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whitehallpartners-my.sharepoint.com/personal/edward_whitehall-partners_com/Documents/Data Extraction/"/>
    </mc:Choice>
  </mc:AlternateContent>
  <xr:revisionPtr revIDLastSave="0" documentId="8_{D6B78A15-4199-4DEC-8FFE-61E88C4BC6A8}" xr6:coauthVersionLast="47" xr6:coauthVersionMax="47" xr10:uidLastSave="{00000000-0000-0000-0000-000000000000}"/>
  <bookViews>
    <workbookView xWindow="-120" yWindow="-120" windowWidth="29040" windowHeight="15720" tabRatio="907" firstSheet="2" activeTab="5" xr2:uid="{85768B3A-5F6B-4FD5-A2A7-77A8F3301F87}"/>
  </bookViews>
  <sheets>
    <sheet name="DNL" sheetId="81" state="veryHidden" r:id="rId1"/>
    <sheet name="Spark Data" sheetId="58" state="veryHidden" r:id="rId2"/>
    <sheet name="Disclaimer" sheetId="65" r:id="rId3"/>
    <sheet name="Glossary" sheetId="66" r:id="rId4"/>
    <sheet name="Deal Level" sheetId="20" r:id="rId5"/>
    <sheet name="Deal Level - Vertical" sheetId="64" r:id="rId6"/>
    <sheet name="Tranche Level" sheetId="21" r:id="rId7"/>
    <sheet name="Comparison" sheetId="57" r:id="rId8"/>
    <sheet name="CRVNA 2020-P1" sheetId="125" r:id="rId9"/>
    <sheet name="CRVNA 2021-P1" sheetId="126" r:id="rId10"/>
    <sheet name="CRVNA 2021-P2" sheetId="127" r:id="rId11"/>
    <sheet name="CRVNA 2021-P3" sheetId="128" r:id="rId12"/>
    <sheet name="CRVNA 2021-P4" sheetId="129" r:id="rId13"/>
    <sheet name="CRVNA 2022-P1" sheetId="130" r:id="rId14"/>
    <sheet name="CRVNA 2022-P2" sheetId="131" r:id="rId15"/>
    <sheet name="CRVNA 2022-P3" sheetId="132" r:id="rId16"/>
    <sheet name="CRVNA 2023-P1" sheetId="133" r:id="rId17"/>
    <sheet name="CRVNA 2023-P2" sheetId="134" r:id="rId18"/>
    <sheet name="CRVNA 2023-P3" sheetId="135" r:id="rId19"/>
    <sheet name="CRVNA 2023-P4" sheetId="136" r:id="rId20"/>
    <sheet name="CRVNA 2023-P5" sheetId="137" r:id="rId21"/>
    <sheet name="CRVNA 2024-P1" sheetId="138" r:id="rId22"/>
    <sheet name="CRVNA 2024-P2" sheetId="139" r:id="rId23"/>
  </sheets>
  <externalReferences>
    <externalReference r:id="rId24"/>
  </externalReferences>
  <definedNames>
    <definedName name="_xlnm._FilterDatabase" localSheetId="4" hidden="1">'Deal Level'!$A$3:$CH$3</definedName>
    <definedName name="_xlnm._FilterDatabase" localSheetId="6" hidden="1">'Tranche Level'!$B$3:$T$10</definedName>
    <definedName name="a" localSheetId="2">#REF!</definedName>
    <definedName name="AS_DQ_Metric">[1]Assumptions!$K$303</definedName>
    <definedName name="chart_range_30plusdaysdelinq">OFFSET(Comparison!$AF$5,0,0,number_of_deals,max_periods_from_all_deals+1)</definedName>
    <definedName name="chart_range_cnl">OFFSET(Comparison!$AF$35,0,0,number_of_deals,max_periods_from_all_deals+1)</definedName>
    <definedName name="chart_range_extensions">OFFSET(Comparison!$AF$65,0,0,number_of_deals,max_periods_from_all_deals+1)</definedName>
    <definedName name="Documentation" localSheetId="2" hidden="1">#REF!</definedName>
    <definedName name="Documentation" localSheetId="3" hidden="1">#REF!</definedName>
    <definedName name="Documentation" hidden="1">#REF!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41907.8185763889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oss_input">#REF!</definedName>
    <definedName name="max_periods_from_all_deals">MAX(_xlfn.ANCHORARRAY(Comparison!$AE$5))</definedName>
    <definedName name="number_of_deals">COUNTA(_xlfn.ANCHORARRAY(Comparison!$AB$5))</definedName>
    <definedName name="_xlnm.Print_Area" localSheetId="8">'CRVNA 2020-P1'!$A$1:$T$55</definedName>
    <definedName name="_xlnm.Print_Area" localSheetId="9">'CRVNA 2021-P1'!$A$1:$T$55</definedName>
    <definedName name="_xlnm.Print_Area" localSheetId="10">'CRVNA 2021-P2'!$A$1:$T$55</definedName>
    <definedName name="_xlnm.Print_Area" localSheetId="11">'CRVNA 2021-P3'!$A$1:$T$55</definedName>
    <definedName name="_xlnm.Print_Area" localSheetId="12">'CRVNA 2021-P4'!$A$1:$T$55</definedName>
    <definedName name="_xlnm.Print_Area" localSheetId="13">'CRVNA 2022-P1'!$A$1:$T$55</definedName>
    <definedName name="_xlnm.Print_Area" localSheetId="14">'CRVNA 2022-P2'!$A$1:$T$55</definedName>
    <definedName name="_xlnm.Print_Area" localSheetId="15">'CRVNA 2022-P3'!$A$1:$T$55</definedName>
    <definedName name="_xlnm.Print_Area" localSheetId="16">'CRVNA 2023-P1'!$A$1:$T$55</definedName>
    <definedName name="_xlnm.Print_Area" localSheetId="17">'CRVNA 2023-P2'!$A$1:$T$55</definedName>
    <definedName name="_xlnm.Print_Area" localSheetId="18">'CRVNA 2023-P3'!$A$1:$T$55</definedName>
    <definedName name="_xlnm.Print_Area" localSheetId="19">'CRVNA 2023-P4'!$A$1:$T$55</definedName>
    <definedName name="_xlnm.Print_Area" localSheetId="20">'CRVNA 2023-P5'!$A$1:$T$55</definedName>
    <definedName name="_xlnm.Print_Area" localSheetId="21">'CRVNA 2024-P1'!$A$1:$T$55</definedName>
    <definedName name="_xlnm.Print_Area" localSheetId="22">'CRVNA 2024-P2'!$A$1:$T$55</definedName>
    <definedName name="WA_Loan_Age" localSheetId="2" hidden="1">#REF!</definedName>
    <definedName name="WA_Loan_Age" localSheetId="3" hidden="1">#REF!</definedName>
    <definedName name="WA_Loan_Age" hidden="1">#REF!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0" i="21" l="1"/>
  <c r="C299" i="21"/>
  <c r="C298" i="21"/>
  <c r="C297" i="21"/>
  <c r="C296" i="21"/>
  <c r="C295" i="21"/>
  <c r="C294" i="21"/>
  <c r="C293" i="21"/>
  <c r="C292" i="21"/>
  <c r="C291" i="21"/>
  <c r="C290" i="21"/>
  <c r="C289" i="21"/>
  <c r="C288" i="21"/>
  <c r="C287" i="21"/>
  <c r="C286" i="21"/>
  <c r="C285" i="21"/>
  <c r="C284" i="21"/>
  <c r="C283" i="21"/>
  <c r="C282" i="21"/>
  <c r="C281" i="21"/>
  <c r="C280" i="21"/>
  <c r="C279" i="21"/>
  <c r="C278" i="21"/>
  <c r="C277" i="21"/>
  <c r="C276" i="21"/>
  <c r="C275" i="21"/>
  <c r="C274"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0" l="1"/>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2" i="21"/>
  <c r="C144" i="21"/>
  <c r="C136" i="21"/>
  <c r="C128" i="21"/>
  <c r="C159" i="21"/>
  <c r="C151" i="21"/>
  <c r="C143" i="21"/>
  <c r="C135" i="21"/>
  <c r="C127" i="21"/>
  <c r="C158" i="21"/>
  <c r="C150" i="21"/>
  <c r="C142" i="21"/>
  <c r="C134" i="21"/>
  <c r="C126" i="21"/>
  <c r="C157" i="21"/>
  <c r="C149" i="21"/>
  <c r="C141" i="21"/>
  <c r="C133" i="21"/>
  <c r="C125" i="21"/>
  <c r="C156" i="21"/>
  <c r="C148" i="21"/>
  <c r="C140" i="21"/>
  <c r="C132" i="21"/>
  <c r="C124" i="21"/>
  <c r="C155" i="21"/>
  <c r="C147" i="21"/>
  <c r="C139" i="21"/>
  <c r="C131" i="21"/>
  <c r="C123" i="21"/>
  <c r="C154" i="21"/>
  <c r="C146" i="21"/>
  <c r="C138" i="21"/>
  <c r="C130" i="21"/>
  <c r="C153" i="21"/>
  <c r="C145" i="21"/>
  <c r="C137" i="21"/>
  <c r="C129" i="21"/>
  <c r="C18" i="20" l="1"/>
  <c r="C17" i="20"/>
  <c r="C16" i="20"/>
  <c r="C15" i="20"/>
  <c r="C10" i="20"/>
  <c r="C11" i="20"/>
  <c r="C7" i="20"/>
  <c r="C9" i="20"/>
  <c r="C6" i="20"/>
  <c r="C13" i="20"/>
  <c r="C12" i="20"/>
  <c r="C14" i="20"/>
  <c r="C5" i="20"/>
  <c r="C8" i="20"/>
  <c r="C4" i="20" l="1"/>
  <c r="C96" i="21" l="1"/>
  <c r="C94" i="21"/>
  <c r="C92" i="21"/>
  <c r="C90" i="21"/>
  <c r="C113" i="21"/>
  <c r="C118" i="21"/>
  <c r="C73" i="21"/>
  <c r="C112" i="21"/>
  <c r="C77" i="21"/>
  <c r="C88" i="21"/>
  <c r="C119" i="21"/>
  <c r="C86" i="21"/>
  <c r="C117" i="21"/>
  <c r="C84" i="21"/>
  <c r="C115" i="21"/>
  <c r="C82" i="21"/>
  <c r="C105" i="21"/>
  <c r="C120" i="21"/>
  <c r="C85" i="21"/>
  <c r="C110" i="21"/>
  <c r="C80" i="21"/>
  <c r="C111" i="21"/>
  <c r="C78" i="21"/>
  <c r="C109" i="21"/>
  <c r="C76" i="21"/>
  <c r="C107" i="21"/>
  <c r="C74" i="21"/>
  <c r="C97" i="21"/>
  <c r="C87" i="21"/>
  <c r="C114" i="21"/>
  <c r="C72" i="21"/>
  <c r="C103" i="21"/>
  <c r="C70" i="21"/>
  <c r="C101" i="21"/>
  <c r="C68" i="21"/>
  <c r="C99" i="21"/>
  <c r="C89" i="21"/>
  <c r="C116" i="21"/>
  <c r="C79" i="21"/>
  <c r="C75" i="21"/>
  <c r="C95" i="21"/>
  <c r="C93" i="21"/>
  <c r="C91" i="21"/>
  <c r="C122" i="21"/>
  <c r="C81" i="21"/>
  <c r="C106" i="21"/>
  <c r="C83" i="21"/>
  <c r="C108" i="21"/>
  <c r="C71" i="21"/>
  <c r="C67" i="21"/>
  <c r="C104" i="21"/>
  <c r="C100" i="21"/>
  <c r="C121" i="21"/>
  <c r="C98" i="21"/>
  <c r="C69" i="21"/>
  <c r="C102" i="21"/>
  <c r="C4" i="21"/>
  <c r="C38" i="21"/>
  <c r="C37" i="21"/>
  <c r="C7" i="21"/>
  <c r="C51" i="21"/>
  <c r="C24" i="21"/>
  <c r="C15" i="21"/>
  <c r="C34" i="21"/>
  <c r="C63" i="21"/>
  <c r="C28" i="21"/>
  <c r="C57" i="21"/>
  <c r="C14" i="21"/>
  <c r="C43" i="21"/>
  <c r="C21" i="21"/>
  <c r="C30" i="21"/>
  <c r="C29" i="21"/>
  <c r="C8" i="21"/>
  <c r="C25" i="21"/>
  <c r="C52" i="21"/>
  <c r="C17" i="21"/>
  <c r="C6" i="21"/>
  <c r="C5" i="21"/>
  <c r="C61" i="21"/>
  <c r="C27" i="21"/>
  <c r="C64" i="21"/>
  <c r="C9" i="21"/>
  <c r="C10" i="21"/>
  <c r="C31" i="21"/>
  <c r="C22" i="21"/>
  <c r="C12" i="21"/>
  <c r="C42" i="21"/>
  <c r="C23" i="21"/>
  <c r="C44" i="21"/>
  <c r="C35" i="21"/>
  <c r="C49" i="21"/>
  <c r="C62" i="21"/>
  <c r="C53" i="21"/>
  <c r="C36" i="21"/>
  <c r="C11" i="21"/>
  <c r="C56" i="21"/>
  <c r="C19" i="21"/>
  <c r="C58" i="21"/>
  <c r="C54" i="21"/>
  <c r="C40" i="21"/>
  <c r="C48" i="21"/>
  <c r="C39" i="21"/>
  <c r="C13" i="21"/>
  <c r="C59" i="21"/>
  <c r="C32" i="21"/>
  <c r="C55" i="21"/>
  <c r="C41" i="21"/>
  <c r="C46" i="21"/>
  <c r="C45" i="21"/>
  <c r="C18" i="21"/>
  <c r="C60" i="21"/>
  <c r="C65" i="21"/>
  <c r="C33" i="21"/>
  <c r="C50" i="21"/>
  <c r="C66" i="21"/>
  <c r="C47" i="21"/>
  <c r="C16" i="21"/>
  <c r="C20" i="21"/>
  <c r="C26" i="21"/>
</calcChain>
</file>

<file path=xl/sharedStrings.xml><?xml version="1.0" encoding="utf-8"?>
<sst xmlns="http://schemas.openxmlformats.org/spreadsheetml/2006/main" count="24718" uniqueCount="389">
  <si>
    <t>Deal Name</t>
  </si>
  <si>
    <t>CNL</t>
  </si>
  <si>
    <t>Expected Base Case at Closing (for current period)</t>
  </si>
  <si>
    <t>Base Case Loss Projection (Current)</t>
  </si>
  <si>
    <t>Base Case Loss Projection (at Closing)</t>
  </si>
  <si>
    <t>Collateral Performance Snapshot</t>
  </si>
  <si>
    <t>CNL Analysis — Actual, Base Case</t>
  </si>
  <si>
    <t xml:space="preserve">Trigger Analysis </t>
  </si>
  <si>
    <t>Overcollateralization</t>
  </si>
  <si>
    <t>Reserve Account</t>
  </si>
  <si>
    <t>Deal Short Name</t>
  </si>
  <si>
    <t>Deal Name
Link to Deal Page</t>
  </si>
  <si>
    <t>KBRA Subsector</t>
  </si>
  <si>
    <t>Securitization Date</t>
  </si>
  <si>
    <t>Prior Action Date</t>
  </si>
  <si>
    <t>Distribution Date</t>
  </si>
  <si>
    <t>Months Seasoned</t>
  </si>
  <si>
    <t>Pool
Factor</t>
  </si>
  <si>
    <t>WA Interest Rate (At Closing)</t>
  </si>
  <si>
    <t>WA Interest Rate (Current)</t>
  </si>
  <si>
    <t>WA Remaining Term
 (At Closing)</t>
  </si>
  <si>
    <t>WA Remaining Term (Current)</t>
  </si>
  <si>
    <t xml:space="preserve">Original # of Receivables </t>
  </si>
  <si>
    <t>Current Number of Receivables</t>
  </si>
  <si>
    <t xml:space="preserve">30+ DQ </t>
  </si>
  <si>
    <t>60+ DQ</t>
  </si>
  <si>
    <t>90+ DQ</t>
  </si>
  <si>
    <t>Extensions</t>
  </si>
  <si>
    <t>LTM
Max</t>
  </si>
  <si>
    <t>LTM
Min</t>
  </si>
  <si>
    <t>LTM
Avg</t>
  </si>
  <si>
    <t>Base Case Loss Projection                              (at Closing)</t>
  </si>
  <si>
    <t>Base Case Loss Projection                 (Current)</t>
  </si>
  <si>
    <t>CNL Trigger Level</t>
  </si>
  <si>
    <t>Current Trigger Breach</t>
  </si>
  <si>
    <t>Trigger Cushion</t>
  </si>
  <si>
    <t xml:space="preserve">Intial </t>
  </si>
  <si>
    <t>Target</t>
  </si>
  <si>
    <t xml:space="preserve">LTM Trend
</t>
  </si>
  <si>
    <t>Intial</t>
  </si>
  <si>
    <t xml:space="preserve">Target </t>
  </si>
  <si>
    <t>Tranche Performance Information</t>
  </si>
  <si>
    <t>KBRA Ratings</t>
  </si>
  <si>
    <t>Class Name</t>
  </si>
  <si>
    <t>CUSIP</t>
  </si>
  <si>
    <t>As of Date</t>
  </si>
  <si>
    <t xml:space="preserve">Note Factor </t>
  </si>
  <si>
    <t>Coupon</t>
  </si>
  <si>
    <t xml:space="preserve">Original CE </t>
  </si>
  <si>
    <t>Current CE</t>
  </si>
  <si>
    <t>At Closing</t>
  </si>
  <si>
    <t xml:space="preserve">From </t>
  </si>
  <si>
    <t>To</t>
  </si>
  <si>
    <t>Rating Action</t>
  </si>
  <si>
    <t>Current Rating Date</t>
  </si>
  <si>
    <t>AAA (sf)</t>
  </si>
  <si>
    <t>AA (sf)</t>
  </si>
  <si>
    <t>AA+ (sf)</t>
  </si>
  <si>
    <t>A- (sf)</t>
  </si>
  <si>
    <t>BBB- (sf)</t>
  </si>
  <si>
    <t>FILE</t>
  </si>
  <si>
    <r>
      <t>30+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</si>
  <si>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60+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</si>
  <si>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90+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</si>
  <si>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Extensions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</si>
  <si>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T</t>
    </r>
    <r>
      <rPr>
        <vertAlign val="subscript"/>
        <sz val="10"/>
        <rFont val="Verdana"/>
        <family val="2"/>
      </rPr>
      <t>0
(Current Distribution Date)</t>
    </r>
  </si>
  <si>
    <r>
      <t>T</t>
    </r>
    <r>
      <rPr>
        <vertAlign val="subscript"/>
        <sz val="10"/>
        <color theme="1"/>
        <rFont val="Verdana"/>
        <family val="2"/>
      </rPr>
      <t>-3</t>
    </r>
  </si>
  <si>
    <r>
      <t>T</t>
    </r>
    <r>
      <rPr>
        <vertAlign val="subscript"/>
        <sz val="10"/>
        <color theme="1"/>
        <rFont val="Verdana"/>
        <family val="2"/>
      </rPr>
      <t>-6</t>
    </r>
  </si>
  <si>
    <r>
      <t>T</t>
    </r>
    <r>
      <rPr>
        <vertAlign val="subscript"/>
        <sz val="10"/>
        <color theme="1"/>
        <rFont val="Verdana"/>
        <family val="2"/>
      </rPr>
      <t>-9</t>
    </r>
  </si>
  <si>
    <r>
      <t>T</t>
    </r>
    <r>
      <rPr>
        <vertAlign val="subscript"/>
        <sz val="10"/>
        <color theme="1"/>
        <rFont val="Verdana"/>
        <family val="2"/>
      </rPr>
      <t>-12</t>
    </r>
  </si>
  <si>
    <t>BBB (sf)</t>
  </si>
  <si>
    <t>BB (sf)</t>
  </si>
  <si>
    <t>BB+ (sf)</t>
  </si>
  <si>
    <t>BBB+ (sf)</t>
  </si>
  <si>
    <t>AA- (sf)</t>
  </si>
  <si>
    <t>A+ (sf)</t>
  </si>
  <si>
    <t>Deal Notes</t>
  </si>
  <si>
    <t>CNL Analysis</t>
  </si>
  <si>
    <t>Rating Sensitivity Analysis</t>
  </si>
  <si>
    <t>FPD</t>
  </si>
  <si>
    <t>Periods</t>
  </si>
  <si>
    <t>Last Date Avail</t>
  </si>
  <si>
    <t>Short Name</t>
  </si>
  <si>
    <t>Deal</t>
  </si>
  <si>
    <t>30+ Delinquencies - All Transactions</t>
  </si>
  <si>
    <t>Cumulative Net Loss - All Transactions</t>
  </si>
  <si>
    <t>Extension Rates - All Transactions</t>
  </si>
  <si>
    <r>
      <t>T</t>
    </r>
    <r>
      <rPr>
        <vertAlign val="subscript"/>
        <sz val="10"/>
        <color rgb="FF000000"/>
        <rFont val="Verdana"/>
        <family val="2"/>
      </rPr>
      <t>-11</t>
    </r>
  </si>
  <si>
    <r>
      <t>T</t>
    </r>
    <r>
      <rPr>
        <vertAlign val="subscript"/>
        <sz val="10"/>
        <color rgb="FF000000"/>
        <rFont val="Verdana"/>
        <family val="2"/>
      </rPr>
      <t>-10</t>
    </r>
  </si>
  <si>
    <r>
      <t>T</t>
    </r>
    <r>
      <rPr>
        <vertAlign val="subscript"/>
        <sz val="10"/>
        <color rgb="FF000000"/>
        <rFont val="Verdana"/>
        <family val="2"/>
      </rPr>
      <t>-9</t>
    </r>
  </si>
  <si>
    <r>
      <t>T</t>
    </r>
    <r>
      <rPr>
        <vertAlign val="subscript"/>
        <sz val="10"/>
        <color rgb="FF000000"/>
        <rFont val="Verdana"/>
        <family val="2"/>
      </rPr>
      <t>-8</t>
    </r>
  </si>
  <si>
    <r>
      <t>T</t>
    </r>
    <r>
      <rPr>
        <vertAlign val="subscript"/>
        <sz val="10"/>
        <color rgb="FF000000"/>
        <rFont val="Verdana"/>
        <family val="2"/>
      </rPr>
      <t>-7</t>
    </r>
  </si>
  <si>
    <r>
      <t>T</t>
    </r>
    <r>
      <rPr>
        <vertAlign val="subscript"/>
        <sz val="10"/>
        <color rgb="FF000000"/>
        <rFont val="Verdana"/>
        <family val="2"/>
      </rPr>
      <t>-6</t>
    </r>
  </si>
  <si>
    <r>
      <t>T</t>
    </r>
    <r>
      <rPr>
        <vertAlign val="subscript"/>
        <sz val="10"/>
        <color rgb="FF000000"/>
        <rFont val="Verdana"/>
        <family val="2"/>
      </rPr>
      <t>-5</t>
    </r>
    <r>
      <rPr>
        <sz val="11"/>
        <color theme="1"/>
        <rFont val="Aptos Narrow"/>
        <family val="2"/>
        <scheme val="minor"/>
      </rPr>
      <t/>
    </r>
  </si>
  <si>
    <r>
      <t>T</t>
    </r>
    <r>
      <rPr>
        <vertAlign val="subscript"/>
        <sz val="10"/>
        <color rgb="FF000000"/>
        <rFont val="Verdana"/>
        <family val="2"/>
      </rPr>
      <t>-4</t>
    </r>
  </si>
  <si>
    <r>
      <t>T</t>
    </r>
    <r>
      <rPr>
        <vertAlign val="subscript"/>
        <sz val="10"/>
        <color rgb="FF000000"/>
        <rFont val="Verdana"/>
        <family val="2"/>
      </rPr>
      <t>-3</t>
    </r>
  </si>
  <si>
    <r>
      <t>T</t>
    </r>
    <r>
      <rPr>
        <vertAlign val="subscript"/>
        <sz val="10"/>
        <color rgb="FF000000"/>
        <rFont val="Verdana"/>
        <family val="2"/>
      </rPr>
      <t>-2</t>
    </r>
  </si>
  <si>
    <r>
      <t>T</t>
    </r>
    <r>
      <rPr>
        <vertAlign val="subscript"/>
        <sz val="10"/>
        <color rgb="FF000000"/>
        <rFont val="Verdana"/>
        <family val="2"/>
      </rPr>
      <t>-1</t>
    </r>
  </si>
  <si>
    <r>
      <t>T</t>
    </r>
    <r>
      <rPr>
        <vertAlign val="subscript"/>
        <sz val="10"/>
        <color rgb="FF000000"/>
        <rFont val="Verdana"/>
        <family val="2"/>
      </rPr>
      <t>0</t>
    </r>
  </si>
  <si>
    <t>30+ Delinquencies</t>
  </si>
  <si>
    <t>60+ Delinquencies</t>
  </si>
  <si>
    <t>90+ Delinquencies</t>
  </si>
  <si>
    <t>LTM Trend</t>
  </si>
  <si>
    <t>K1+ (sf)</t>
  </si>
  <si>
    <t>LTM Max</t>
  </si>
  <si>
    <t>LTM Min</t>
  </si>
  <si>
    <t>LTM Avg</t>
  </si>
  <si>
    <r>
      <t>T</t>
    </r>
    <r>
      <rPr>
        <vertAlign val="subscript"/>
        <sz val="10"/>
        <color theme="1"/>
        <rFont val="Verdana"/>
        <family val="2"/>
      </rPr>
      <t xml:space="preserve">0 </t>
    </r>
    <r>
      <rPr>
        <sz val="10"/>
        <color theme="1"/>
        <rFont val="Verdana"/>
        <family val="2"/>
      </rPr>
      <t>(Current Distribution Date)</t>
    </r>
  </si>
  <si>
    <t>Pool Factor</t>
  </si>
  <si>
    <t>Original Collat Bal ($'000s)</t>
  </si>
  <si>
    <t>Current Collat Bal ($'000s)</t>
  </si>
  <si>
    <t>CNL Analysis - Actual, Base Case</t>
  </si>
  <si>
    <t>Trigger Analysis</t>
  </si>
  <si>
    <t>Disclaimer</t>
  </si>
  <si>
    <t>Deal Level</t>
  </si>
  <si>
    <t>Term</t>
  </si>
  <si>
    <t>Definition</t>
  </si>
  <si>
    <t>The closing date of the transaction.</t>
  </si>
  <si>
    <t>The date KBRA last took a rating action.</t>
  </si>
  <si>
    <t>Monthly reporting date the information is based off of.</t>
  </si>
  <si>
    <t>Distribution periods since the closing date.</t>
  </si>
  <si>
    <t>WA Remaining Term (At Closing)</t>
  </si>
  <si>
    <t>Value as of the distribution date.</t>
  </si>
  <si>
    <t>Value as of three months prior.</t>
  </si>
  <si>
    <t>Value as of six months prior.</t>
  </si>
  <si>
    <t>Value as of nine months prior.</t>
  </si>
  <si>
    <t>Value as of twelve months prior.</t>
  </si>
  <si>
    <t>Last twelve month trend.</t>
  </si>
  <si>
    <t>Maximum value in last twelve months.</t>
  </si>
  <si>
    <t>Minimum value in last twelve months.</t>
  </si>
  <si>
    <t>Average value in last twelve months.</t>
  </si>
  <si>
    <t>Overcollateralization Target</t>
  </si>
  <si>
    <t>Overcollateralization target as described in the "Deal Notes" tab.</t>
  </si>
  <si>
    <t>Reserve Account Target</t>
  </si>
  <si>
    <t>Reserve target as described in the "Deal Notes" tab.</t>
  </si>
  <si>
    <t>Tranche Level</t>
  </si>
  <si>
    <t>Note Factor</t>
  </si>
  <si>
    <t>The interest rate paid on the tranche to noteholders.</t>
  </si>
  <si>
    <t xml:space="preserve">The original credit enhancement of the tranche at issuance. </t>
  </si>
  <si>
    <t>The KBRA rating as of the Current Rating Date.</t>
  </si>
  <si>
    <t>The KBRA rating action taken on the Current Rating Date.</t>
  </si>
  <si>
    <t>The most recent date of a KBRA rating action for the related tranche.</t>
  </si>
  <si>
    <t>Rating Sensitivity</t>
  </si>
  <si>
    <t>Stable</t>
  </si>
  <si>
    <t xml:space="preserve">Means a downgrade is unlikely. </t>
  </si>
  <si>
    <t>Moderate</t>
  </si>
  <si>
    <t xml:space="preserve">Means a potential downgrade of up to one rating category is possible. </t>
  </si>
  <si>
    <t>Severe</t>
  </si>
  <si>
    <t>Means a multi-category downgrade is possible.</t>
  </si>
  <si>
    <t>Default</t>
  </si>
  <si>
    <t>Means that the our cash flow projection indicated a default in the payment of principal under that scenario.</t>
  </si>
  <si>
    <t>Aggregate Level</t>
  </si>
  <si>
    <t>Select performance information for all deals included in the review.</t>
  </si>
  <si>
    <t>Cumulative Net Losses</t>
  </si>
  <si>
    <t>Base Case</t>
  </si>
  <si>
    <t>Actual Loss</t>
  </si>
  <si>
    <t>Projected Loss</t>
  </si>
  <si>
    <t>Current # of Receivables</t>
  </si>
  <si>
    <t xml:space="preserve">KBRA's base case CNL projection at closing. </t>
  </si>
  <si>
    <t>Updated KBRA base case CNL projection.</t>
  </si>
  <si>
    <t>Current (% of Original Deal Bal)</t>
  </si>
  <si>
    <t>Current (% of Current Deal Bal)</t>
  </si>
  <si>
    <t xml:space="preserve">The current balance of the tranche divided by the original balance of the tranche. </t>
  </si>
  <si>
    <t>Original CE</t>
  </si>
  <si>
    <t xml:space="preserve">The current collateral balance divided by the original collateral balance. </t>
  </si>
  <si>
    <t>Weighted average collateral interest rate of the collateral as of the Securitization Date.</t>
  </si>
  <si>
    <t>Weighted average collateral interest rate of the collateral as of the Distribution Date.</t>
  </si>
  <si>
    <t>Weighted average remaining term of the collateral as of the Distribution Date.</t>
  </si>
  <si>
    <t>Number of receivables as of the Distribution Date.</t>
  </si>
  <si>
    <t>Percentage of the current collateral balance that is currently in 30+ day delinquency.</t>
  </si>
  <si>
    <t>Percentage of the current collateral balance that is currently in 90+ day delinquency.</t>
  </si>
  <si>
    <t>Percentage of the current collateral balance that is currently in 60+ day delinquency.</t>
  </si>
  <si>
    <t>Cumulative loss of the collateral as a percentage of the original collateral balance.</t>
  </si>
  <si>
    <t xml:space="preserve">KBRA's base case CNL projection at closing for the current Distribution Date. </t>
  </si>
  <si>
    <t>CNL Trigger Level as a percentage of the original collateral balance for the distribution date.</t>
  </si>
  <si>
    <t>"Yes" meaning the current CNL level exceeds the CNL Trigger Level. "No" meaning the current CNL level does not exceed the CNL Trigger Level</t>
  </si>
  <si>
    <t>Amount that the CNL is from the CNL Trigger Level.</t>
  </si>
  <si>
    <t>Current (% of Original Collat Bal)</t>
  </si>
  <si>
    <t>Current (% of Current Collat Bal)</t>
  </si>
  <si>
    <t>The current credit enhancement of the tranche as of the Distribution Date.</t>
  </si>
  <si>
    <t>Comparison</t>
  </si>
  <si>
    <t>Individual Deals Tabs</t>
  </si>
  <si>
    <t>© Copyright 2025, Kroll Bond Rating Agency, LLC and/or its affiliates and licensors (together, “KBRA”). All rights reserved. All information contained herein is proprietary to KBRA and is protected by copyright and other intellectual property law, and none of such information may be copied or otherwise reproduced, further transmitted, redistributed, repackaged or resold, in whole or in part, by any person, without KBRA’s prior express written consent. Information, including any ratings, is licensed by KBRA under these conditions. Misappropriation or misuse of KBRA information may cause serious damage to KBRA for which money damages may not constitute a sufficient remedy; KBRA shall have the right to obtain an injunction or other equitable relief in addition to any other remedies. The statements contained herein are based solely upon the opinions of KBRA and the data and information available to the authors at the time of publication. All information contained herein is obtained by KBRA from sources believed by it to be accurate and reliable; however, all information, including any ratings, is provided “AS IS”. No warranty, express or implied, as to the accuracy, timeliness, completeness, merchantability, or fitness for any particular purpose of any rating or other opinion or information is given or made by KBRA. Under no circumstances shall KBRA have any liability resulting from the use of any such information, including without limitation, for any indirect, special, consequential, incidental or compensatory damages whatsoever (including without limitation, loss of profits, revenue or goodwill), even if KBRA is advised of the possibility of such damages. The credit ratings, if any, and analysis constituting part of the information contained herein are, and must be construed solely as, statements of opinion and not statements of fact or recommendations to purchase, sell or hold any securities. KBRA receives compensation for its rating activities from issuers, insurers, guarantors and/or underwriters of debt securities for assigning ratings and from subscribers to its website. Please read KBRA’s full disclaimers and terms of use at www.kbra.com.</t>
  </si>
  <si>
    <r>
      <t>T</t>
    </r>
    <r>
      <rPr>
        <vertAlign val="subscript"/>
        <sz val="10"/>
        <color theme="1"/>
        <rFont val="Verdana"/>
        <family val="2"/>
      </rPr>
      <t>0</t>
    </r>
    <r>
      <rPr>
        <sz val="10"/>
        <color theme="1"/>
        <rFont val="Verdana"/>
        <family val="2"/>
      </rPr>
      <t xml:space="preserve"> (Current Distribution Date)</t>
    </r>
  </si>
  <si>
    <t>Percentage given an extension, deferral, modification.</t>
  </si>
  <si>
    <t>Weighted average remaining term of the collateral as of the Securitization Date.</t>
  </si>
  <si>
    <t>Original Collat Bal
($000's)</t>
  </si>
  <si>
    <t>Current Collat Bal
($000's)</t>
  </si>
  <si>
    <t>Original Balance ($000's)</t>
  </si>
  <si>
    <t>Current Balance ($000's)</t>
  </si>
  <si>
    <t>A-1</t>
  </si>
  <si>
    <t>A-2</t>
  </si>
  <si>
    <t>A-3</t>
  </si>
  <si>
    <t>A-4</t>
  </si>
  <si>
    <t>Number of receivables as of the Securitization Date (including prefunding if applicable).</t>
  </si>
  <si>
    <t>Percentage of the current collateral balance that has been given an extension (modification or other terminology used (depending on the issuer / product).</t>
  </si>
  <si>
    <t xml:space="preserve">Distribution Date of the reported data.  </t>
  </si>
  <si>
    <t>The KBRA rating assigned to the tranche at closing.</t>
  </si>
  <si>
    <t>The KBRA rating applicable to the tranche prior to the Current Rating Date.</t>
  </si>
  <si>
    <t>The original collateral balance (including prefunding if applicable) in millions.</t>
  </si>
  <si>
    <t>The current collateral balance as of the Distribution Date in millions.</t>
  </si>
  <si>
    <t xml:space="preserve">The original balance of the tranche at issuance in millions. </t>
  </si>
  <si>
    <t>The current balance of the tranche as of the Distribution Date in millions.</t>
  </si>
  <si>
    <t>Cumulative Net Losses of each deal as a percentage of the Original Collat Bal.</t>
  </si>
  <si>
    <t>Percentage of the Current Collat Bal that is  30+ DQ.</t>
  </si>
  <si>
    <t>Cumulative Net Loss of each deal as a percentage of the original collateral balance (including prefunding if applicable) compared to KBRA's base case cumulative net loss loss at closing of the deal.</t>
  </si>
  <si>
    <t xml:space="preserve">KBRA's base case Cumulative Net Loss projection at closing. </t>
  </si>
  <si>
    <t>Cumulative Net Loss experienced since closing.</t>
  </si>
  <si>
    <t>Updated KBRA base case Cumulative Net Loss projection.</t>
  </si>
  <si>
    <t>The ratings will continue to be monitored through the life of the transaction. If performance of the transaction, including losses, differs meaningfully from the expected levels, KBRA may consider making a rating change. The tables illustrates the potential for downgrade of each investment grade rated class if the expected Cumulative Net Loss levels exceed current expectations based upon the leverage in the transaction currently.  KBRA notes that the transactions are structured to deleverage which may result in more stability in the ratings. It should be noted that many factors, including economic stress, market conditions, and servicing operations can impact the performance of the loan pool and influence rating decisions, both positively and negatively. Furthermore, the result consider of the current credit enhancement available to the transaction as well as KBRA’s assumptions regarding the timing of losses.</t>
  </si>
  <si>
    <t>C</t>
  </si>
  <si>
    <t>Surveillance Template_Consumer ABS v1.0 - CRVNA 2020-P1</t>
  </si>
  <si>
    <t>Surveillance Template_Consumer ABS v1.0 - CRVNA 2021-P1</t>
  </si>
  <si>
    <t>Surveillance Template_Consumer ABS v1.0 - CRVNA 2021-P2</t>
  </si>
  <si>
    <t>Surveillance Template_Consumer ABS v1.0 - CRVNA 2021-P3</t>
  </si>
  <si>
    <t>Surveillance Template_Consumer ABS v1.0 - CRVNA 2021-P4</t>
  </si>
  <si>
    <t>Surveillance Template_Consumer ABS v1.0 - CRVNA 2022-P1</t>
  </si>
  <si>
    <t>Surveillance Template_Consumer ABS v1.0 - CRVNA 2022-P2</t>
  </si>
  <si>
    <t>Surveillance Template_Consumer ABS v1.0 - CRVNA 2022-P3</t>
  </si>
  <si>
    <t>Surveillance Template_Consumer ABS v1.0 - CRVNA 2023-P1</t>
  </si>
  <si>
    <t>Surveillance Template_Consumer ABS v1.0 - CRVNA 2023-P2</t>
  </si>
  <si>
    <t>Surveillance Template_Consumer ABS v1.0 - CRVNA 2023-P3</t>
  </si>
  <si>
    <t>Surveillance Template_Consumer ABS v1.0 - CRVNA 2023-P4</t>
  </si>
  <si>
    <t>Surveillance Template_Consumer ABS v1.0 - CRVNA 2023-P5</t>
  </si>
  <si>
    <t>Surveillance Template_Consumer ABS v1.0 - CRVNA 2024-P1</t>
  </si>
  <si>
    <t>Surveillance Template_Consumer ABS v1.0 - CRVNA 2024-P2</t>
  </si>
  <si>
    <t>Carvana Auto Receivables Trust 2020-P1</t>
  </si>
  <si>
    <t>B</t>
  </si>
  <si>
    <t>D</t>
  </si>
  <si>
    <t>N</t>
  </si>
  <si>
    <t>14687AAL2</t>
  </si>
  <si>
    <t>14687AAM0</t>
  </si>
  <si>
    <t>14687AAN8</t>
  </si>
  <si>
    <t>14687AAP3</t>
  </si>
  <si>
    <t>14687AAQ1</t>
  </si>
  <si>
    <t>14687AAR9</t>
  </si>
  <si>
    <t>14687AAS7</t>
  </si>
  <si>
    <t>14687AAH1</t>
  </si>
  <si>
    <t>--</t>
  </si>
  <si>
    <t>Prime - Auto Loan</t>
  </si>
  <si>
    <t>WR</t>
  </si>
  <si>
    <t/>
  </si>
  <si>
    <t>Carvana Auto Receivables Trust 2021-P1</t>
  </si>
  <si>
    <t>14687BAE6</t>
  </si>
  <si>
    <t>14687BAF3</t>
  </si>
  <si>
    <t>14687BAG1</t>
  </si>
  <si>
    <t>14687BAH9</t>
  </si>
  <si>
    <t>14687BAJ5</t>
  </si>
  <si>
    <t>14687BAK2</t>
  </si>
  <si>
    <t>14687BAL0</t>
  </si>
  <si>
    <t>14687BAA4</t>
  </si>
  <si>
    <t>Carvana Auto Receivables Trust 2021-P2</t>
  </si>
  <si>
    <t>14687TAA5</t>
  </si>
  <si>
    <t>14687TAB3</t>
  </si>
  <si>
    <t>14687TAC1</t>
  </si>
  <si>
    <t>14687TAD9</t>
  </si>
  <si>
    <t>14687TAE7</t>
  </si>
  <si>
    <t>14687TAF4</t>
  </si>
  <si>
    <t>14687TAG2</t>
  </si>
  <si>
    <t>14687TAH0</t>
  </si>
  <si>
    <t>Carvana Auto Receivables Trust 2021-P3</t>
  </si>
  <si>
    <t>14687JAC3</t>
  </si>
  <si>
    <t>14687JAD1</t>
  </si>
  <si>
    <t>14687JAE9</t>
  </si>
  <si>
    <t>14687JAF6</t>
  </si>
  <si>
    <t>14687JAG4</t>
  </si>
  <si>
    <t>14687JAH2</t>
  </si>
  <si>
    <t>14687JAJ8</t>
  </si>
  <si>
    <t>14687JAA7</t>
  </si>
  <si>
    <t>Carvana Auto Receivables Trust 2021-P4</t>
  </si>
  <si>
    <t>14687KAA4</t>
  </si>
  <si>
    <t>14687KAB2</t>
  </si>
  <si>
    <t>14687KAC0</t>
  </si>
  <si>
    <t>14687KAD8</t>
  </si>
  <si>
    <t>14687KAE6</t>
  </si>
  <si>
    <t>14687KAF3</t>
  </si>
  <si>
    <t>14687KAG1</t>
  </si>
  <si>
    <t>14687KAH9</t>
  </si>
  <si>
    <t>Carvana Auto Receivables Trust 2022-P1</t>
  </si>
  <si>
    <t>14688DAA9</t>
  </si>
  <si>
    <t>14688DAB7</t>
  </si>
  <si>
    <t>14688DAC5</t>
  </si>
  <si>
    <t>14688DAD3</t>
  </si>
  <si>
    <t>14688DAE1</t>
  </si>
  <si>
    <t>14688DAF8</t>
  </si>
  <si>
    <t>14688DAG6</t>
  </si>
  <si>
    <t>14688DAH4</t>
  </si>
  <si>
    <t>Carvana Auto Receivables Trust 2022-P2</t>
  </si>
  <si>
    <t>14686JAA8</t>
  </si>
  <si>
    <t>14686JAB6</t>
  </si>
  <si>
    <t>14686JAC4</t>
  </si>
  <si>
    <t>14686JAD2</t>
  </si>
  <si>
    <t>14686JAE0</t>
  </si>
  <si>
    <t>14686JAF7</t>
  </si>
  <si>
    <t>14686JAG5</t>
  </si>
  <si>
    <t>14686JAH3</t>
  </si>
  <si>
    <t>Carvana Auto Receivables Trust 2022-P3</t>
  </si>
  <si>
    <t>14686MAA1</t>
  </si>
  <si>
    <t>14686MAB9</t>
  </si>
  <si>
    <t>14686MAC7</t>
  </si>
  <si>
    <t>14686MAD5</t>
  </si>
  <si>
    <t>14686MAE3</t>
  </si>
  <si>
    <t>14686MAF0</t>
  </si>
  <si>
    <t>14686MAG8</t>
  </si>
  <si>
    <t>14686MAJ2</t>
  </si>
  <si>
    <t>Carvana Auto Receivables Trust 2023-P1</t>
  </si>
  <si>
    <t>14688EAA7</t>
  </si>
  <si>
    <t>14688EAB5</t>
  </si>
  <si>
    <t>14688EAC3</t>
  </si>
  <si>
    <t>14688EAD1</t>
  </si>
  <si>
    <t>14688EAE9</t>
  </si>
  <si>
    <t>14688EAF6</t>
  </si>
  <si>
    <t>14688EAG4</t>
  </si>
  <si>
    <t>Carvana Auto Receivables Trust 2023-P2</t>
  </si>
  <si>
    <t>14686TAA6</t>
  </si>
  <si>
    <t>14686TAB4</t>
  </si>
  <si>
    <t>14686TAC2</t>
  </si>
  <si>
    <t>14686TAD0</t>
  </si>
  <si>
    <t>14686TAE8</t>
  </si>
  <si>
    <t>14686TAF5</t>
  </si>
  <si>
    <t>14686TAG3</t>
  </si>
  <si>
    <t>14686TAJ7</t>
  </si>
  <si>
    <t>Carvana Auto Receivables Trust 2023-P3</t>
  </si>
  <si>
    <t>14688GAA2</t>
  </si>
  <si>
    <t>14688GAB0</t>
  </si>
  <si>
    <t>14688GAC8</t>
  </si>
  <si>
    <t>14688GAD6</t>
  </si>
  <si>
    <t>14688GAE4</t>
  </si>
  <si>
    <t>14688GAF1</t>
  </si>
  <si>
    <t>14688GAG9</t>
  </si>
  <si>
    <t>14688GAH7</t>
  </si>
  <si>
    <t>Carvana Auto Receivables Trust 2023-P4</t>
  </si>
  <si>
    <t>14687NAA8</t>
  </si>
  <si>
    <t>14687NAB6</t>
  </si>
  <si>
    <t>14687NAC4</t>
  </si>
  <si>
    <t>14687NAD2</t>
  </si>
  <si>
    <t>14687NAE0</t>
  </si>
  <si>
    <t>14687NAF7</t>
  </si>
  <si>
    <t>14687NAG5</t>
  </si>
  <si>
    <t>14687NAH3</t>
  </si>
  <si>
    <t>Carvana Auto Receivables Trust 2023-P5</t>
  </si>
  <si>
    <t>14687RAA9</t>
  </si>
  <si>
    <t>14687RAB7</t>
  </si>
  <si>
    <t>14687RAC5</t>
  </si>
  <si>
    <t>14687RAD3</t>
  </si>
  <si>
    <t>14687RAE1</t>
  </si>
  <si>
    <t>14687RAF8</t>
  </si>
  <si>
    <t>14687RAG6</t>
  </si>
  <si>
    <t>14687RAH4</t>
  </si>
  <si>
    <t>Carvana Auto Receivables Trust 2024-P1</t>
  </si>
  <si>
    <t>14688NAA7</t>
  </si>
  <si>
    <t>14688NAB5</t>
  </si>
  <si>
    <t>14688NAC3</t>
  </si>
  <si>
    <t>14688NAD1</t>
  </si>
  <si>
    <t>14688NAE9</t>
  </si>
  <si>
    <t>14688NAF6</t>
  </si>
  <si>
    <t>14688NAG4</t>
  </si>
  <si>
    <t>14688NAH2</t>
  </si>
  <si>
    <t>Carvana Auto Receivables Trust 2024-P2</t>
  </si>
  <si>
    <t>14688PAA2</t>
  </si>
  <si>
    <t>14688PAB0</t>
  </si>
  <si>
    <t>14688PAC8</t>
  </si>
  <si>
    <t>14688PAD6</t>
  </si>
  <si>
    <t>14688PAE4</t>
  </si>
  <si>
    <t>14688PAF1</t>
  </si>
  <si>
    <t>14688PAG9</t>
  </si>
  <si>
    <t>14688PAH7</t>
  </si>
  <si>
    <t xml:space="preserve">
The ratings on CRVNA 2020-P1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t>
  </si>
  <si>
    <t xml:space="preserve">
The ratings on CRVNA 2021-P1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t>
  </si>
  <si>
    <t xml:space="preserve">
The ratings on CRVNA 2021-P2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t>
  </si>
  <si>
    <t>CRVNA 2020-P1</t>
  </si>
  <si>
    <t>CRVNA 2021-P1</t>
  </si>
  <si>
    <t>CRVNA 2021-P2</t>
  </si>
  <si>
    <t>CRVNA 2021-P3</t>
  </si>
  <si>
    <t>CRVNA 2021-P4</t>
  </si>
  <si>
    <t>CRVNA 2022-P1</t>
  </si>
  <si>
    <t>CRVNA 2022-P2</t>
  </si>
  <si>
    <t>CRVNA 2022-P3</t>
  </si>
  <si>
    <t>CRVNA 2023-P1</t>
  </si>
  <si>
    <t>CRVNA 2023-P2</t>
  </si>
  <si>
    <t>CRVNA 2023-P3</t>
  </si>
  <si>
    <t>CRVNA 2023-P4</t>
  </si>
  <si>
    <t>CRVNA 2023-P5</t>
  </si>
  <si>
    <t>CRVNA 2024-P1</t>
  </si>
  <si>
    <t>CRVNA 2024-P2</t>
  </si>
  <si>
    <t>Cumulative Net Loss</t>
  </si>
  <si>
    <t>N/A</t>
  </si>
  <si>
    <t>Affirm</t>
  </si>
  <si>
    <t>Upgrade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</si>
</sst>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mmm\ yyyy"/>
    <numFmt numFmtId="165" formatCode="m/yyyy"/>
    <numFmt numFmtId="166" formatCode="#,##0.00;\-#,##0.00;\-"/>
    <numFmt numFmtId="167" formatCode="#,##0;\-#,##0;\-"/>
    <numFmt numFmtId="168" formatCode="#,000;\-#,000;\-"/>
    <numFmt numFmtId="169" formatCode="0.0000"/>
  </numFmts>
  <fonts count="29" x14ac:knownFonts="1">
    <font>
      <sz val="11"/>
      <color theme="1"/>
      <name val="Aptos Narrow"/>
      <family val="2"/>
      <scheme val="minor"/>
    </font>
    <font>
      <sz val="11"/>
      <color theme="1"/>
      <name val="Aptos Narrow"/>
      <family val="2"/>
      <scheme val="minor"/>
    </font>
    <font>
      <u/>
      <sz val="11"/>
      <color theme="10"/>
      <name val="Aptos Narrow"/>
      <family val="2"/>
      <scheme val="minor"/>
    </font>
    <font>
      <sz val="10"/>
      <color theme="1"/>
      <name val="Verdana"/>
      <family val="2"/>
    </font>
    <font>
      <sz val="10"/>
      <name val="Verdana"/>
      <family val="2"/>
    </font>
    <font>
      <b/>
      <sz val="10"/>
      <color theme="0"/>
      <name val="Verdana"/>
      <family val="2"/>
    </font>
    <font>
      <sz val="10"/>
      <color theme="0"/>
      <name val="Verdana"/>
      <family val="2"/>
    </font>
    <font>
      <b/>
      <vertAlign val="subscript"/>
      <sz val="10"/>
      <color theme="0"/>
      <name val="Verdana"/>
      <family val="2"/>
    </font>
    <font>
      <b/>
      <sz val="10"/>
      <color rgb="FFFFFFFF"/>
      <name val="Verdana"/>
      <family val="2"/>
    </font>
    <font>
      <vertAlign val="subscript"/>
      <sz val="10"/>
      <name val="Verdana"/>
      <family val="2"/>
    </font>
    <font>
      <vertAlign val="subscript"/>
      <sz val="10"/>
      <color theme="1"/>
      <name val="Verdana"/>
      <family val="2"/>
    </font>
    <font>
      <sz val="8"/>
      <name val="Aptos Narrow"/>
      <family val="2"/>
      <scheme val="minor"/>
    </font>
    <font>
      <sz val="10"/>
      <color rgb="FFFFFFFF"/>
      <name val="Verdana"/>
      <family val="2"/>
    </font>
    <font>
      <b/>
      <sz val="10"/>
      <color theme="1"/>
      <name val="Verdana"/>
      <family val="2"/>
    </font>
    <font>
      <sz val="10"/>
      <color rgb="FF000000"/>
      <name val="Verdana"/>
      <family val="2"/>
    </font>
    <font>
      <sz val="11"/>
      <name val="Aptos Narrow"/>
      <family val="2"/>
    </font>
    <font>
      <u/>
      <sz val="10"/>
      <color rgb="FF0070C0"/>
      <name val="Verdana"/>
      <family val="2"/>
    </font>
    <font>
      <i/>
      <sz val="10"/>
      <color theme="0" tint="-4.9989318521683403E-2"/>
      <name val="Verdana"/>
      <family val="2"/>
    </font>
    <font>
      <vertAlign val="subscript"/>
      <sz val="10"/>
      <color rgb="FF000000"/>
      <name val="Verdana"/>
      <family val="2"/>
    </font>
    <font>
      <b/>
      <sz val="10"/>
      <name val="Verdana"/>
      <family val="2"/>
    </font>
    <font>
      <sz val="11"/>
      <color theme="0" tint="-0.34998626667073579"/>
      <name val="Aptos Narrow"/>
      <family val="2"/>
      <scheme val="minor"/>
    </font>
    <font>
      <b/>
      <sz val="14"/>
      <color theme="1"/>
      <name val="Verdana"/>
      <family val="2"/>
    </font>
    <font>
      <sz val="11"/>
      <color theme="1"/>
      <name val="Verdana"/>
      <family val="2"/>
    </font>
    <font>
      <b/>
      <sz val="12"/>
      <color theme="1"/>
      <name val="Verdana"/>
      <family val="2"/>
    </font>
    <font>
      <sz val="9"/>
      <color theme="1"/>
      <name val="Verdana"/>
      <family val="2"/>
    </font>
    <font>
      <sz val="10"/>
      <color rgb="FF00B0F0"/>
      <name val="Verdana"/>
      <family val="2"/>
    </font>
    <font>
      <sz val="10"/>
      <color rgb="FFFF0000"/>
      <name val="Verdana"/>
      <family val="2"/>
    </font>
    <font>
      <b/>
      <sz val="11"/>
      <color theme="1"/>
      <name val="Verdana"/>
      <family val="2"/>
    </font>
    <font>
      <b/>
      <i/>
      <sz val="9"/>
      <color theme="1"/>
      <name val="Verdana"/>
      <family val="2"/>
    </font>
  </fonts>
  <fills count="21">
    <fill>
      <patternFill patternType="none"/>
    </fill>
    <fill>
      <patternFill patternType="gray125"/>
    </fill>
    <fill>
      <patternFill patternType="solid">
        <fgColor rgb="FFDBE5F1"/>
        <bgColor indexed="64"/>
      </patternFill>
    </fill>
    <fill>
      <patternFill patternType="solid">
        <fgColor theme="0"/>
        <bgColor indexed="64"/>
      </patternFill>
    </fill>
    <fill>
      <patternFill patternType="solid">
        <fgColor theme="1"/>
        <bgColor indexed="64"/>
      </patternFill>
    </fill>
    <fill>
      <patternFill patternType="solid">
        <fgColor rgb="FFF0AB00"/>
        <bgColor indexed="64"/>
      </patternFill>
    </fill>
    <fill>
      <patternFill patternType="solid">
        <fgColor rgb="FF205867"/>
        <bgColor indexed="64"/>
      </patternFill>
    </fill>
    <fill>
      <patternFill patternType="solid">
        <fgColor rgb="FF4F81BD"/>
        <bgColor indexed="64"/>
      </patternFill>
    </fill>
    <fill>
      <patternFill patternType="solid">
        <fgColor rgb="FFEAF1DD"/>
        <bgColor indexed="64"/>
      </patternFill>
    </fill>
    <fill>
      <patternFill patternType="solid">
        <fgColor rgb="FF4F6128"/>
        <bgColor indexed="64"/>
      </patternFill>
    </fill>
    <fill>
      <patternFill patternType="solid">
        <fgColor rgb="FF0F9ED5"/>
        <bgColor indexed="64"/>
      </patternFill>
    </fill>
    <fill>
      <patternFill patternType="solid">
        <fgColor rgb="FF002060"/>
        <bgColor indexed="64"/>
      </patternFill>
    </fill>
    <fill>
      <patternFill patternType="solid">
        <fgColor rgb="FFC6D9F0"/>
        <bgColor indexed="64"/>
      </patternFill>
    </fill>
    <fill>
      <patternFill patternType="solid">
        <fgColor rgb="FFC0E6F5"/>
        <bgColor indexed="64"/>
      </patternFill>
    </fill>
    <fill>
      <patternFill patternType="solid">
        <fgColor rgb="FF974806"/>
        <bgColor indexed="64"/>
      </patternFill>
    </fill>
    <fill>
      <patternFill patternType="solid">
        <fgColor rgb="FFFDE9D9"/>
        <bgColor indexed="64"/>
      </patternFill>
    </fill>
    <fill>
      <patternFill patternType="solid">
        <fgColor rgb="FF1F497D"/>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0"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5" fillId="0" borderId="0"/>
    <xf numFmtId="0" fontId="1" fillId="0" borderId="0"/>
  </cellStyleXfs>
  <cellXfs count="191">
    <xf numFmtId="0" fontId="0" fillId="0" borderId="0" xfId="0"/>
    <xf numFmtId="0" fontId="3" fillId="0" borderId="0" xfId="0" applyFont="1"/>
    <xf numFmtId="0" fontId="21" fillId="0" borderId="9" xfId="6" applyFont="1" applyBorder="1" applyProtection="1">
      <protection hidden="1"/>
    </xf>
    <xf numFmtId="0" fontId="22" fillId="0" borderId="9" xfId="6" applyFont="1" applyBorder="1" applyProtection="1">
      <protection hidden="1"/>
    </xf>
    <xf numFmtId="0" fontId="23" fillId="0" borderId="0" xfId="6" applyFont="1" applyProtection="1">
      <protection hidden="1"/>
    </xf>
    <xf numFmtId="0" fontId="22" fillId="0" borderId="0" xfId="6" applyFont="1" applyProtection="1">
      <protection hidden="1"/>
    </xf>
    <xf numFmtId="0" fontId="24" fillId="0" borderId="0" xfId="6" applyFont="1" applyProtection="1">
      <protection hidden="1"/>
    </xf>
    <xf numFmtId="0" fontId="24" fillId="0" borderId="0" xfId="6" applyFont="1" applyAlignment="1" applyProtection="1">
      <alignment horizontal="center"/>
      <protection hidden="1"/>
    </xf>
    <xf numFmtId="0" fontId="3" fillId="3" borderId="0" xfId="0" applyFont="1" applyFill="1"/>
    <xf numFmtId="0" fontId="4" fillId="19" borderId="8" xfId="0" applyFont="1" applyFill="1" applyBorder="1" applyAlignment="1">
      <alignment horizontal="left"/>
    </xf>
    <xf numFmtId="0" fontId="4" fillId="0" borderId="8" xfId="0" applyFont="1" applyBorder="1" applyAlignment="1">
      <alignment horizontal="left"/>
    </xf>
    <xf numFmtId="0" fontId="26" fillId="3" borderId="0" xfId="0" applyFont="1" applyFill="1"/>
    <xf numFmtId="0" fontId="3" fillId="19" borderId="3" xfId="0" applyFont="1" applyFill="1" applyBorder="1" applyAlignment="1">
      <alignment horizontal="left" vertical="center"/>
    </xf>
    <xf numFmtId="0" fontId="3" fillId="19" borderId="8" xfId="0" applyFont="1" applyFill="1" applyBorder="1" applyAlignment="1">
      <alignment horizontal="left" vertical="top" wrapText="1"/>
    </xf>
    <xf numFmtId="0" fontId="3" fillId="19" borderId="3" xfId="0" applyFont="1" applyFill="1" applyBorder="1" applyAlignment="1">
      <alignment horizontal="left"/>
    </xf>
    <xf numFmtId="0" fontId="4" fillId="0" borderId="10" xfId="0" applyFont="1" applyBorder="1" applyAlignment="1">
      <alignment horizontal="left"/>
    </xf>
    <xf numFmtId="0" fontId="4" fillId="0" borderId="2" xfId="0" applyFont="1" applyBorder="1" applyAlignment="1">
      <alignment horizontal="left"/>
    </xf>
    <xf numFmtId="0" fontId="23" fillId="3" borderId="0" xfId="0" applyFont="1" applyFill="1" applyAlignment="1">
      <alignment horizontal="left"/>
    </xf>
    <xf numFmtId="0" fontId="3" fillId="0" borderId="0" xfId="0" applyFont="1" applyAlignment="1">
      <alignment horizontal="left"/>
    </xf>
    <xf numFmtId="0" fontId="3" fillId="3" borderId="3" xfId="0" applyFont="1" applyFill="1" applyBorder="1" applyAlignment="1">
      <alignment horizontal="left"/>
    </xf>
    <xf numFmtId="0" fontId="3" fillId="19" borderId="3" xfId="0" applyFont="1" applyFill="1" applyBorder="1" applyAlignment="1">
      <alignment horizontal="left" wrapText="1"/>
    </xf>
    <xf numFmtId="0" fontId="3" fillId="0" borderId="8" xfId="0" applyFont="1" applyBorder="1" applyAlignment="1">
      <alignment horizontal="left"/>
    </xf>
    <xf numFmtId="0" fontId="3" fillId="19" borderId="8" xfId="0" applyFont="1" applyFill="1" applyBorder="1" applyAlignment="1">
      <alignment horizontal="left"/>
    </xf>
    <xf numFmtId="0" fontId="3" fillId="3" borderId="3" xfId="0" applyFont="1" applyFill="1" applyBorder="1" applyAlignment="1">
      <alignment horizontal="left" wrapText="1"/>
    </xf>
    <xf numFmtId="0" fontId="3" fillId="0" borderId="3" xfId="0" applyFont="1" applyBorder="1" applyAlignment="1">
      <alignment horizontal="left"/>
    </xf>
    <xf numFmtId="0" fontId="3" fillId="19" borderId="8" xfId="0" applyFont="1" applyFill="1" applyBorder="1" applyAlignment="1">
      <alignment horizontal="left" wrapText="1"/>
    </xf>
    <xf numFmtId="0" fontId="3" fillId="19" borderId="4" xfId="0" applyFont="1" applyFill="1" applyBorder="1" applyAlignment="1">
      <alignment horizontal="left"/>
    </xf>
    <xf numFmtId="0" fontId="3" fillId="19" borderId="14" xfId="0" applyFont="1" applyFill="1" applyBorder="1" applyAlignment="1">
      <alignment horizontal="left"/>
    </xf>
    <xf numFmtId="0" fontId="3" fillId="3" borderId="0" xfId="0" applyFont="1" applyFill="1" applyAlignment="1">
      <alignment horizontal="left"/>
    </xf>
    <xf numFmtId="0" fontId="3" fillId="3" borderId="4" xfId="0" applyFont="1" applyFill="1" applyBorder="1" applyAlignment="1">
      <alignment horizontal="left"/>
    </xf>
    <xf numFmtId="0" fontId="5" fillId="4" borderId="15" xfId="0" applyFont="1" applyFill="1" applyBorder="1" applyAlignment="1">
      <alignment horizontal="left"/>
    </xf>
    <xf numFmtId="0" fontId="5" fillId="4" borderId="16" xfId="0" applyFont="1" applyFill="1" applyBorder="1" applyAlignment="1">
      <alignment horizontal="left"/>
    </xf>
    <xf numFmtId="0" fontId="5" fillId="4" borderId="17" xfId="0" applyFont="1" applyFill="1" applyBorder="1" applyAlignment="1">
      <alignment horizontal="left"/>
    </xf>
    <xf numFmtId="0" fontId="5" fillId="4" borderId="1" xfId="0" applyFont="1" applyFill="1" applyBorder="1" applyAlignment="1">
      <alignment horizontal="left"/>
    </xf>
    <xf numFmtId="0" fontId="3" fillId="0" borderId="14" xfId="0" applyFont="1" applyBorder="1" applyAlignment="1">
      <alignment horizontal="left"/>
    </xf>
    <xf numFmtId="0" fontId="25" fillId="0" borderId="0" xfId="0" applyFont="1" applyAlignment="1">
      <alignment horizontal="left"/>
    </xf>
    <xf numFmtId="0" fontId="26" fillId="0" borderId="0" xfId="0" applyFont="1" applyAlignment="1">
      <alignment horizontal="left"/>
    </xf>
    <xf numFmtId="0" fontId="13" fillId="0" borderId="0" xfId="0" applyFont="1" applyProtection="1">
      <protection hidden="1"/>
    </xf>
    <xf numFmtId="0" fontId="3" fillId="0" borderId="0" xfId="0" applyFont="1" applyProtection="1">
      <protection hidden="1"/>
    </xf>
    <xf numFmtId="10" fontId="3" fillId="0" borderId="0" xfId="0" applyNumberFormat="1" applyFont="1" applyProtection="1">
      <protection hidden="1"/>
    </xf>
    <xf numFmtId="0" fontId="17" fillId="17" borderId="0" xfId="0" applyFont="1" applyFill="1" applyProtection="1">
      <protection hidden="1"/>
    </xf>
    <xf numFmtId="0" fontId="13" fillId="17" borderId="0" xfId="0" applyFont="1" applyFill="1" applyProtection="1">
      <protection hidden="1"/>
    </xf>
    <xf numFmtId="0" fontId="8" fillId="7" borderId="0" xfId="0" applyFont="1" applyFill="1" applyProtection="1">
      <protection hidden="1"/>
    </xf>
    <xf numFmtId="0" fontId="8" fillId="11" borderId="0" xfId="0" applyFont="1" applyFill="1" applyProtection="1">
      <protection hidden="1"/>
    </xf>
    <xf numFmtId="0" fontId="8" fillId="10" borderId="0" xfId="0" applyFont="1" applyFill="1" applyProtection="1">
      <protection hidden="1"/>
    </xf>
    <xf numFmtId="0" fontId="8" fillId="14" borderId="0" xfId="0" applyFont="1" applyFill="1" applyProtection="1">
      <protection hidden="1"/>
    </xf>
    <xf numFmtId="0" fontId="8" fillId="9" borderId="0" xfId="0" applyFont="1" applyFill="1" applyProtection="1">
      <protection hidden="1"/>
    </xf>
    <xf numFmtId="0" fontId="8" fillId="6" borderId="0" xfId="0" applyFont="1" applyFill="1" applyAlignment="1" applyProtection="1">
      <alignment vertical="center"/>
      <protection hidden="1"/>
    </xf>
    <xf numFmtId="0" fontId="3" fillId="5" borderId="0" xfId="0" applyFont="1" applyFill="1" applyAlignment="1" applyProtection="1">
      <alignment horizontal="center" vertical="center" wrapText="1"/>
      <protection hidden="1"/>
    </xf>
    <xf numFmtId="165" fontId="14" fillId="12" borderId="0" xfId="0" applyNumberFormat="1" applyFont="1" applyFill="1" applyAlignment="1" applyProtection="1">
      <alignment horizontal="center" vertical="center" wrapText="1"/>
      <protection hidden="1"/>
    </xf>
    <xf numFmtId="0" fontId="3" fillId="17" borderId="0" xfId="0" applyFont="1" applyFill="1" applyProtection="1">
      <protection hidden="1"/>
    </xf>
    <xf numFmtId="165" fontId="14" fillId="2" borderId="0" xfId="0" applyNumberFormat="1" applyFont="1" applyFill="1" applyAlignment="1" applyProtection="1">
      <alignment horizontal="center" vertical="center" wrapText="1"/>
      <protection hidden="1"/>
    </xf>
    <xf numFmtId="165" fontId="14" fillId="13" borderId="0" xfId="0" applyNumberFormat="1" applyFont="1" applyFill="1" applyAlignment="1" applyProtection="1">
      <alignment horizontal="center" vertical="center" wrapText="1"/>
      <protection hidden="1"/>
    </xf>
    <xf numFmtId="165" fontId="14" fillId="15" borderId="0" xfId="0" applyNumberFormat="1" applyFont="1" applyFill="1" applyAlignment="1" applyProtection="1">
      <alignment horizontal="center" vertical="center" wrapText="1"/>
      <protection hidden="1"/>
    </xf>
    <xf numFmtId="165" fontId="14" fillId="8" borderId="0" xfId="0" applyNumberFormat="1" applyFont="1" applyFill="1" applyAlignment="1" applyProtection="1">
      <alignment horizontal="center" vertical="center" wrapText="1"/>
      <protection hidden="1"/>
    </xf>
    <xf numFmtId="164" fontId="4" fillId="17" borderId="0" xfId="0" applyNumberFormat="1" applyFont="1" applyFill="1" applyAlignment="1" applyProtection="1">
      <alignment horizontal="center" vertical="center"/>
      <protection hidden="1"/>
    </xf>
    <xf numFmtId="10" fontId="3" fillId="17" borderId="0" xfId="0" applyNumberFormat="1" applyFont="1" applyFill="1" applyProtection="1">
      <protection hidden="1"/>
    </xf>
    <xf numFmtId="0" fontId="0" fillId="0" borderId="0" xfId="0" applyProtection="1">
      <protection hidden="1"/>
    </xf>
    <xf numFmtId="0" fontId="12" fillId="3" borderId="0" xfId="0" applyFont="1" applyFill="1" applyAlignment="1" applyProtection="1">
      <alignment vertical="center"/>
      <protection hidden="1"/>
    </xf>
    <xf numFmtId="0" fontId="0" fillId="0" borderId="0" xfId="0" applyAlignment="1" applyProtection="1">
      <alignment horizontal="center"/>
      <protection hidden="1"/>
    </xf>
    <xf numFmtId="0" fontId="3" fillId="3" borderId="0" xfId="0" applyFont="1" applyFill="1" applyAlignment="1" applyProtection="1">
      <alignment vertical="center"/>
      <protection hidden="1"/>
    </xf>
    <xf numFmtId="0" fontId="3" fillId="0" borderId="0" xfId="0" applyFont="1" applyAlignment="1" applyProtection="1">
      <alignment vertical="center"/>
      <protection hidden="1"/>
    </xf>
    <xf numFmtId="0" fontId="20" fillId="0" borderId="0" xfId="0" applyFont="1" applyProtection="1">
      <protection hidden="1"/>
    </xf>
    <xf numFmtId="10" fontId="3" fillId="0" borderId="0" xfId="0" applyNumberFormat="1" applyFont="1" applyAlignment="1" applyProtection="1">
      <alignment horizontal="center" vertical="center"/>
      <protection hidden="1"/>
    </xf>
    <xf numFmtId="0" fontId="3" fillId="20" borderId="0" xfId="0" applyFont="1" applyFill="1" applyAlignment="1" applyProtection="1">
      <alignment vertical="center"/>
      <protection hidden="1"/>
    </xf>
    <xf numFmtId="0" fontId="3"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14" fontId="4" fillId="0" borderId="0" xfId="0" applyNumberFormat="1" applyFont="1" applyAlignment="1" applyProtection="1">
      <alignment vertical="center"/>
      <protection hidden="1"/>
    </xf>
    <xf numFmtId="4" fontId="3" fillId="0" borderId="0" xfId="0" applyNumberFormat="1" applyFont="1" applyAlignment="1" applyProtection="1">
      <alignment vertical="center"/>
      <protection hidden="1"/>
    </xf>
    <xf numFmtId="0" fontId="5" fillId="4" borderId="0" xfId="0" applyFont="1" applyFill="1" applyAlignment="1" applyProtection="1">
      <alignment horizontal="centerContinuous" vertical="center"/>
      <protection hidden="1"/>
    </xf>
    <xf numFmtId="0" fontId="6" fillId="4" borderId="0" xfId="0" applyFont="1" applyFill="1" applyAlignment="1" applyProtection="1">
      <alignment horizontal="centerContinuous" vertical="center"/>
      <protection hidden="1"/>
    </xf>
    <xf numFmtId="10" fontId="5" fillId="4" borderId="0" xfId="0" applyNumberFormat="1" applyFont="1" applyFill="1" applyAlignment="1" applyProtection="1">
      <alignment horizontal="centerContinuous" vertical="center"/>
      <protection hidden="1"/>
    </xf>
    <xf numFmtId="14" fontId="4" fillId="5" borderId="0" xfId="0" applyNumberFormat="1" applyFont="1" applyFill="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14" fontId="3"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wrapText="1"/>
      <protection hidden="1"/>
    </xf>
    <xf numFmtId="10" fontId="3" fillId="5" borderId="0" xfId="0" applyNumberFormat="1" applyFont="1" applyFill="1" applyAlignment="1" applyProtection="1">
      <alignment horizontal="center" vertical="center" wrapText="1"/>
      <protection hidden="1"/>
    </xf>
    <xf numFmtId="165" fontId="4"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protection hidden="1"/>
    </xf>
    <xf numFmtId="0" fontId="4" fillId="0" borderId="0" xfId="0" applyFont="1" applyAlignment="1" applyProtection="1">
      <alignment vertical="center"/>
      <protection hidden="1"/>
    </xf>
    <xf numFmtId="10" fontId="4" fillId="0" borderId="0" xfId="4" applyNumberFormat="1" applyFont="1" applyBorder="1" applyProtection="1">
      <protection hidden="1"/>
    </xf>
    <xf numFmtId="0" fontId="16" fillId="0" borderId="0" xfId="4" applyFont="1" applyBorder="1" applyAlignment="1" applyProtection="1">
      <alignment horizontal="center"/>
      <protection hidden="1"/>
    </xf>
    <xf numFmtId="164" fontId="4" fillId="0" borderId="0" xfId="0" applyNumberFormat="1" applyFont="1" applyAlignment="1" applyProtection="1">
      <alignment horizontal="center" vertical="center"/>
      <protection hidden="1"/>
    </xf>
    <xf numFmtId="1" fontId="4" fillId="0" borderId="0" xfId="1" applyNumberFormat="1" applyFont="1" applyBorder="1" applyAlignment="1" applyProtection="1">
      <alignment horizontal="center" vertical="center"/>
      <protection hidden="1"/>
    </xf>
    <xf numFmtId="166" fontId="4" fillId="0" borderId="0" xfId="0" applyNumberFormat="1" applyFont="1" applyAlignment="1" applyProtection="1">
      <alignment horizontal="center" vertical="center"/>
      <protection hidden="1"/>
    </xf>
    <xf numFmtId="167" fontId="4" fillId="0" borderId="0" xfId="0" applyNumberFormat="1" applyFont="1" applyAlignment="1" applyProtection="1">
      <alignment horizontal="center" vertical="center"/>
      <protection hidden="1"/>
    </xf>
    <xf numFmtId="10" fontId="4" fillId="0" borderId="0" xfId="3" applyNumberFormat="1" applyFont="1" applyBorder="1" applyAlignment="1" applyProtection="1">
      <alignment horizontal="center" vertical="center"/>
      <protection hidden="1"/>
    </xf>
    <xf numFmtId="10" fontId="4" fillId="0" borderId="0" xfId="0" applyNumberFormat="1" applyFont="1" applyAlignment="1" applyProtection="1">
      <alignment horizontal="center" vertical="center"/>
      <protection hidden="1"/>
    </xf>
    <xf numFmtId="1" fontId="4" fillId="0" borderId="0" xfId="0" applyNumberFormat="1" applyFont="1" applyAlignment="1" applyProtection="1">
      <alignment horizontal="center" vertical="center"/>
      <protection hidden="1"/>
    </xf>
    <xf numFmtId="3" fontId="4" fillId="0" borderId="0" xfId="0" applyNumberFormat="1" applyFont="1" applyAlignment="1" applyProtection="1">
      <alignment horizontal="center" vertical="center"/>
      <protection hidden="1"/>
    </xf>
    <xf numFmtId="0" fontId="4" fillId="0" borderId="0" xfId="0" applyFont="1" applyAlignment="1" applyProtection="1">
      <alignment horizontal="center" vertical="center"/>
      <protection hidden="1"/>
    </xf>
    <xf numFmtId="0" fontId="4" fillId="20" borderId="0" xfId="0" applyFont="1" applyFill="1" applyAlignment="1" applyProtection="1">
      <alignment vertical="center"/>
      <protection hidden="1"/>
    </xf>
    <xf numFmtId="0" fontId="4" fillId="0" borderId="0" xfId="4" applyFont="1" applyBorder="1" applyProtection="1">
      <protection hidden="1"/>
    </xf>
    <xf numFmtId="0" fontId="4" fillId="20" borderId="0" xfId="0" applyFont="1" applyFill="1" applyAlignment="1" applyProtection="1">
      <alignment horizontal="left" indent="1"/>
      <protection hidden="1"/>
    </xf>
    <xf numFmtId="0" fontId="16" fillId="20" borderId="0" xfId="0" applyFont="1" applyFill="1" applyAlignment="1" applyProtection="1">
      <alignment horizontal="center"/>
      <protection hidden="1"/>
    </xf>
    <xf numFmtId="164" fontId="4" fillId="20" borderId="0" xfId="0" applyNumberFormat="1" applyFont="1" applyFill="1" applyProtection="1">
      <protection hidden="1"/>
    </xf>
    <xf numFmtId="164" fontId="4" fillId="20" borderId="0" xfId="0" applyNumberFormat="1" applyFont="1" applyFill="1" applyAlignment="1" applyProtection="1">
      <alignment horizontal="center" vertical="center"/>
      <protection hidden="1"/>
    </xf>
    <xf numFmtId="14" fontId="4" fillId="20" borderId="0" xfId="0" applyNumberFormat="1" applyFont="1" applyFill="1" applyAlignment="1" applyProtection="1">
      <alignment horizontal="center" vertical="center"/>
      <protection hidden="1"/>
    </xf>
    <xf numFmtId="168" fontId="4" fillId="20" borderId="0" xfId="2" applyNumberFormat="1" applyFont="1" applyFill="1" applyAlignment="1" applyProtection="1">
      <alignment horizontal="right" vertical="center"/>
      <protection hidden="1"/>
    </xf>
    <xf numFmtId="4" fontId="4" fillId="20" borderId="0" xfId="0" applyNumberFormat="1" applyFont="1" applyFill="1" applyAlignment="1" applyProtection="1">
      <alignment horizontal="center" vertical="center"/>
      <protection hidden="1"/>
    </xf>
    <xf numFmtId="169" fontId="4" fillId="20" borderId="0" xfId="1" applyNumberFormat="1" applyFont="1" applyFill="1" applyAlignment="1" applyProtection="1">
      <alignment horizontal="center" vertical="center"/>
      <protection hidden="1"/>
    </xf>
    <xf numFmtId="1" fontId="4" fillId="20" borderId="0" xfId="2" applyNumberFormat="1" applyFont="1" applyFill="1" applyAlignment="1" applyProtection="1">
      <alignment horizontal="right" vertical="center"/>
      <protection hidden="1"/>
    </xf>
    <xf numFmtId="0" fontId="4" fillId="20" borderId="0" xfId="0" applyFont="1" applyFill="1" applyAlignment="1" applyProtection="1">
      <alignment horizontal="center" vertical="center"/>
      <protection hidden="1"/>
    </xf>
    <xf numFmtId="10" fontId="4" fillId="20" borderId="0" xfId="0" applyNumberFormat="1" applyFont="1" applyFill="1" applyAlignment="1" applyProtection="1">
      <alignment horizontal="center" vertical="center"/>
      <protection hidden="1"/>
    </xf>
    <xf numFmtId="10" fontId="4" fillId="20" borderId="0" xfId="0" applyNumberFormat="1" applyFont="1" applyFill="1" applyAlignment="1" applyProtection="1">
      <alignment vertical="center"/>
      <protection hidden="1"/>
    </xf>
    <xf numFmtId="0" fontId="6" fillId="0" borderId="0" xfId="0" applyFont="1" applyAlignment="1" applyProtection="1">
      <alignment horizontal="left" vertical="center"/>
      <protection hidden="1"/>
    </xf>
    <xf numFmtId="0" fontId="3" fillId="0" borderId="8" xfId="0" applyFont="1" applyBorder="1" applyAlignment="1" applyProtection="1">
      <alignment horizontal="left" vertical="center"/>
      <protection hidden="1"/>
    </xf>
    <xf numFmtId="0" fontId="3" fillId="0" borderId="0" xfId="0" applyFont="1" applyAlignment="1" applyProtection="1">
      <alignment horizontal="left" vertical="center"/>
      <protection hidden="1"/>
    </xf>
    <xf numFmtId="0" fontId="5" fillId="0" borderId="0" xfId="0" applyFont="1" applyAlignment="1" applyProtection="1">
      <alignment horizontal="left" vertical="center"/>
      <protection hidden="1"/>
    </xf>
    <xf numFmtId="0" fontId="13" fillId="18" borderId="1" xfId="0" applyFont="1" applyFill="1" applyBorder="1" applyAlignment="1" applyProtection="1">
      <alignment horizontal="left" vertical="center" wrapText="1"/>
      <protection hidden="1"/>
    </xf>
    <xf numFmtId="10" fontId="19" fillId="18" borderId="7" xfId="4" applyNumberFormat="1" applyFont="1" applyFill="1" applyBorder="1" applyAlignment="1" applyProtection="1">
      <alignment horizontal="left" vertical="center"/>
      <protection hidden="1"/>
    </xf>
    <xf numFmtId="10" fontId="19" fillId="0" borderId="7" xfId="4" applyNumberFormat="1" applyFont="1" applyFill="1" applyBorder="1" applyAlignment="1" applyProtection="1">
      <alignment horizontal="left" vertical="center"/>
      <protection hidden="1"/>
    </xf>
    <xf numFmtId="0" fontId="13" fillId="0" borderId="0" xfId="0" applyFont="1" applyAlignment="1" applyProtection="1">
      <alignment vertical="center"/>
      <protection hidden="1"/>
    </xf>
    <xf numFmtId="0" fontId="6" fillId="0" borderId="0" xfId="0" applyFont="1" applyAlignment="1" applyProtection="1">
      <alignment horizontal="left" vertical="center" wrapText="1"/>
      <protection hidden="1"/>
    </xf>
    <xf numFmtId="0" fontId="3" fillId="0" borderId="3" xfId="0" applyFont="1" applyBorder="1" applyAlignment="1" applyProtection="1">
      <alignment horizontal="left" vertical="center" wrapText="1"/>
      <protection hidden="1"/>
    </xf>
    <xf numFmtId="0" fontId="4" fillId="0" borderId="0" xfId="4" applyFont="1" applyBorder="1" applyAlignment="1" applyProtection="1">
      <alignment horizontal="left" vertical="center" wrapText="1"/>
      <protection hidden="1"/>
    </xf>
    <xf numFmtId="0" fontId="4" fillId="0" borderId="0" xfId="4" applyFont="1" applyFill="1" applyBorder="1" applyAlignment="1" applyProtection="1">
      <alignment horizontal="left" vertical="center" wrapText="1"/>
      <protection hidden="1"/>
    </xf>
    <xf numFmtId="0" fontId="3" fillId="0" borderId="0" xfId="0" applyFont="1" applyAlignment="1" applyProtection="1">
      <alignment vertical="center" wrapText="1"/>
      <protection hidden="1"/>
    </xf>
    <xf numFmtId="164" fontId="4" fillId="20" borderId="0" xfId="0" applyNumberFormat="1" applyFont="1" applyFill="1" applyAlignment="1" applyProtection="1">
      <alignment horizontal="left" vertical="center"/>
      <protection hidden="1"/>
    </xf>
    <xf numFmtId="164" fontId="4" fillId="0" borderId="0" xfId="0" applyNumberFormat="1" applyFont="1" applyAlignment="1" applyProtection="1">
      <alignment horizontal="left" vertical="center"/>
      <protection hidden="1"/>
    </xf>
    <xf numFmtId="14" fontId="4" fillId="0" borderId="3" xfId="0" applyNumberFormat="1" applyFont="1" applyBorder="1" applyAlignment="1" applyProtection="1">
      <alignment horizontal="left" vertical="center" wrapText="1"/>
      <protection hidden="1"/>
    </xf>
    <xf numFmtId="0" fontId="3" fillId="0" borderId="4" xfId="0" applyFont="1" applyBorder="1" applyAlignment="1" applyProtection="1">
      <alignment horizontal="left" vertical="center" wrapText="1"/>
      <protection hidden="1"/>
    </xf>
    <xf numFmtId="1" fontId="4" fillId="0" borderId="6" xfId="1" applyNumberFormat="1" applyFont="1" applyBorder="1" applyAlignment="1" applyProtection="1">
      <alignment horizontal="left" vertical="center"/>
      <protection hidden="1"/>
    </xf>
    <xf numFmtId="1" fontId="4" fillId="0" borderId="6" xfId="1" applyNumberFormat="1" applyFont="1" applyFill="1" applyBorder="1" applyAlignment="1" applyProtection="1">
      <alignment horizontal="left" vertical="center"/>
      <protection hidden="1"/>
    </xf>
    <xf numFmtId="0" fontId="8" fillId="16" borderId="3" xfId="0" applyFont="1" applyFill="1" applyBorder="1" applyAlignment="1" applyProtection="1">
      <alignment horizontal="left" vertical="center"/>
      <protection hidden="1"/>
    </xf>
    <xf numFmtId="0" fontId="12" fillId="16" borderId="0" xfId="0" applyFont="1" applyFill="1" applyAlignment="1" applyProtection="1">
      <alignment horizontal="left" vertical="center"/>
      <protection hidden="1"/>
    </xf>
    <xf numFmtId="0" fontId="12" fillId="0" borderId="0" xfId="0" applyFont="1" applyAlignment="1" applyProtection="1">
      <alignment horizontal="left" vertical="center"/>
      <protection hidden="1"/>
    </xf>
    <xf numFmtId="0" fontId="3" fillId="0" borderId="2" xfId="0" applyFont="1" applyBorder="1" applyAlignment="1" applyProtection="1">
      <alignment horizontal="left" vertical="center"/>
      <protection hidden="1"/>
    </xf>
    <xf numFmtId="167" fontId="4" fillId="0" borderId="5" xfId="0" applyNumberFormat="1" applyFont="1" applyBorder="1" applyAlignment="1" applyProtection="1">
      <alignment horizontal="left" vertical="center"/>
      <protection hidden="1"/>
    </xf>
    <xf numFmtId="0" fontId="3" fillId="0" borderId="3" xfId="0" applyFont="1" applyBorder="1" applyAlignment="1" applyProtection="1">
      <alignment horizontal="left" vertical="center"/>
      <protection hidden="1"/>
    </xf>
    <xf numFmtId="167" fontId="4" fillId="0" borderId="0" xfId="0" applyNumberFormat="1" applyFont="1" applyAlignment="1" applyProtection="1">
      <alignment horizontal="left" vertical="center"/>
      <protection hidden="1"/>
    </xf>
    <xf numFmtId="10" fontId="4" fillId="0" borderId="0" xfId="3" applyNumberFormat="1" applyFont="1" applyBorder="1" applyAlignment="1" applyProtection="1">
      <alignment horizontal="left" vertical="center"/>
      <protection hidden="1"/>
    </xf>
    <xf numFmtId="10" fontId="4" fillId="0" borderId="0" xfId="3" applyNumberFormat="1" applyFont="1" applyFill="1" applyBorder="1" applyAlignment="1" applyProtection="1">
      <alignment horizontal="left" vertical="center"/>
      <protection hidden="1"/>
    </xf>
    <xf numFmtId="10" fontId="4" fillId="0" borderId="0" xfId="0" applyNumberFormat="1" applyFont="1" applyAlignment="1" applyProtection="1">
      <alignment horizontal="left" vertical="center"/>
      <protection hidden="1"/>
    </xf>
    <xf numFmtId="0" fontId="4" fillId="0" borderId="0" xfId="0" applyFont="1" applyAlignment="1" applyProtection="1">
      <alignment horizontal="left" vertical="center"/>
      <protection hidden="1"/>
    </xf>
    <xf numFmtId="3" fontId="4" fillId="0" borderId="0" xfId="0" applyNumberFormat="1" applyFont="1" applyAlignment="1" applyProtection="1">
      <alignment horizontal="left" vertical="center"/>
      <protection hidden="1"/>
    </xf>
    <xf numFmtId="10" fontId="3" fillId="0" borderId="4" xfId="0" applyNumberFormat="1" applyFont="1" applyBorder="1" applyAlignment="1" applyProtection="1">
      <alignment horizontal="left" vertical="center"/>
      <protection hidden="1"/>
    </xf>
    <xf numFmtId="10" fontId="4" fillId="0" borderId="6" xfId="0" applyNumberFormat="1" applyFont="1" applyBorder="1" applyAlignment="1" applyProtection="1">
      <alignment horizontal="left" vertical="center"/>
      <protection hidden="1"/>
    </xf>
    <xf numFmtId="10" fontId="3" fillId="0" borderId="0" xfId="0" applyNumberFormat="1" applyFont="1" applyAlignment="1" applyProtection="1">
      <alignment vertical="center"/>
      <protection hidden="1"/>
    </xf>
    <xf numFmtId="0" fontId="3" fillId="0" borderId="2" xfId="0" applyFont="1" applyBorder="1" applyAlignment="1" applyProtection="1">
      <alignment horizontal="left" vertical="center" wrapText="1"/>
      <protection hidden="1"/>
    </xf>
    <xf numFmtId="10" fontId="3" fillId="0" borderId="5" xfId="0" applyNumberFormat="1" applyFont="1" applyBorder="1" applyAlignment="1" applyProtection="1">
      <alignment horizontal="left" vertical="center"/>
      <protection hidden="1"/>
    </xf>
    <xf numFmtId="10" fontId="3" fillId="0" borderId="0" xfId="0" applyNumberFormat="1" applyFont="1" applyAlignment="1" applyProtection="1">
      <alignment horizontal="left" vertical="center"/>
      <protection hidden="1"/>
    </xf>
    <xf numFmtId="0" fontId="3" fillId="0" borderId="4" xfId="0" applyFont="1" applyBorder="1" applyAlignment="1" applyProtection="1">
      <alignment horizontal="left" vertical="center"/>
      <protection hidden="1"/>
    </xf>
    <xf numFmtId="10" fontId="3" fillId="0" borderId="6" xfId="0" applyNumberFormat="1" applyFont="1" applyBorder="1" applyAlignment="1" applyProtection="1">
      <alignment horizontal="left" vertical="center"/>
      <protection hidden="1"/>
    </xf>
    <xf numFmtId="0" fontId="3" fillId="0" borderId="6" xfId="0" applyFont="1" applyBorder="1" applyAlignment="1" applyProtection="1">
      <alignment horizontal="left" vertical="center"/>
      <protection hidden="1"/>
    </xf>
    <xf numFmtId="0" fontId="12" fillId="0" borderId="0" xfId="0" applyFont="1" applyProtection="1">
      <protection hidden="1"/>
    </xf>
    <xf numFmtId="0" fontId="2" fillId="3" borderId="0" xfId="4" applyFill="1" applyAlignment="1" applyProtection="1">
      <alignment horizontal="left" vertical="center" indent="1"/>
      <protection hidden="1"/>
    </xf>
    <xf numFmtId="0" fontId="3" fillId="0" borderId="0" xfId="0" applyFont="1" applyAlignment="1" applyProtection="1">
      <alignment horizontal="center"/>
      <protection hidden="1"/>
    </xf>
    <xf numFmtId="3" fontId="3" fillId="0" borderId="0" xfId="0" applyNumberFormat="1" applyFont="1" applyProtection="1">
      <protection hidden="1"/>
    </xf>
    <xf numFmtId="44" fontId="3" fillId="0" borderId="0" xfId="0" applyNumberFormat="1" applyFont="1" applyProtection="1">
      <protection hidden="1"/>
    </xf>
    <xf numFmtId="10" fontId="3" fillId="0" borderId="0" xfId="0" applyNumberFormat="1" applyFont="1" applyAlignment="1" applyProtection="1">
      <alignment horizontal="center"/>
      <protection hidden="1"/>
    </xf>
    <xf numFmtId="0" fontId="3" fillId="20" borderId="0" xfId="0" applyFont="1" applyFill="1" applyProtection="1">
      <protection hidden="1"/>
    </xf>
    <xf numFmtId="0" fontId="5" fillId="4" borderId="0" xfId="0" applyFont="1" applyFill="1" applyAlignment="1" applyProtection="1">
      <alignment vertical="center"/>
      <protection hidden="1"/>
    </xf>
    <xf numFmtId="44" fontId="5" fillId="4" borderId="0" xfId="0" applyNumberFormat="1" applyFont="1" applyFill="1" applyAlignment="1" applyProtection="1">
      <alignment vertical="center"/>
      <protection hidden="1"/>
    </xf>
    <xf numFmtId="10" fontId="5" fillId="4" borderId="0" xfId="0" applyNumberFormat="1" applyFont="1" applyFill="1" applyAlignment="1" applyProtection="1">
      <alignment horizontal="center" vertical="center"/>
      <protection hidden="1"/>
    </xf>
    <xf numFmtId="44" fontId="4" fillId="5" borderId="0" xfId="0" applyNumberFormat="1" applyFont="1" applyFill="1" applyAlignment="1" applyProtection="1">
      <alignment horizontal="center" vertical="center" wrapText="1"/>
      <protection hidden="1"/>
    </xf>
    <xf numFmtId="10" fontId="4" fillId="5" borderId="0" xfId="0" applyNumberFormat="1" applyFont="1" applyFill="1" applyAlignment="1" applyProtection="1">
      <alignment horizontal="center" vertical="center" wrapText="1"/>
      <protection hidden="1"/>
    </xf>
    <xf numFmtId="165" fontId="4" fillId="0" borderId="0" xfId="0" applyNumberFormat="1" applyFont="1" applyAlignment="1" applyProtection="1">
      <alignment horizontal="center" vertical="center" wrapText="1"/>
      <protection hidden="1"/>
    </xf>
    <xf numFmtId="0" fontId="3" fillId="20" borderId="0" xfId="0" applyFont="1" applyFill="1" applyAlignment="1" applyProtection="1">
      <alignment vertical="center" wrapText="1"/>
      <protection hidden="1"/>
    </xf>
    <xf numFmtId="0" fontId="16" fillId="0" borderId="0" xfId="4" applyFont="1" applyBorder="1" applyProtection="1">
      <protection hidden="1"/>
    </xf>
    <xf numFmtId="0" fontId="16" fillId="20" borderId="0" xfId="0" applyFont="1" applyFill="1" applyAlignment="1" applyProtection="1">
      <alignment horizontal="left" indent="1"/>
      <protection hidden="1"/>
    </xf>
    <xf numFmtId="0" fontId="3" fillId="20" borderId="0" xfId="0" applyFont="1" applyFill="1" applyAlignment="1" applyProtection="1">
      <alignment horizontal="center"/>
      <protection hidden="1"/>
    </xf>
    <xf numFmtId="164" fontId="3" fillId="20" borderId="0" xfId="0" applyNumberFormat="1" applyFont="1" applyFill="1" applyProtection="1">
      <protection hidden="1"/>
    </xf>
    <xf numFmtId="44" fontId="3" fillId="20" borderId="0" xfId="0" applyNumberFormat="1" applyFont="1" applyFill="1" applyProtection="1">
      <protection hidden="1"/>
    </xf>
    <xf numFmtId="10" fontId="3" fillId="20" borderId="0" xfId="0" applyNumberFormat="1" applyFont="1" applyFill="1" applyAlignment="1" applyProtection="1">
      <alignment horizontal="center"/>
      <protection hidden="1"/>
    </xf>
    <xf numFmtId="0" fontId="8" fillId="0" borderId="0" xfId="0" applyFont="1" applyAlignment="1" applyProtection="1">
      <alignment horizontal="center"/>
      <protection hidden="1"/>
    </xf>
    <xf numFmtId="0" fontId="8" fillId="0" borderId="0" xfId="0" applyFont="1" applyProtection="1">
      <protection hidden="1"/>
    </xf>
    <xf numFmtId="14" fontId="12" fillId="0" borderId="0" xfId="0" applyNumberFormat="1" applyFont="1" applyAlignment="1" applyProtection="1">
      <alignment horizontal="center"/>
      <protection hidden="1"/>
    </xf>
    <xf numFmtId="0" fontId="12" fillId="0" borderId="0" xfId="0" applyFont="1" applyAlignment="1" applyProtection="1">
      <alignment horizontal="center"/>
      <protection hidden="1"/>
    </xf>
    <xf numFmtId="10" fontId="12" fillId="0" borderId="0" xfId="0" applyNumberFormat="1" applyFont="1" applyProtection="1">
      <protection hidden="1"/>
    </xf>
    <xf numFmtId="0" fontId="12" fillId="20" borderId="0" xfId="0" applyFont="1" applyFill="1" applyProtection="1">
      <protection hidden="1"/>
    </xf>
    <xf numFmtId="0" fontId="23" fillId="0" borderId="0" xfId="0" applyFont="1" applyProtection="1">
      <protection hidden="1"/>
    </xf>
    <xf numFmtId="0" fontId="24" fillId="0" borderId="0" xfId="0" applyFont="1" applyProtection="1">
      <protection hidden="1"/>
    </xf>
    <xf numFmtId="14" fontId="8" fillId="0" borderId="0" xfId="0" applyNumberFormat="1" applyFont="1" applyAlignment="1" applyProtection="1">
      <alignment horizontal="center"/>
      <protection hidden="1"/>
    </xf>
    <xf numFmtId="0" fontId="13" fillId="20" borderId="0" xfId="0" applyFont="1" applyFill="1" applyProtection="1">
      <protection hidden="1"/>
    </xf>
    <xf numFmtId="10" fontId="12" fillId="0" borderId="0" xfId="0" applyNumberFormat="1" applyFont="1" applyAlignment="1" applyProtection="1">
      <alignment horizontal="center"/>
      <protection hidden="1"/>
    </xf>
    <xf numFmtId="10" fontId="3" fillId="20" borderId="0" xfId="0" applyNumberFormat="1" applyFont="1" applyFill="1" applyProtection="1">
      <protection hidden="1"/>
    </xf>
    <xf numFmtId="0" fontId="22" fillId="0" borderId="0" xfId="0" applyFont="1" applyProtection="1">
      <protection hidden="1"/>
    </xf>
    <xf numFmtId="0" fontId="22" fillId="20" borderId="0" xfId="0" applyFont="1" applyFill="1" applyProtection="1">
      <protection hidden="1"/>
    </xf>
    <xf numFmtId="0" fontId="27" fillId="3" borderId="0" xfId="0" applyFont="1" applyFill="1" applyProtection="1">
      <protection hidden="1"/>
    </xf>
    <xf numFmtId="0" fontId="28" fillId="0" borderId="0" xfId="0" applyFont="1" applyProtection="1">
      <protection hidden="1"/>
    </xf>
    <xf numFmtId="0" fontId="3" fillId="0" borderId="10" xfId="6" applyFont="1" applyBorder="1" applyAlignment="1" applyProtection="1">
      <alignment horizontal="left" vertical="center" wrapText="1"/>
      <protection hidden="1"/>
    </xf>
    <xf numFmtId="0" fontId="3" fillId="0" borderId="5" xfId="6" applyFont="1" applyBorder="1" applyAlignment="1" applyProtection="1">
      <alignment horizontal="left" vertical="center" wrapText="1"/>
      <protection hidden="1"/>
    </xf>
    <xf numFmtId="0" fontId="3" fillId="0" borderId="11" xfId="6" applyFont="1" applyBorder="1" applyAlignment="1" applyProtection="1">
      <alignment horizontal="left" vertical="center" wrapText="1"/>
      <protection hidden="1"/>
    </xf>
    <xf numFmtId="0" fontId="3" fillId="0" borderId="12" xfId="6" applyFont="1" applyBorder="1" applyAlignment="1" applyProtection="1">
      <alignment horizontal="left" vertical="center" wrapText="1"/>
      <protection hidden="1"/>
    </xf>
    <xf numFmtId="0" fontId="3" fillId="0" borderId="0" xfId="6" applyFont="1" applyAlignment="1" applyProtection="1">
      <alignment horizontal="left" vertical="center" wrapText="1"/>
      <protection hidden="1"/>
    </xf>
    <xf numFmtId="0" fontId="3" fillId="0" borderId="8" xfId="6" applyFont="1" applyBorder="1" applyAlignment="1" applyProtection="1">
      <alignment horizontal="left" vertical="center" wrapText="1"/>
      <protection hidden="1"/>
    </xf>
    <xf numFmtId="0" fontId="3" fillId="0" borderId="13" xfId="6" applyFont="1" applyBorder="1" applyAlignment="1" applyProtection="1">
      <alignment horizontal="left" vertical="center" wrapText="1"/>
      <protection hidden="1"/>
    </xf>
    <xf numFmtId="0" fontId="3" fillId="0" borderId="6" xfId="6" applyFont="1" applyBorder="1" applyAlignment="1" applyProtection="1">
      <alignment horizontal="left" vertical="center" wrapText="1"/>
      <protection hidden="1"/>
    </xf>
    <xf numFmtId="0" fontId="3" fillId="0" borderId="14" xfId="6" applyFont="1" applyBorder="1" applyAlignment="1" applyProtection="1">
      <alignment horizontal="left" vertical="center" wrapText="1"/>
      <protection hidden="1"/>
    </xf>
    <xf numFmtId="0" fontId="24" fillId="0" borderId="0" xfId="0" applyFont="1" applyAlignment="1" applyProtection="1">
      <alignment horizontal="left" vertical="top" wrapText="1"/>
      <protection hidden="1"/>
    </xf>
  </cellXfs>
  <cellStyles count="7">
    <cellStyle name="Comma" xfId="1" builtinId="3"/>
    <cellStyle name="Currency" xfId="2" builtinId="4"/>
    <cellStyle name="Hyperlink" xfId="4" builtinId="8"/>
    <cellStyle name="Normal" xfId="0" builtinId="0"/>
    <cellStyle name="Normal 2" xfId="5" xr:uid="{4BFB0E21-98D4-49EC-99B2-EC61F52E937E}"/>
    <cellStyle name="Normal 4" xfId="6" xr:uid="{61F833CB-FBBB-4332-9DBC-926633B5F923}"/>
    <cellStyle name="Percent" xfId="3" builtinId="5"/>
  </cellStyles>
  <dxfs count="12">
    <dxf>
      <border>
        <top style="hair">
          <color auto="1"/>
        </top>
      </border>
    </dxf>
    <dxf>
      <fill>
        <patternFill>
          <bgColor rgb="FFECF6FE"/>
        </patternFill>
      </fill>
    </dxf>
    <dxf>
      <border>
        <left style="thin">
          <color auto="1"/>
        </left>
        <right style="thin">
          <color auto="1"/>
        </right>
        <vertical/>
        <horizontal/>
      </border>
    </dxf>
    <dxf>
      <fill>
        <patternFill>
          <bgColor theme="4" tint="0.79998168889431442"/>
        </patternFill>
      </fill>
    </dxf>
    <dxf>
      <fill>
        <patternFill patternType="none">
          <bgColor auto="1"/>
        </patternFill>
      </fill>
      <border>
        <left/>
        <right/>
        <top/>
        <bottom/>
      </border>
    </dxf>
    <dxf>
      <fill>
        <patternFill>
          <bgColor rgb="FFECF6FE"/>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s>
  <tableStyles count="0" defaultTableStyle="TableStyleMedium2" defaultPivotStyle="PivotStyleLight16"/>
  <colors>
    <mruColors>
      <color rgb="FFECF6FE"/>
      <color rgb="FFFB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Comparison!$AF$5</c:f>
              <c:strCache>
                <c:ptCount val="1"/>
                <c:pt idx="0">
                  <c:v>CRVNA 2020-P1</c:v>
                </c:pt>
              </c:strCache>
            </c:strRef>
          </c:tx>
          <c:marker>
            <c:symbol val="none"/>
          </c:marker>
          <c:val>
            <c:numRef>
              <c:f>Comparison!$AG$5:$CG$5</c:f>
              <c:numCache>
                <c:formatCode>0.00%</c:formatCode>
                <c:ptCount val="53"/>
                <c:pt idx="0">
                  <c:v>2.4984E-3</c:v>
                </c:pt>
                <c:pt idx="1">
                  <c:v>3.3254999999999999E-3</c:v>
                </c:pt>
                <c:pt idx="2">
                  <c:v>3.0837E-3</c:v>
                </c:pt>
                <c:pt idx="3">
                  <c:v>3.091E-3</c:v>
                </c:pt>
                <c:pt idx="4">
                  <c:v>2.9093999999999999E-3</c:v>
                </c:pt>
                <c:pt idx="5">
                  <c:v>4.4019000000000003E-3</c:v>
                </c:pt>
                <c:pt idx="6">
                  <c:v>5.2126999999999998E-3</c:v>
                </c:pt>
                <c:pt idx="7">
                  <c:v>7.2407000000000001E-3</c:v>
                </c:pt>
                <c:pt idx="8">
                  <c:v>8.1557999999999995E-3</c:v>
                </c:pt>
                <c:pt idx="9">
                  <c:v>8.3692000000000003E-3</c:v>
                </c:pt>
                <c:pt idx="10">
                  <c:v>9.7607000000000006E-3</c:v>
                </c:pt>
                <c:pt idx="11">
                  <c:v>1.2884700000000001E-2</c:v>
                </c:pt>
                <c:pt idx="12">
                  <c:v>1.52081E-2</c:v>
                </c:pt>
                <c:pt idx="13">
                  <c:v>1.51916E-2</c:v>
                </c:pt>
                <c:pt idx="14">
                  <c:v>1.30393E-2</c:v>
                </c:pt>
                <c:pt idx="15">
                  <c:v>1.4478E-2</c:v>
                </c:pt>
                <c:pt idx="16">
                  <c:v>1.38408E-2</c:v>
                </c:pt>
                <c:pt idx="17">
                  <c:v>1.67788E-2</c:v>
                </c:pt>
                <c:pt idx="18">
                  <c:v>1.8681400000000001E-2</c:v>
                </c:pt>
                <c:pt idx="19">
                  <c:v>2.01169E-2</c:v>
                </c:pt>
                <c:pt idx="20">
                  <c:v>2.1647799999999998E-2</c:v>
                </c:pt>
                <c:pt idx="21">
                  <c:v>1.8837400000000001E-2</c:v>
                </c:pt>
                <c:pt idx="22">
                  <c:v>2.0647800000000001E-2</c:v>
                </c:pt>
                <c:pt idx="23">
                  <c:v>2.41665E-2</c:v>
                </c:pt>
                <c:pt idx="24">
                  <c:v>2.7096800000000001E-2</c:v>
                </c:pt>
                <c:pt idx="25">
                  <c:v>2.80789E-2</c:v>
                </c:pt>
                <c:pt idx="26">
                  <c:v>2.4429099999999999E-2</c:v>
                </c:pt>
                <c:pt idx="27">
                  <c:v>2.5604999999999999E-2</c:v>
                </c:pt>
                <c:pt idx="28">
                  <c:v>2.6932600000000001E-2</c:v>
                </c:pt>
                <c:pt idx="29">
                  <c:v>3.0740799999999999E-2</c:v>
                </c:pt>
                <c:pt idx="30">
                  <c:v>3.1194599999999999E-2</c:v>
                </c:pt>
                <c:pt idx="31">
                  <c:v>3.3865300000000001E-2</c:v>
                </c:pt>
                <c:pt idx="32">
                  <c:v>3.68881E-2</c:v>
                </c:pt>
                <c:pt idx="33">
                  <c:v>4.0297800000000002E-2</c:v>
                </c:pt>
                <c:pt idx="34">
                  <c:v>4.3480999999999999E-2</c:v>
                </c:pt>
                <c:pt idx="35">
                  <c:v>4.2895299999999997E-2</c:v>
                </c:pt>
                <c:pt idx="36">
                  <c:v>4.6971899999999997E-2</c:v>
                </c:pt>
                <c:pt idx="37">
                  <c:v>4.7787299999999998E-2</c:v>
                </c:pt>
                <c:pt idx="38">
                  <c:v>4.4929400000000001E-2</c:v>
                </c:pt>
                <c:pt idx="39">
                  <c:v>4.5685700000000003E-2</c:v>
                </c:pt>
                <c:pt idx="40">
                  <c:v>4.92217E-2</c:v>
                </c:pt>
                <c:pt idx="41">
                  <c:v>4.9147200000000002E-2</c:v>
                </c:pt>
                <c:pt idx="42">
                  <c:v>5.0816199999999999E-2</c:v>
                </c:pt>
                <c:pt idx="43">
                  <c:v>5.3094200000000001E-2</c:v>
                </c:pt>
                <c:pt idx="44">
                  <c:v>5.1458799999999999E-2</c:v>
                </c:pt>
                <c:pt idx="45">
                  <c:v>5.0569200000000002E-2</c:v>
                </c:pt>
                <c:pt idx="46">
                  <c:v>5.5399999999999998E-2</c:v>
                </c:pt>
                <c:pt idx="47">
                  <c:v>5.5863400000000001E-2</c:v>
                </c:pt>
                <c:pt idx="48">
                  <c:v>6.1685299999999998E-2</c:v>
                </c:pt>
                <c:pt idx="49">
                  <c:v>6.0222900000000003E-2</c:v>
                </c:pt>
                <c:pt idx="50">
                  <c:v>5.9838599999999999E-2</c:v>
                </c:pt>
                <c:pt idx="51">
                  <c:v>6.5409400000000006E-2</c:v>
                </c:pt>
                <c:pt idx="52">
                  <c:v>6.8658800000000006E-2</c:v>
                </c:pt>
              </c:numCache>
            </c:numRef>
          </c:val>
          <c:smooth val="0"/>
          <c:extLst>
            <c:ext xmlns:c16="http://schemas.microsoft.com/office/drawing/2014/chart" uri="{C3380CC4-5D6E-409C-BE32-E72D297353CC}">
              <c16:uniqueId val="{00000001-0CA7-4485-895F-CAB01E37262C}"/>
            </c:ext>
          </c:extLst>
        </c:ser>
        <c:ser>
          <c:idx val="1"/>
          <c:order val="1"/>
          <c:tx>
            <c:strRef>
              <c:f>Comparison!$AF$6</c:f>
              <c:strCache>
                <c:ptCount val="1"/>
                <c:pt idx="0">
                  <c:v>CRVNA 2021-P1</c:v>
                </c:pt>
              </c:strCache>
            </c:strRef>
          </c:tx>
          <c:marker>
            <c:symbol val="none"/>
          </c:marker>
          <c:val>
            <c:numRef>
              <c:f>Comparison!$AG$6:$CG$6</c:f>
              <c:numCache>
                <c:formatCode>0.00%</c:formatCode>
                <c:ptCount val="53"/>
                <c:pt idx="0">
                  <c:v>1.1634E-3</c:v>
                </c:pt>
                <c:pt idx="1">
                  <c:v>1.2179999999999999E-3</c:v>
                </c:pt>
                <c:pt idx="2">
                  <c:v>2.0455999999999998E-3</c:v>
                </c:pt>
                <c:pt idx="3">
                  <c:v>2.5295999999999999E-3</c:v>
                </c:pt>
                <c:pt idx="4">
                  <c:v>3.7951E-3</c:v>
                </c:pt>
                <c:pt idx="5">
                  <c:v>4.4072E-3</c:v>
                </c:pt>
                <c:pt idx="6">
                  <c:v>5.0657999999999996E-3</c:v>
                </c:pt>
                <c:pt idx="7">
                  <c:v>6.0139E-3</c:v>
                </c:pt>
                <c:pt idx="8">
                  <c:v>8.1907000000000004E-3</c:v>
                </c:pt>
                <c:pt idx="9">
                  <c:v>1.04855E-2</c:v>
                </c:pt>
                <c:pt idx="10">
                  <c:v>1.1874600000000001E-2</c:v>
                </c:pt>
                <c:pt idx="11">
                  <c:v>1.3444299999999999E-2</c:v>
                </c:pt>
                <c:pt idx="12">
                  <c:v>1.3235200000000001E-2</c:v>
                </c:pt>
                <c:pt idx="13">
                  <c:v>1.31305E-2</c:v>
                </c:pt>
                <c:pt idx="14">
                  <c:v>1.4466400000000001E-2</c:v>
                </c:pt>
                <c:pt idx="15">
                  <c:v>1.6400700000000001E-2</c:v>
                </c:pt>
                <c:pt idx="16">
                  <c:v>1.6287099999999999E-2</c:v>
                </c:pt>
                <c:pt idx="17">
                  <c:v>1.6269599999999999E-2</c:v>
                </c:pt>
                <c:pt idx="18">
                  <c:v>1.6123499999999999E-2</c:v>
                </c:pt>
                <c:pt idx="19">
                  <c:v>1.83362E-2</c:v>
                </c:pt>
                <c:pt idx="20">
                  <c:v>2.11112E-2</c:v>
                </c:pt>
                <c:pt idx="21">
                  <c:v>2.3998599999999998E-2</c:v>
                </c:pt>
                <c:pt idx="22">
                  <c:v>2.4901199999999998E-2</c:v>
                </c:pt>
                <c:pt idx="23">
                  <c:v>2.5445700000000002E-2</c:v>
                </c:pt>
                <c:pt idx="24">
                  <c:v>2.3600300000000001E-2</c:v>
                </c:pt>
                <c:pt idx="25">
                  <c:v>2.5957600000000001E-2</c:v>
                </c:pt>
                <c:pt idx="26">
                  <c:v>2.7689200000000001E-2</c:v>
                </c:pt>
                <c:pt idx="27">
                  <c:v>2.8521600000000001E-2</c:v>
                </c:pt>
                <c:pt idx="28">
                  <c:v>3.2200100000000002E-2</c:v>
                </c:pt>
                <c:pt idx="29">
                  <c:v>3.3108800000000001E-2</c:v>
                </c:pt>
                <c:pt idx="30">
                  <c:v>3.5418100000000001E-2</c:v>
                </c:pt>
                <c:pt idx="31">
                  <c:v>3.7320399999999997E-2</c:v>
                </c:pt>
                <c:pt idx="32">
                  <c:v>3.6434300000000003E-2</c:v>
                </c:pt>
                <c:pt idx="33">
                  <c:v>4.2131200000000001E-2</c:v>
                </c:pt>
                <c:pt idx="34">
                  <c:v>4.1425299999999998E-2</c:v>
                </c:pt>
                <c:pt idx="35">
                  <c:v>3.7951899999999997E-2</c:v>
                </c:pt>
                <c:pt idx="36">
                  <c:v>3.8139100000000002E-2</c:v>
                </c:pt>
                <c:pt idx="37">
                  <c:v>4.4315899999999998E-2</c:v>
                </c:pt>
                <c:pt idx="38">
                  <c:v>4.5972100000000002E-2</c:v>
                </c:pt>
                <c:pt idx="39">
                  <c:v>4.9387399999999998E-2</c:v>
                </c:pt>
                <c:pt idx="40">
                  <c:v>5.4559700000000003E-2</c:v>
                </c:pt>
                <c:pt idx="41">
                  <c:v>5.3043199999999999E-2</c:v>
                </c:pt>
                <c:pt idx="42">
                  <c:v>5.5284399999999997E-2</c:v>
                </c:pt>
                <c:pt idx="43">
                  <c:v>5.7693700000000001E-2</c:v>
                </c:pt>
                <c:pt idx="44">
                  <c:v>5.9066899999999999E-2</c:v>
                </c:pt>
                <c:pt idx="45">
                  <c:v>6.2329700000000002E-2</c:v>
                </c:pt>
                <c:pt idx="46">
                  <c:v>5.9249200000000002E-2</c:v>
                </c:pt>
                <c:pt idx="47">
                  <c:v>5.9292699999999997E-2</c:v>
                </c:pt>
                <c:pt idx="48">
                  <c:v>6.2364799999999998E-2</c:v>
                </c:pt>
                <c:pt idx="49">
                  <c:v>6.30222E-2</c:v>
                </c:pt>
              </c:numCache>
            </c:numRef>
          </c:val>
          <c:smooth val="0"/>
          <c:extLst>
            <c:ext xmlns:c16="http://schemas.microsoft.com/office/drawing/2014/chart" uri="{C3380CC4-5D6E-409C-BE32-E72D297353CC}">
              <c16:uniqueId val="{00000002-0CA7-4485-895F-CAB01E37262C}"/>
            </c:ext>
          </c:extLst>
        </c:ser>
        <c:ser>
          <c:idx val="2"/>
          <c:order val="2"/>
          <c:tx>
            <c:strRef>
              <c:f>Comparison!$AF$7</c:f>
              <c:strCache>
                <c:ptCount val="1"/>
                <c:pt idx="0">
                  <c:v>CRVNA 2021-P2</c:v>
                </c:pt>
              </c:strCache>
            </c:strRef>
          </c:tx>
          <c:marker>
            <c:symbol val="none"/>
          </c:marker>
          <c:val>
            <c:numRef>
              <c:f>Comparison!$AG$7:$CG$7</c:f>
              <c:numCache>
                <c:formatCode>0.00%</c:formatCode>
                <c:ptCount val="53"/>
                <c:pt idx="0">
                  <c:v>1.0471E-3</c:v>
                </c:pt>
                <c:pt idx="1">
                  <c:v>1.9811999999999998E-3</c:v>
                </c:pt>
                <c:pt idx="2">
                  <c:v>2.9723000000000002E-3</c:v>
                </c:pt>
                <c:pt idx="3">
                  <c:v>3.7230000000000002E-3</c:v>
                </c:pt>
                <c:pt idx="4">
                  <c:v>5.2529999999999999E-3</c:v>
                </c:pt>
                <c:pt idx="5">
                  <c:v>5.8107999999999996E-3</c:v>
                </c:pt>
                <c:pt idx="6">
                  <c:v>7.6492000000000001E-3</c:v>
                </c:pt>
                <c:pt idx="7">
                  <c:v>8.9957000000000006E-3</c:v>
                </c:pt>
                <c:pt idx="8">
                  <c:v>9.6497000000000006E-3</c:v>
                </c:pt>
                <c:pt idx="9">
                  <c:v>1.03041E-2</c:v>
                </c:pt>
                <c:pt idx="10">
                  <c:v>1.1443099999999999E-2</c:v>
                </c:pt>
                <c:pt idx="11">
                  <c:v>1.3698999999999999E-2</c:v>
                </c:pt>
                <c:pt idx="12">
                  <c:v>1.54734E-2</c:v>
                </c:pt>
                <c:pt idx="13">
                  <c:v>1.7514600000000002E-2</c:v>
                </c:pt>
                <c:pt idx="14">
                  <c:v>1.9674199999999999E-2</c:v>
                </c:pt>
                <c:pt idx="15">
                  <c:v>1.7249899999999999E-2</c:v>
                </c:pt>
                <c:pt idx="16">
                  <c:v>1.9726799999999999E-2</c:v>
                </c:pt>
                <c:pt idx="17">
                  <c:v>2.2485999999999999E-2</c:v>
                </c:pt>
                <c:pt idx="18">
                  <c:v>2.58362E-2</c:v>
                </c:pt>
                <c:pt idx="19">
                  <c:v>2.74836E-2</c:v>
                </c:pt>
                <c:pt idx="20">
                  <c:v>2.4170199999999999E-2</c:v>
                </c:pt>
                <c:pt idx="21">
                  <c:v>2.5855400000000001E-2</c:v>
                </c:pt>
                <c:pt idx="22">
                  <c:v>2.6404199999999999E-2</c:v>
                </c:pt>
                <c:pt idx="23">
                  <c:v>2.8817200000000001E-2</c:v>
                </c:pt>
                <c:pt idx="24">
                  <c:v>3.1335300000000003E-2</c:v>
                </c:pt>
                <c:pt idx="25">
                  <c:v>3.61386E-2</c:v>
                </c:pt>
                <c:pt idx="26">
                  <c:v>3.5856100000000002E-2</c:v>
                </c:pt>
                <c:pt idx="27">
                  <c:v>3.6862300000000001E-2</c:v>
                </c:pt>
                <c:pt idx="28">
                  <c:v>4.18112E-2</c:v>
                </c:pt>
                <c:pt idx="29">
                  <c:v>4.1648900000000003E-2</c:v>
                </c:pt>
                <c:pt idx="30">
                  <c:v>4.6537099999999998E-2</c:v>
                </c:pt>
                <c:pt idx="31">
                  <c:v>4.5677799999999998E-2</c:v>
                </c:pt>
                <c:pt idx="32">
                  <c:v>4.1937700000000001E-2</c:v>
                </c:pt>
                <c:pt idx="33">
                  <c:v>4.2789099999999997E-2</c:v>
                </c:pt>
                <c:pt idx="34">
                  <c:v>4.6141300000000003E-2</c:v>
                </c:pt>
                <c:pt idx="35">
                  <c:v>4.8665399999999998E-2</c:v>
                </c:pt>
                <c:pt idx="36">
                  <c:v>5.2684099999999998E-2</c:v>
                </c:pt>
                <c:pt idx="37">
                  <c:v>5.6941600000000002E-2</c:v>
                </c:pt>
                <c:pt idx="38">
                  <c:v>5.7439200000000003E-2</c:v>
                </c:pt>
                <c:pt idx="39">
                  <c:v>6.0528600000000002E-2</c:v>
                </c:pt>
                <c:pt idx="40">
                  <c:v>6.3274200000000003E-2</c:v>
                </c:pt>
                <c:pt idx="41">
                  <c:v>6.4147899999999994E-2</c:v>
                </c:pt>
                <c:pt idx="42">
                  <c:v>7.1320400000000006E-2</c:v>
                </c:pt>
                <c:pt idx="43">
                  <c:v>6.8486900000000003E-2</c:v>
                </c:pt>
                <c:pt idx="44">
                  <c:v>6.5794900000000003E-2</c:v>
                </c:pt>
                <c:pt idx="45">
                  <c:v>6.61027E-2</c:v>
                </c:pt>
                <c:pt idx="46">
                  <c:v>6.6182699999999997E-2</c:v>
                </c:pt>
              </c:numCache>
            </c:numRef>
          </c:val>
          <c:smooth val="0"/>
          <c:extLst>
            <c:ext xmlns:c16="http://schemas.microsoft.com/office/drawing/2014/chart" uri="{C3380CC4-5D6E-409C-BE32-E72D297353CC}">
              <c16:uniqueId val="{00000003-0CA7-4485-895F-CAB01E37262C}"/>
            </c:ext>
          </c:extLst>
        </c:ser>
        <c:ser>
          <c:idx val="3"/>
          <c:order val="3"/>
          <c:tx>
            <c:strRef>
              <c:f>Comparison!$AF$8</c:f>
              <c:strCache>
                <c:ptCount val="1"/>
                <c:pt idx="0">
                  <c:v>CRVNA 2021-P3</c:v>
                </c:pt>
              </c:strCache>
            </c:strRef>
          </c:tx>
          <c:marker>
            <c:symbol val="none"/>
          </c:marker>
          <c:val>
            <c:numRef>
              <c:f>Comparison!$AG$8:$CG$8</c:f>
              <c:numCache>
                <c:formatCode>0.00%</c:formatCode>
                <c:ptCount val="53"/>
                <c:pt idx="0">
                  <c:v>6.4309999999999997E-4</c:v>
                </c:pt>
                <c:pt idx="1">
                  <c:v>1.7925E-3</c:v>
                </c:pt>
                <c:pt idx="2">
                  <c:v>3.0141E-3</c:v>
                </c:pt>
                <c:pt idx="3">
                  <c:v>4.8922999999999996E-3</c:v>
                </c:pt>
                <c:pt idx="4">
                  <c:v>6.6630999999999999E-3</c:v>
                </c:pt>
                <c:pt idx="5">
                  <c:v>6.5716999999999998E-3</c:v>
                </c:pt>
                <c:pt idx="6">
                  <c:v>7.5423E-3</c:v>
                </c:pt>
                <c:pt idx="7">
                  <c:v>8.0599999999999995E-3</c:v>
                </c:pt>
                <c:pt idx="8">
                  <c:v>1.08547E-2</c:v>
                </c:pt>
                <c:pt idx="9">
                  <c:v>1.2151800000000001E-2</c:v>
                </c:pt>
                <c:pt idx="10">
                  <c:v>1.4564300000000001E-2</c:v>
                </c:pt>
                <c:pt idx="11">
                  <c:v>1.69547E-2</c:v>
                </c:pt>
                <c:pt idx="12">
                  <c:v>1.65982E-2</c:v>
                </c:pt>
                <c:pt idx="13">
                  <c:v>1.97577E-2</c:v>
                </c:pt>
                <c:pt idx="14">
                  <c:v>2.1176799999999999E-2</c:v>
                </c:pt>
                <c:pt idx="15">
                  <c:v>2.4946699999999999E-2</c:v>
                </c:pt>
                <c:pt idx="16">
                  <c:v>2.5685300000000001E-2</c:v>
                </c:pt>
                <c:pt idx="17">
                  <c:v>2.2040400000000002E-2</c:v>
                </c:pt>
                <c:pt idx="18">
                  <c:v>2.50452E-2</c:v>
                </c:pt>
                <c:pt idx="19">
                  <c:v>2.53257E-2</c:v>
                </c:pt>
                <c:pt idx="20">
                  <c:v>2.9231400000000001E-2</c:v>
                </c:pt>
                <c:pt idx="21">
                  <c:v>3.1140000000000001E-2</c:v>
                </c:pt>
                <c:pt idx="22">
                  <c:v>3.4196600000000001E-2</c:v>
                </c:pt>
                <c:pt idx="23">
                  <c:v>3.4340099999999998E-2</c:v>
                </c:pt>
                <c:pt idx="24">
                  <c:v>3.5696100000000001E-2</c:v>
                </c:pt>
                <c:pt idx="25">
                  <c:v>4.0059999999999998E-2</c:v>
                </c:pt>
                <c:pt idx="26">
                  <c:v>4.1016700000000003E-2</c:v>
                </c:pt>
                <c:pt idx="27">
                  <c:v>4.5070100000000002E-2</c:v>
                </c:pt>
                <c:pt idx="28">
                  <c:v>4.5145900000000003E-2</c:v>
                </c:pt>
                <c:pt idx="29">
                  <c:v>4.1098200000000001E-2</c:v>
                </c:pt>
                <c:pt idx="30">
                  <c:v>4.2519099999999997E-2</c:v>
                </c:pt>
                <c:pt idx="31">
                  <c:v>4.5132899999999997E-2</c:v>
                </c:pt>
                <c:pt idx="32">
                  <c:v>4.6418000000000001E-2</c:v>
                </c:pt>
                <c:pt idx="33">
                  <c:v>5.0237499999999997E-2</c:v>
                </c:pt>
                <c:pt idx="34">
                  <c:v>5.3415400000000002E-2</c:v>
                </c:pt>
                <c:pt idx="35">
                  <c:v>5.1000200000000002E-2</c:v>
                </c:pt>
                <c:pt idx="36">
                  <c:v>5.5046600000000001E-2</c:v>
                </c:pt>
                <c:pt idx="37">
                  <c:v>5.6258200000000001E-2</c:v>
                </c:pt>
                <c:pt idx="38">
                  <c:v>5.7076000000000002E-2</c:v>
                </c:pt>
                <c:pt idx="39">
                  <c:v>6.25087E-2</c:v>
                </c:pt>
                <c:pt idx="40">
                  <c:v>6.0246599999999997E-2</c:v>
                </c:pt>
                <c:pt idx="41">
                  <c:v>5.6688299999999997E-2</c:v>
                </c:pt>
                <c:pt idx="42">
                  <c:v>5.8980999999999999E-2</c:v>
                </c:pt>
                <c:pt idx="43">
                  <c:v>6.09407E-2</c:v>
                </c:pt>
              </c:numCache>
            </c:numRef>
          </c:val>
          <c:smooth val="0"/>
          <c:extLst>
            <c:ext xmlns:c16="http://schemas.microsoft.com/office/drawing/2014/chart" uri="{C3380CC4-5D6E-409C-BE32-E72D297353CC}">
              <c16:uniqueId val="{00000004-0CA7-4485-895F-CAB01E37262C}"/>
            </c:ext>
          </c:extLst>
        </c:ser>
        <c:ser>
          <c:idx val="4"/>
          <c:order val="4"/>
          <c:tx>
            <c:strRef>
              <c:f>Comparison!$AF$9</c:f>
              <c:strCache>
                <c:ptCount val="1"/>
                <c:pt idx="0">
                  <c:v>CRVNA 2021-P4</c:v>
                </c:pt>
              </c:strCache>
            </c:strRef>
          </c:tx>
          <c:marker>
            <c:symbol val="none"/>
          </c:marker>
          <c:val>
            <c:numRef>
              <c:f>Comparison!$AG$9:$CG$9</c:f>
              <c:numCache>
                <c:formatCode>0.00%</c:formatCode>
                <c:ptCount val="53"/>
                <c:pt idx="0">
                  <c:v>1.0660999999999999E-3</c:v>
                </c:pt>
                <c:pt idx="1">
                  <c:v>2.7109E-3</c:v>
                </c:pt>
                <c:pt idx="2">
                  <c:v>4.0270999999999996E-3</c:v>
                </c:pt>
                <c:pt idx="3">
                  <c:v>4.4041000000000002E-3</c:v>
                </c:pt>
                <c:pt idx="4">
                  <c:v>4.5361000000000004E-3</c:v>
                </c:pt>
                <c:pt idx="5">
                  <c:v>5.9128999999999996E-3</c:v>
                </c:pt>
                <c:pt idx="6">
                  <c:v>7.8373000000000002E-3</c:v>
                </c:pt>
                <c:pt idx="7">
                  <c:v>9.6900000000000007E-3</c:v>
                </c:pt>
                <c:pt idx="8">
                  <c:v>1.20213E-2</c:v>
                </c:pt>
                <c:pt idx="9">
                  <c:v>1.1655E-2</c:v>
                </c:pt>
                <c:pt idx="10">
                  <c:v>1.40048E-2</c:v>
                </c:pt>
                <c:pt idx="11">
                  <c:v>1.66426E-2</c:v>
                </c:pt>
                <c:pt idx="12">
                  <c:v>1.9552699999999999E-2</c:v>
                </c:pt>
                <c:pt idx="13">
                  <c:v>2.0540099999999999E-2</c:v>
                </c:pt>
                <c:pt idx="14">
                  <c:v>1.8707499999999998E-2</c:v>
                </c:pt>
                <c:pt idx="15">
                  <c:v>2.0180900000000002E-2</c:v>
                </c:pt>
                <c:pt idx="16">
                  <c:v>2.27177E-2</c:v>
                </c:pt>
                <c:pt idx="17">
                  <c:v>2.66225E-2</c:v>
                </c:pt>
                <c:pt idx="18">
                  <c:v>2.7805E-2</c:v>
                </c:pt>
                <c:pt idx="19">
                  <c:v>3.2213600000000002E-2</c:v>
                </c:pt>
                <c:pt idx="20">
                  <c:v>3.2310400000000003E-2</c:v>
                </c:pt>
                <c:pt idx="21">
                  <c:v>3.3230900000000001E-2</c:v>
                </c:pt>
                <c:pt idx="22">
                  <c:v>3.6630299999999998E-2</c:v>
                </c:pt>
                <c:pt idx="23">
                  <c:v>3.58669E-2</c:v>
                </c:pt>
                <c:pt idx="24">
                  <c:v>4.0054399999999997E-2</c:v>
                </c:pt>
                <c:pt idx="25">
                  <c:v>4.14553E-2</c:v>
                </c:pt>
                <c:pt idx="26">
                  <c:v>3.6843500000000001E-2</c:v>
                </c:pt>
                <c:pt idx="27">
                  <c:v>3.8733200000000002E-2</c:v>
                </c:pt>
                <c:pt idx="28">
                  <c:v>4.1272200000000002E-2</c:v>
                </c:pt>
                <c:pt idx="29">
                  <c:v>4.4819400000000002E-2</c:v>
                </c:pt>
                <c:pt idx="30">
                  <c:v>4.9662600000000001E-2</c:v>
                </c:pt>
                <c:pt idx="31">
                  <c:v>5.3057399999999998E-2</c:v>
                </c:pt>
                <c:pt idx="32">
                  <c:v>4.9315999999999999E-2</c:v>
                </c:pt>
                <c:pt idx="33">
                  <c:v>5.1821899999999997E-2</c:v>
                </c:pt>
                <c:pt idx="34">
                  <c:v>5.5059400000000001E-2</c:v>
                </c:pt>
                <c:pt idx="35">
                  <c:v>5.6135699999999997E-2</c:v>
                </c:pt>
                <c:pt idx="36">
                  <c:v>6.4271499999999995E-2</c:v>
                </c:pt>
                <c:pt idx="37">
                  <c:v>5.9733300000000003E-2</c:v>
                </c:pt>
                <c:pt idx="38">
                  <c:v>5.6522200000000002E-2</c:v>
                </c:pt>
                <c:pt idx="39">
                  <c:v>5.9189199999999997E-2</c:v>
                </c:pt>
                <c:pt idx="40">
                  <c:v>5.8187200000000001E-2</c:v>
                </c:pt>
              </c:numCache>
            </c:numRef>
          </c:val>
          <c:smooth val="0"/>
          <c:extLst>
            <c:ext xmlns:c16="http://schemas.microsoft.com/office/drawing/2014/chart" uri="{C3380CC4-5D6E-409C-BE32-E72D297353CC}">
              <c16:uniqueId val="{00000005-0CA7-4485-895F-CAB01E37262C}"/>
            </c:ext>
          </c:extLst>
        </c:ser>
        <c:ser>
          <c:idx val="5"/>
          <c:order val="5"/>
          <c:tx>
            <c:strRef>
              <c:f>Comparison!$AF$10</c:f>
              <c:strCache>
                <c:ptCount val="1"/>
                <c:pt idx="0">
                  <c:v>CRVNA 2022-P1</c:v>
                </c:pt>
              </c:strCache>
            </c:strRef>
          </c:tx>
          <c:marker>
            <c:symbol val="none"/>
          </c:marker>
          <c:val>
            <c:numRef>
              <c:f>Comparison!$AG$10:$CG$10</c:f>
              <c:numCache>
                <c:formatCode>0.00%</c:formatCode>
                <c:ptCount val="53"/>
                <c:pt idx="0">
                  <c:v>5.4949999999999997E-4</c:v>
                </c:pt>
                <c:pt idx="1">
                  <c:v>1.6053E-3</c:v>
                </c:pt>
                <c:pt idx="2">
                  <c:v>2.7709000000000002E-3</c:v>
                </c:pt>
                <c:pt idx="3">
                  <c:v>4.5864E-3</c:v>
                </c:pt>
                <c:pt idx="4">
                  <c:v>5.9036999999999996E-3</c:v>
                </c:pt>
                <c:pt idx="5">
                  <c:v>7.4149999999999997E-3</c:v>
                </c:pt>
                <c:pt idx="6">
                  <c:v>7.9076000000000007E-3</c:v>
                </c:pt>
                <c:pt idx="7">
                  <c:v>1.03962E-2</c:v>
                </c:pt>
                <c:pt idx="8">
                  <c:v>1.15359E-2</c:v>
                </c:pt>
                <c:pt idx="9">
                  <c:v>1.4133E-2</c:v>
                </c:pt>
                <c:pt idx="10">
                  <c:v>1.5247800000000001E-2</c:v>
                </c:pt>
                <c:pt idx="11">
                  <c:v>1.6008000000000001E-2</c:v>
                </c:pt>
                <c:pt idx="12">
                  <c:v>1.6488599999999999E-2</c:v>
                </c:pt>
                <c:pt idx="13">
                  <c:v>1.7553900000000001E-2</c:v>
                </c:pt>
                <c:pt idx="14">
                  <c:v>2.1420600000000001E-2</c:v>
                </c:pt>
                <c:pt idx="15">
                  <c:v>2.31074E-2</c:v>
                </c:pt>
                <c:pt idx="16">
                  <c:v>2.48851E-2</c:v>
                </c:pt>
                <c:pt idx="17">
                  <c:v>2.6401999999999998E-2</c:v>
                </c:pt>
                <c:pt idx="18">
                  <c:v>2.7559199999999999E-2</c:v>
                </c:pt>
                <c:pt idx="19">
                  <c:v>3.18979E-2</c:v>
                </c:pt>
                <c:pt idx="20">
                  <c:v>3.3530699999999997E-2</c:v>
                </c:pt>
                <c:pt idx="21">
                  <c:v>3.6840499999999998E-2</c:v>
                </c:pt>
                <c:pt idx="22">
                  <c:v>3.7429200000000003E-2</c:v>
                </c:pt>
                <c:pt idx="23">
                  <c:v>3.34606E-2</c:v>
                </c:pt>
                <c:pt idx="24">
                  <c:v>3.3996600000000002E-2</c:v>
                </c:pt>
                <c:pt idx="25">
                  <c:v>3.6283099999999999E-2</c:v>
                </c:pt>
                <c:pt idx="26">
                  <c:v>3.7549800000000001E-2</c:v>
                </c:pt>
                <c:pt idx="27">
                  <c:v>3.9008399999999999E-2</c:v>
                </c:pt>
                <c:pt idx="28">
                  <c:v>4.3469800000000003E-2</c:v>
                </c:pt>
                <c:pt idx="29">
                  <c:v>4.1849499999999998E-2</c:v>
                </c:pt>
                <c:pt idx="30">
                  <c:v>4.4952499999999999E-2</c:v>
                </c:pt>
                <c:pt idx="31">
                  <c:v>4.4805600000000001E-2</c:v>
                </c:pt>
                <c:pt idx="32">
                  <c:v>4.5803799999999999E-2</c:v>
                </c:pt>
                <c:pt idx="33">
                  <c:v>5.0459999999999998E-2</c:v>
                </c:pt>
                <c:pt idx="34">
                  <c:v>4.9611599999999999E-2</c:v>
                </c:pt>
                <c:pt idx="35">
                  <c:v>4.9186899999999999E-2</c:v>
                </c:pt>
                <c:pt idx="36">
                  <c:v>5.1909499999999997E-2</c:v>
                </c:pt>
                <c:pt idx="37">
                  <c:v>5.2522199999999998E-2</c:v>
                </c:pt>
              </c:numCache>
            </c:numRef>
          </c:val>
          <c:smooth val="0"/>
          <c:extLst>
            <c:ext xmlns:c16="http://schemas.microsoft.com/office/drawing/2014/chart" uri="{C3380CC4-5D6E-409C-BE32-E72D297353CC}">
              <c16:uniqueId val="{00000006-0CA7-4485-895F-CAB01E37262C}"/>
            </c:ext>
          </c:extLst>
        </c:ser>
        <c:ser>
          <c:idx val="6"/>
          <c:order val="6"/>
          <c:tx>
            <c:strRef>
              <c:f>Comparison!$AF$11</c:f>
              <c:strCache>
                <c:ptCount val="1"/>
                <c:pt idx="0">
                  <c:v>CRVNA 2022-P2</c:v>
                </c:pt>
              </c:strCache>
            </c:strRef>
          </c:tx>
          <c:marker>
            <c:symbol val="none"/>
          </c:marker>
          <c:val>
            <c:numRef>
              <c:f>Comparison!$AG$11:$CG$11</c:f>
              <c:numCache>
                <c:formatCode>0.00%</c:formatCode>
                <c:ptCount val="53"/>
                <c:pt idx="0">
                  <c:v>3.5310000000000002E-4</c:v>
                </c:pt>
                <c:pt idx="1">
                  <c:v>1.7695E-3</c:v>
                </c:pt>
                <c:pt idx="2">
                  <c:v>3.0079E-3</c:v>
                </c:pt>
                <c:pt idx="3">
                  <c:v>4.6205999999999999E-3</c:v>
                </c:pt>
                <c:pt idx="4">
                  <c:v>5.6337000000000002E-3</c:v>
                </c:pt>
                <c:pt idx="5">
                  <c:v>8.2439000000000002E-3</c:v>
                </c:pt>
                <c:pt idx="6">
                  <c:v>1.06388E-2</c:v>
                </c:pt>
                <c:pt idx="7">
                  <c:v>1.3235500000000001E-2</c:v>
                </c:pt>
                <c:pt idx="8">
                  <c:v>1.4532399999999999E-2</c:v>
                </c:pt>
                <c:pt idx="9">
                  <c:v>1.3344099999999999E-2</c:v>
                </c:pt>
                <c:pt idx="10">
                  <c:v>1.50872E-2</c:v>
                </c:pt>
                <c:pt idx="11">
                  <c:v>1.6614E-2</c:v>
                </c:pt>
                <c:pt idx="12">
                  <c:v>2.0111400000000001E-2</c:v>
                </c:pt>
                <c:pt idx="13">
                  <c:v>2.21365E-2</c:v>
                </c:pt>
                <c:pt idx="14">
                  <c:v>2.5378999999999999E-2</c:v>
                </c:pt>
                <c:pt idx="15">
                  <c:v>2.6781599999999999E-2</c:v>
                </c:pt>
                <c:pt idx="16">
                  <c:v>2.8985299999999999E-2</c:v>
                </c:pt>
                <c:pt idx="17">
                  <c:v>3.4202999999999997E-2</c:v>
                </c:pt>
                <c:pt idx="18">
                  <c:v>3.2982200000000003E-2</c:v>
                </c:pt>
                <c:pt idx="19">
                  <c:v>3.6289000000000002E-2</c:v>
                </c:pt>
                <c:pt idx="20">
                  <c:v>3.8861E-2</c:v>
                </c:pt>
                <c:pt idx="21">
                  <c:v>3.5138500000000003E-2</c:v>
                </c:pt>
                <c:pt idx="22">
                  <c:v>3.5511899999999999E-2</c:v>
                </c:pt>
                <c:pt idx="23">
                  <c:v>3.7948900000000001E-2</c:v>
                </c:pt>
                <c:pt idx="24">
                  <c:v>4.0899400000000002E-2</c:v>
                </c:pt>
                <c:pt idx="25">
                  <c:v>4.3769099999999998E-2</c:v>
                </c:pt>
                <c:pt idx="26">
                  <c:v>4.5665999999999998E-2</c:v>
                </c:pt>
                <c:pt idx="27">
                  <c:v>4.4504799999999997E-2</c:v>
                </c:pt>
                <c:pt idx="28">
                  <c:v>4.6228699999999998E-2</c:v>
                </c:pt>
                <c:pt idx="29">
                  <c:v>5.3510799999999997E-2</c:v>
                </c:pt>
                <c:pt idx="30">
                  <c:v>5.2081500000000003E-2</c:v>
                </c:pt>
                <c:pt idx="31">
                  <c:v>5.6661900000000001E-2</c:v>
                </c:pt>
                <c:pt idx="32">
                  <c:v>5.5113299999999997E-2</c:v>
                </c:pt>
                <c:pt idx="33">
                  <c:v>5.0885199999999998E-2</c:v>
                </c:pt>
                <c:pt idx="34">
                  <c:v>5.3557399999999998E-2</c:v>
                </c:pt>
                <c:pt idx="35">
                  <c:v>5.4790899999999997E-2</c:v>
                </c:pt>
              </c:numCache>
            </c:numRef>
          </c:val>
          <c:smooth val="0"/>
          <c:extLst>
            <c:ext xmlns:c16="http://schemas.microsoft.com/office/drawing/2014/chart" uri="{C3380CC4-5D6E-409C-BE32-E72D297353CC}">
              <c16:uniqueId val="{00000007-0CA7-4485-895F-CAB01E37262C}"/>
            </c:ext>
          </c:extLst>
        </c:ser>
        <c:ser>
          <c:idx val="7"/>
          <c:order val="7"/>
          <c:tx>
            <c:strRef>
              <c:f>Comparison!$AF$12</c:f>
              <c:strCache>
                <c:ptCount val="1"/>
                <c:pt idx="0">
                  <c:v>CRVNA 2022-P3</c:v>
                </c:pt>
              </c:strCache>
            </c:strRef>
          </c:tx>
          <c:marker>
            <c:symbol val="none"/>
          </c:marker>
          <c:val>
            <c:numRef>
              <c:f>Comparison!$AG$12:$CG$12</c:f>
              <c:numCache>
                <c:formatCode>0.00%</c:formatCode>
                <c:ptCount val="53"/>
                <c:pt idx="0">
                  <c:v>1.2859E-3</c:v>
                </c:pt>
                <c:pt idx="1">
                  <c:v>3.1248000000000001E-3</c:v>
                </c:pt>
                <c:pt idx="2">
                  <c:v>4.4514000000000003E-3</c:v>
                </c:pt>
                <c:pt idx="3">
                  <c:v>7.6162000000000001E-3</c:v>
                </c:pt>
                <c:pt idx="4">
                  <c:v>1.0375499999999999E-2</c:v>
                </c:pt>
                <c:pt idx="5">
                  <c:v>9.0623000000000006E-3</c:v>
                </c:pt>
                <c:pt idx="6">
                  <c:v>1.00412E-2</c:v>
                </c:pt>
                <c:pt idx="7">
                  <c:v>1.21181E-2</c:v>
                </c:pt>
                <c:pt idx="8">
                  <c:v>1.3771200000000001E-2</c:v>
                </c:pt>
                <c:pt idx="9">
                  <c:v>1.5640500000000002E-2</c:v>
                </c:pt>
                <c:pt idx="10">
                  <c:v>1.9271699999999999E-2</c:v>
                </c:pt>
                <c:pt idx="11">
                  <c:v>2.0916400000000002E-2</c:v>
                </c:pt>
                <c:pt idx="12">
                  <c:v>2.0492199999999999E-2</c:v>
                </c:pt>
                <c:pt idx="13">
                  <c:v>2.39604E-2</c:v>
                </c:pt>
                <c:pt idx="14">
                  <c:v>2.4792000000000002E-2</c:v>
                </c:pt>
                <c:pt idx="15">
                  <c:v>2.9677499999999999E-2</c:v>
                </c:pt>
                <c:pt idx="16">
                  <c:v>3.3796699999999999E-2</c:v>
                </c:pt>
                <c:pt idx="17">
                  <c:v>2.828E-2</c:v>
                </c:pt>
                <c:pt idx="18">
                  <c:v>2.8500500000000002E-2</c:v>
                </c:pt>
                <c:pt idx="19">
                  <c:v>3.2221699999999999E-2</c:v>
                </c:pt>
                <c:pt idx="20">
                  <c:v>3.3087199999999997E-2</c:v>
                </c:pt>
                <c:pt idx="21">
                  <c:v>3.4111799999999998E-2</c:v>
                </c:pt>
                <c:pt idx="22">
                  <c:v>4.2506799999999997E-2</c:v>
                </c:pt>
                <c:pt idx="23">
                  <c:v>4.20653E-2</c:v>
                </c:pt>
                <c:pt idx="24">
                  <c:v>4.0461900000000002E-2</c:v>
                </c:pt>
                <c:pt idx="25">
                  <c:v>4.1179500000000001E-2</c:v>
                </c:pt>
                <c:pt idx="26">
                  <c:v>4.0389599999999998E-2</c:v>
                </c:pt>
                <c:pt idx="27">
                  <c:v>4.8545499999999998E-2</c:v>
                </c:pt>
                <c:pt idx="28">
                  <c:v>4.5323000000000002E-2</c:v>
                </c:pt>
                <c:pt idx="29">
                  <c:v>4.6736899999999998E-2</c:v>
                </c:pt>
                <c:pt idx="30">
                  <c:v>4.81124E-2</c:v>
                </c:pt>
                <c:pt idx="31">
                  <c:v>4.6731200000000001E-2</c:v>
                </c:pt>
              </c:numCache>
            </c:numRef>
          </c:val>
          <c:smooth val="0"/>
          <c:extLst>
            <c:ext xmlns:c16="http://schemas.microsoft.com/office/drawing/2014/chart" uri="{C3380CC4-5D6E-409C-BE32-E72D297353CC}">
              <c16:uniqueId val="{00000008-0CA7-4485-895F-CAB01E37262C}"/>
            </c:ext>
          </c:extLst>
        </c:ser>
        <c:ser>
          <c:idx val="8"/>
          <c:order val="8"/>
          <c:tx>
            <c:strRef>
              <c:f>Comparison!$AF$13</c:f>
              <c:strCache>
                <c:ptCount val="1"/>
                <c:pt idx="0">
                  <c:v>CRVNA 2023-P1</c:v>
                </c:pt>
              </c:strCache>
            </c:strRef>
          </c:tx>
          <c:marker>
            <c:symbol val="none"/>
          </c:marker>
          <c:val>
            <c:numRef>
              <c:f>Comparison!$AG$13:$CG$13</c:f>
              <c:numCache>
                <c:formatCode>0.00%</c:formatCode>
                <c:ptCount val="53"/>
                <c:pt idx="0">
                  <c:v>1.6182E-3</c:v>
                </c:pt>
                <c:pt idx="1">
                  <c:v>3.2835E-3</c:v>
                </c:pt>
                <c:pt idx="2">
                  <c:v>4.4434000000000001E-3</c:v>
                </c:pt>
                <c:pt idx="3">
                  <c:v>6.9414000000000003E-3</c:v>
                </c:pt>
                <c:pt idx="4">
                  <c:v>9.1777999999999998E-3</c:v>
                </c:pt>
                <c:pt idx="5">
                  <c:v>1.35245E-2</c:v>
                </c:pt>
                <c:pt idx="6">
                  <c:v>1.5794300000000001E-2</c:v>
                </c:pt>
                <c:pt idx="7">
                  <c:v>1.7086199999999999E-2</c:v>
                </c:pt>
                <c:pt idx="8">
                  <c:v>1.8547899999999999E-2</c:v>
                </c:pt>
                <c:pt idx="9">
                  <c:v>2.0701199999999999E-2</c:v>
                </c:pt>
                <c:pt idx="10">
                  <c:v>2.41234E-2</c:v>
                </c:pt>
                <c:pt idx="11">
                  <c:v>2.4087999999999998E-2</c:v>
                </c:pt>
                <c:pt idx="12">
                  <c:v>2.4597899999999999E-2</c:v>
                </c:pt>
                <c:pt idx="13">
                  <c:v>2.73277E-2</c:v>
                </c:pt>
                <c:pt idx="14">
                  <c:v>2.9024899999999999E-2</c:v>
                </c:pt>
                <c:pt idx="15">
                  <c:v>3.3813099999999999E-2</c:v>
                </c:pt>
                <c:pt idx="16">
                  <c:v>3.3059600000000001E-2</c:v>
                </c:pt>
                <c:pt idx="17">
                  <c:v>3.3789699999999999E-2</c:v>
                </c:pt>
                <c:pt idx="18">
                  <c:v>3.5828100000000002E-2</c:v>
                </c:pt>
                <c:pt idx="19">
                  <c:v>3.7719799999999998E-2</c:v>
                </c:pt>
                <c:pt idx="20">
                  <c:v>4.0495200000000002E-2</c:v>
                </c:pt>
                <c:pt idx="21">
                  <c:v>4.2493299999999998E-2</c:v>
                </c:pt>
                <c:pt idx="22">
                  <c:v>4.2339599999999998E-2</c:v>
                </c:pt>
                <c:pt idx="23">
                  <c:v>3.9879900000000003E-2</c:v>
                </c:pt>
                <c:pt idx="24">
                  <c:v>4.20834E-2</c:v>
                </c:pt>
                <c:pt idx="25">
                  <c:v>4.1810899999999998E-2</c:v>
                </c:pt>
                <c:pt idx="26">
                  <c:v>4.1498399999999998E-2</c:v>
                </c:pt>
              </c:numCache>
            </c:numRef>
          </c:val>
          <c:smooth val="0"/>
          <c:extLst>
            <c:ext xmlns:c16="http://schemas.microsoft.com/office/drawing/2014/chart" uri="{C3380CC4-5D6E-409C-BE32-E72D297353CC}">
              <c16:uniqueId val="{00000009-0CA7-4485-895F-CAB01E37262C}"/>
            </c:ext>
          </c:extLst>
        </c:ser>
        <c:ser>
          <c:idx val="9"/>
          <c:order val="9"/>
          <c:tx>
            <c:strRef>
              <c:f>Comparison!$AF$14</c:f>
              <c:strCache>
                <c:ptCount val="1"/>
                <c:pt idx="0">
                  <c:v>CRVNA 2023-P2</c:v>
                </c:pt>
              </c:strCache>
            </c:strRef>
          </c:tx>
          <c:marker>
            <c:symbol val="none"/>
          </c:marker>
          <c:val>
            <c:numRef>
              <c:f>Comparison!$AG$14:$CG$14</c:f>
              <c:numCache>
                <c:formatCode>0.00%</c:formatCode>
                <c:ptCount val="53"/>
                <c:pt idx="0">
                  <c:v>1.8339999999999999E-3</c:v>
                </c:pt>
                <c:pt idx="1">
                  <c:v>3.4914999999999998E-3</c:v>
                </c:pt>
                <c:pt idx="2">
                  <c:v>6.8383999999999997E-3</c:v>
                </c:pt>
                <c:pt idx="3">
                  <c:v>1.10075E-2</c:v>
                </c:pt>
                <c:pt idx="4">
                  <c:v>1.40917E-2</c:v>
                </c:pt>
                <c:pt idx="5">
                  <c:v>1.78327E-2</c:v>
                </c:pt>
                <c:pt idx="6">
                  <c:v>2.0088399999999999E-2</c:v>
                </c:pt>
                <c:pt idx="7">
                  <c:v>2.3278400000000001E-2</c:v>
                </c:pt>
                <c:pt idx="8">
                  <c:v>2.3647100000000001E-2</c:v>
                </c:pt>
                <c:pt idx="9">
                  <c:v>2.1812499999999999E-2</c:v>
                </c:pt>
                <c:pt idx="10">
                  <c:v>2.3434400000000001E-2</c:v>
                </c:pt>
                <c:pt idx="11">
                  <c:v>2.7250799999999999E-2</c:v>
                </c:pt>
                <c:pt idx="12">
                  <c:v>2.95845E-2</c:v>
                </c:pt>
                <c:pt idx="13">
                  <c:v>3.2904299999999997E-2</c:v>
                </c:pt>
                <c:pt idx="14">
                  <c:v>3.6869600000000002E-2</c:v>
                </c:pt>
                <c:pt idx="15">
                  <c:v>3.4965400000000001E-2</c:v>
                </c:pt>
                <c:pt idx="16">
                  <c:v>3.80203E-2</c:v>
                </c:pt>
                <c:pt idx="17">
                  <c:v>4.2102100000000003E-2</c:v>
                </c:pt>
                <c:pt idx="18">
                  <c:v>4.4163399999999998E-2</c:v>
                </c:pt>
                <c:pt idx="19">
                  <c:v>5.0694999999999997E-2</c:v>
                </c:pt>
                <c:pt idx="20">
                  <c:v>5.0157800000000002E-2</c:v>
                </c:pt>
                <c:pt idx="21">
                  <c:v>4.7308900000000001E-2</c:v>
                </c:pt>
                <c:pt idx="22">
                  <c:v>5.05233E-2</c:v>
                </c:pt>
                <c:pt idx="23">
                  <c:v>5.0638000000000002E-2</c:v>
                </c:pt>
              </c:numCache>
            </c:numRef>
          </c:val>
          <c:smooth val="0"/>
          <c:extLst>
            <c:ext xmlns:c16="http://schemas.microsoft.com/office/drawing/2014/chart" uri="{C3380CC4-5D6E-409C-BE32-E72D297353CC}">
              <c16:uniqueId val="{0000000A-0CA7-4485-895F-CAB01E37262C}"/>
            </c:ext>
          </c:extLst>
        </c:ser>
        <c:ser>
          <c:idx val="10"/>
          <c:order val="10"/>
          <c:tx>
            <c:strRef>
              <c:f>Comparison!$AF$15</c:f>
              <c:strCache>
                <c:ptCount val="1"/>
                <c:pt idx="0">
                  <c:v>CRVNA 2023-P3</c:v>
                </c:pt>
              </c:strCache>
            </c:strRef>
          </c:tx>
          <c:marker>
            <c:symbol val="none"/>
          </c:marker>
          <c:val>
            <c:numRef>
              <c:f>Comparison!$AG$15:$CG$15</c:f>
              <c:numCache>
                <c:formatCode>0.00%</c:formatCode>
                <c:ptCount val="53"/>
                <c:pt idx="0">
                  <c:v>2.4661000000000001E-3</c:v>
                </c:pt>
                <c:pt idx="1">
                  <c:v>4.4606000000000003E-3</c:v>
                </c:pt>
                <c:pt idx="2">
                  <c:v>8.9113999999999999E-3</c:v>
                </c:pt>
                <c:pt idx="3">
                  <c:v>1.21501E-2</c:v>
                </c:pt>
                <c:pt idx="4">
                  <c:v>1.6004999999999998E-2</c:v>
                </c:pt>
                <c:pt idx="5">
                  <c:v>1.69401E-2</c:v>
                </c:pt>
                <c:pt idx="6">
                  <c:v>1.7762300000000002E-2</c:v>
                </c:pt>
                <c:pt idx="7">
                  <c:v>1.97973E-2</c:v>
                </c:pt>
                <c:pt idx="8">
                  <c:v>2.0846E-2</c:v>
                </c:pt>
                <c:pt idx="9">
                  <c:v>2.35309E-2</c:v>
                </c:pt>
                <c:pt idx="10">
                  <c:v>2.7284200000000002E-2</c:v>
                </c:pt>
                <c:pt idx="11">
                  <c:v>2.9761300000000001E-2</c:v>
                </c:pt>
                <c:pt idx="12">
                  <c:v>2.8958399999999999E-2</c:v>
                </c:pt>
                <c:pt idx="13">
                  <c:v>3.40629E-2</c:v>
                </c:pt>
                <c:pt idx="14">
                  <c:v>3.9495599999999999E-2</c:v>
                </c:pt>
                <c:pt idx="15">
                  <c:v>3.7253399999999999E-2</c:v>
                </c:pt>
                <c:pt idx="16">
                  <c:v>4.2542200000000002E-2</c:v>
                </c:pt>
                <c:pt idx="17">
                  <c:v>4.2840299999999998E-2</c:v>
                </c:pt>
                <c:pt idx="18">
                  <c:v>4.5311499999999998E-2</c:v>
                </c:pt>
                <c:pt idx="19">
                  <c:v>4.4815500000000001E-2</c:v>
                </c:pt>
                <c:pt idx="20">
                  <c:v>4.3612600000000001E-2</c:v>
                </c:pt>
              </c:numCache>
            </c:numRef>
          </c:val>
          <c:smooth val="0"/>
          <c:extLst>
            <c:ext xmlns:c16="http://schemas.microsoft.com/office/drawing/2014/chart" uri="{C3380CC4-5D6E-409C-BE32-E72D297353CC}">
              <c16:uniqueId val="{0000000B-0CA7-4485-895F-CAB01E37262C}"/>
            </c:ext>
          </c:extLst>
        </c:ser>
        <c:ser>
          <c:idx val="11"/>
          <c:order val="11"/>
          <c:tx>
            <c:strRef>
              <c:f>Comparison!$AF$16</c:f>
              <c:strCache>
                <c:ptCount val="1"/>
                <c:pt idx="0">
                  <c:v>CRVNA 2023-P4</c:v>
                </c:pt>
              </c:strCache>
            </c:strRef>
          </c:tx>
          <c:marker>
            <c:symbol val="none"/>
          </c:marker>
          <c:val>
            <c:numRef>
              <c:f>Comparison!$AG$16:$CG$16</c:f>
              <c:numCache>
                <c:formatCode>0.00%</c:formatCode>
                <c:ptCount val="53"/>
                <c:pt idx="0">
                  <c:v>3.1389999999999999E-4</c:v>
                </c:pt>
                <c:pt idx="1">
                  <c:v>2.0868000000000002E-3</c:v>
                </c:pt>
                <c:pt idx="2">
                  <c:v>4.6747000000000004E-3</c:v>
                </c:pt>
                <c:pt idx="3">
                  <c:v>9.9815000000000008E-3</c:v>
                </c:pt>
                <c:pt idx="4">
                  <c:v>1.16252E-2</c:v>
                </c:pt>
                <c:pt idx="5">
                  <c:v>1.1891799999999999E-2</c:v>
                </c:pt>
                <c:pt idx="6">
                  <c:v>1.6765200000000001E-2</c:v>
                </c:pt>
                <c:pt idx="7">
                  <c:v>1.62793E-2</c:v>
                </c:pt>
                <c:pt idx="8">
                  <c:v>1.7887400000000001E-2</c:v>
                </c:pt>
                <c:pt idx="9">
                  <c:v>1.87745E-2</c:v>
                </c:pt>
                <c:pt idx="10">
                  <c:v>2.23584E-2</c:v>
                </c:pt>
                <c:pt idx="11">
                  <c:v>2.1372800000000001E-2</c:v>
                </c:pt>
                <c:pt idx="12">
                  <c:v>2.4203100000000002E-2</c:v>
                </c:pt>
                <c:pt idx="13">
                  <c:v>2.8698999999999999E-2</c:v>
                </c:pt>
                <c:pt idx="14">
                  <c:v>3.00729E-2</c:v>
                </c:pt>
                <c:pt idx="15">
                  <c:v>3.7022300000000001E-2</c:v>
                </c:pt>
                <c:pt idx="16">
                  <c:v>3.5322300000000001E-2</c:v>
                </c:pt>
                <c:pt idx="17">
                  <c:v>3.5943599999999999E-2</c:v>
                </c:pt>
                <c:pt idx="18">
                  <c:v>3.94556E-2</c:v>
                </c:pt>
                <c:pt idx="19">
                  <c:v>4.3829899999999998E-2</c:v>
                </c:pt>
              </c:numCache>
            </c:numRef>
          </c:val>
          <c:smooth val="0"/>
          <c:extLst>
            <c:ext xmlns:c16="http://schemas.microsoft.com/office/drawing/2014/chart" uri="{C3380CC4-5D6E-409C-BE32-E72D297353CC}">
              <c16:uniqueId val="{0000000C-0CA7-4485-895F-CAB01E37262C}"/>
            </c:ext>
          </c:extLst>
        </c:ser>
        <c:ser>
          <c:idx val="12"/>
          <c:order val="12"/>
          <c:tx>
            <c:strRef>
              <c:f>Comparison!$AF$17</c:f>
              <c:strCache>
                <c:ptCount val="1"/>
                <c:pt idx="0">
                  <c:v>CRVNA 2023-P5</c:v>
                </c:pt>
              </c:strCache>
            </c:strRef>
          </c:tx>
          <c:marker>
            <c:symbol val="none"/>
          </c:marker>
          <c:val>
            <c:numRef>
              <c:f>Comparison!$AG$17:$CG$17</c:f>
              <c:numCache>
                <c:formatCode>0.00%</c:formatCode>
                <c:ptCount val="53"/>
                <c:pt idx="0">
                  <c:v>1.2991000000000001E-3</c:v>
                </c:pt>
                <c:pt idx="1">
                  <c:v>2.7807999999999999E-3</c:v>
                </c:pt>
                <c:pt idx="2">
                  <c:v>5.1748999999999996E-3</c:v>
                </c:pt>
                <c:pt idx="3">
                  <c:v>7.4659000000000001E-3</c:v>
                </c:pt>
                <c:pt idx="4">
                  <c:v>1.09582E-2</c:v>
                </c:pt>
                <c:pt idx="5">
                  <c:v>1.10256E-2</c:v>
                </c:pt>
                <c:pt idx="6">
                  <c:v>1.65252E-2</c:v>
                </c:pt>
                <c:pt idx="7">
                  <c:v>1.5849200000000001E-2</c:v>
                </c:pt>
                <c:pt idx="8">
                  <c:v>1.39837E-2</c:v>
                </c:pt>
                <c:pt idx="9">
                  <c:v>1.7469200000000001E-2</c:v>
                </c:pt>
                <c:pt idx="10">
                  <c:v>1.8981999999999999E-2</c:v>
                </c:pt>
                <c:pt idx="11">
                  <c:v>2.0435600000000002E-2</c:v>
                </c:pt>
                <c:pt idx="12">
                  <c:v>2.5243700000000001E-2</c:v>
                </c:pt>
                <c:pt idx="13">
                  <c:v>2.5465399999999999E-2</c:v>
                </c:pt>
                <c:pt idx="14">
                  <c:v>2.79533E-2</c:v>
                </c:pt>
                <c:pt idx="15">
                  <c:v>2.98801E-2</c:v>
                </c:pt>
                <c:pt idx="16">
                  <c:v>3.0379199999999999E-2</c:v>
                </c:pt>
              </c:numCache>
            </c:numRef>
          </c:val>
          <c:smooth val="0"/>
          <c:extLst>
            <c:ext xmlns:c16="http://schemas.microsoft.com/office/drawing/2014/chart" uri="{C3380CC4-5D6E-409C-BE32-E72D297353CC}">
              <c16:uniqueId val="{0000000D-0CA7-4485-895F-CAB01E37262C}"/>
            </c:ext>
          </c:extLst>
        </c:ser>
        <c:ser>
          <c:idx val="13"/>
          <c:order val="13"/>
          <c:tx>
            <c:strRef>
              <c:f>Comparison!$AF$18</c:f>
              <c:strCache>
                <c:ptCount val="1"/>
                <c:pt idx="0">
                  <c:v>CRVNA 2024-P1</c:v>
                </c:pt>
              </c:strCache>
            </c:strRef>
          </c:tx>
          <c:marker>
            <c:symbol val="none"/>
          </c:marker>
          <c:val>
            <c:numRef>
              <c:f>Comparison!$AG$18:$CG$18</c:f>
              <c:numCache>
                <c:formatCode>0.00%</c:formatCode>
                <c:ptCount val="53"/>
                <c:pt idx="0">
                  <c:v>1.1230000000000001E-3</c:v>
                </c:pt>
                <c:pt idx="1">
                  <c:v>2.0317999999999998E-3</c:v>
                </c:pt>
                <c:pt idx="2">
                  <c:v>4.2004E-3</c:v>
                </c:pt>
                <c:pt idx="3">
                  <c:v>6.4082000000000002E-3</c:v>
                </c:pt>
                <c:pt idx="4">
                  <c:v>7.8206000000000005E-3</c:v>
                </c:pt>
                <c:pt idx="5">
                  <c:v>1.0300800000000001E-2</c:v>
                </c:pt>
                <c:pt idx="6">
                  <c:v>1.1389399999999999E-2</c:v>
                </c:pt>
                <c:pt idx="7">
                  <c:v>1.17658E-2</c:v>
                </c:pt>
                <c:pt idx="8">
                  <c:v>1.2600699999999999E-2</c:v>
                </c:pt>
                <c:pt idx="9">
                  <c:v>1.5131E-2</c:v>
                </c:pt>
                <c:pt idx="10">
                  <c:v>1.72076E-2</c:v>
                </c:pt>
                <c:pt idx="11">
                  <c:v>1.96093E-2</c:v>
                </c:pt>
                <c:pt idx="12">
                  <c:v>2.0697799999999999E-2</c:v>
                </c:pt>
                <c:pt idx="13">
                  <c:v>2.2713799999999999E-2</c:v>
                </c:pt>
              </c:numCache>
            </c:numRef>
          </c:val>
          <c:smooth val="0"/>
          <c:extLst>
            <c:ext xmlns:c16="http://schemas.microsoft.com/office/drawing/2014/chart" uri="{C3380CC4-5D6E-409C-BE32-E72D297353CC}">
              <c16:uniqueId val="{0000000E-0CA7-4485-895F-CAB01E37262C}"/>
            </c:ext>
          </c:extLst>
        </c:ser>
        <c:ser>
          <c:idx val="14"/>
          <c:order val="14"/>
          <c:tx>
            <c:strRef>
              <c:f>Comparison!$AF$19</c:f>
              <c:strCache>
                <c:ptCount val="1"/>
                <c:pt idx="0">
                  <c:v>CRVNA 2024-P2</c:v>
                </c:pt>
              </c:strCache>
            </c:strRef>
          </c:tx>
          <c:marker>
            <c:symbol val="none"/>
          </c:marker>
          <c:val>
            <c:numRef>
              <c:f>Comparison!$AG$19:$CG$19</c:f>
              <c:numCache>
                <c:formatCode>0.00%</c:formatCode>
                <c:ptCount val="53"/>
                <c:pt idx="0">
                  <c:v>1.3542999999999999E-3</c:v>
                </c:pt>
                <c:pt idx="1">
                  <c:v>2.7713E-3</c:v>
                </c:pt>
                <c:pt idx="2">
                  <c:v>5.1326000000000002E-3</c:v>
                </c:pt>
                <c:pt idx="3">
                  <c:v>6.8989000000000003E-3</c:v>
                </c:pt>
                <c:pt idx="4">
                  <c:v>8.8532000000000003E-3</c:v>
                </c:pt>
                <c:pt idx="5">
                  <c:v>1.09636E-2</c:v>
                </c:pt>
                <c:pt idx="6">
                  <c:v>1.3853000000000001E-2</c:v>
                </c:pt>
                <c:pt idx="7">
                  <c:v>1.25018E-2</c:v>
                </c:pt>
                <c:pt idx="8">
                  <c:v>1.12762E-2</c:v>
                </c:pt>
                <c:pt idx="9">
                  <c:v>1.52506E-2</c:v>
                </c:pt>
                <c:pt idx="10">
                  <c:v>1.7473900000000001E-2</c:v>
                </c:pt>
              </c:numCache>
            </c:numRef>
          </c:val>
          <c:smooth val="0"/>
          <c:extLst>
            <c:ext xmlns:c16="http://schemas.microsoft.com/office/drawing/2014/chart" uri="{C3380CC4-5D6E-409C-BE32-E72D297353CC}">
              <c16:uniqueId val="{0000000F-0CA7-4485-895F-CAB01E37262C}"/>
            </c:ext>
          </c:extLst>
        </c:ser>
        <c:dLbls>
          <c:showLegendKey val="0"/>
          <c:showVal val="0"/>
          <c:showCatName val="0"/>
          <c:showSerName val="0"/>
          <c:showPercent val="0"/>
          <c:showBubbleSize val="0"/>
        </c:dLbls>
        <c:smooth val="0"/>
        <c:axId val="718435535"/>
        <c:axId val="718432655"/>
      </c:lineChart>
      <c:catAx>
        <c:axId val="718435535"/>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718432655"/>
        <c:crosses val="autoZero"/>
        <c:auto val="1"/>
        <c:lblAlgn val="ctr"/>
        <c:lblOffset val="100"/>
        <c:tickLblSkip val="5"/>
        <c:noMultiLvlLbl val="0"/>
      </c:catAx>
      <c:valAx>
        <c:axId val="718432655"/>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718435535"/>
        <c:crosses val="autoZero"/>
        <c:crossBetween val="between"/>
      </c:valAx>
    </c:plotArea>
    <c:legend>
      <c:legendPos val="b"/>
      <c:layout>
        <c:manualLayout>
          <c:xMode val="edge"/>
          <c:yMode val="edge"/>
          <c:x val="7.0378088514797724E-2"/>
          <c:y val="0.81327879590272456"/>
          <c:w val="0.92962191148520223"/>
          <c:h val="0.18672120409727544"/>
        </c:manualLayout>
      </c:layout>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Comparison!$AF$35</c:f>
              <c:strCache>
                <c:ptCount val="1"/>
                <c:pt idx="0">
                  <c:v>CRVNA 2020-P1</c:v>
                </c:pt>
              </c:strCache>
            </c:strRef>
          </c:tx>
          <c:marker>
            <c:symbol val="none"/>
          </c:marker>
          <c:val>
            <c:numRef>
              <c:f>Comparison!$AG$35:$CG$35</c:f>
              <c:numCache>
                <c:formatCode>0.00%</c:formatCode>
                <c:ptCount val="53"/>
                <c:pt idx="0">
                  <c:v>1.041E-4</c:v>
                </c:pt>
                <c:pt idx="1">
                  <c:v>3.3199999999999999E-4</c:v>
                </c:pt>
                <c:pt idx="2">
                  <c:v>5.9279999999999999E-4</c:v>
                </c:pt>
                <c:pt idx="3">
                  <c:v>1.0919E-3</c:v>
                </c:pt>
                <c:pt idx="4">
                  <c:v>1.5522000000000001E-3</c:v>
                </c:pt>
                <c:pt idx="5">
                  <c:v>1.8148000000000001E-3</c:v>
                </c:pt>
                <c:pt idx="6">
                  <c:v>1.8753000000000001E-3</c:v>
                </c:pt>
                <c:pt idx="7">
                  <c:v>2.0470000000000002E-3</c:v>
                </c:pt>
                <c:pt idx="8">
                  <c:v>2.3925000000000001E-3</c:v>
                </c:pt>
                <c:pt idx="9">
                  <c:v>3.0374999999999998E-3</c:v>
                </c:pt>
                <c:pt idx="10">
                  <c:v>3.0523E-3</c:v>
                </c:pt>
                <c:pt idx="11">
                  <c:v>3.3704E-3</c:v>
                </c:pt>
                <c:pt idx="12">
                  <c:v>3.9126999999999999E-3</c:v>
                </c:pt>
                <c:pt idx="13">
                  <c:v>4.1384999999999998E-3</c:v>
                </c:pt>
                <c:pt idx="14">
                  <c:v>4.5097000000000002E-3</c:v>
                </c:pt>
                <c:pt idx="15">
                  <c:v>4.9651000000000001E-3</c:v>
                </c:pt>
                <c:pt idx="16">
                  <c:v>5.2243000000000003E-3</c:v>
                </c:pt>
                <c:pt idx="17">
                  <c:v>5.0596E-3</c:v>
                </c:pt>
                <c:pt idx="18">
                  <c:v>5.1758999999999998E-3</c:v>
                </c:pt>
                <c:pt idx="19">
                  <c:v>5.424E-3</c:v>
                </c:pt>
                <c:pt idx="20">
                  <c:v>5.9119999999999997E-3</c:v>
                </c:pt>
                <c:pt idx="21">
                  <c:v>6.4860999999999999E-3</c:v>
                </c:pt>
                <c:pt idx="22">
                  <c:v>6.9302000000000001E-3</c:v>
                </c:pt>
                <c:pt idx="23">
                  <c:v>7.3211999999999999E-3</c:v>
                </c:pt>
                <c:pt idx="24">
                  <c:v>7.7481E-3</c:v>
                </c:pt>
                <c:pt idx="25">
                  <c:v>7.6746999999999996E-3</c:v>
                </c:pt>
                <c:pt idx="26">
                  <c:v>8.0000999999999996E-3</c:v>
                </c:pt>
                <c:pt idx="27">
                  <c:v>8.6525999999999999E-3</c:v>
                </c:pt>
                <c:pt idx="28">
                  <c:v>8.8597999999999993E-3</c:v>
                </c:pt>
                <c:pt idx="29">
                  <c:v>9.0328000000000006E-3</c:v>
                </c:pt>
                <c:pt idx="30">
                  <c:v>9.0515000000000005E-3</c:v>
                </c:pt>
                <c:pt idx="31">
                  <c:v>9.3150999999999998E-3</c:v>
                </c:pt>
                <c:pt idx="32">
                  <c:v>9.8203000000000006E-3</c:v>
                </c:pt>
                <c:pt idx="33">
                  <c:v>1.0005500000000001E-2</c:v>
                </c:pt>
                <c:pt idx="34">
                  <c:v>1.01604E-2</c:v>
                </c:pt>
                <c:pt idx="35">
                  <c:v>1.0813100000000001E-2</c:v>
                </c:pt>
                <c:pt idx="36">
                  <c:v>1.1519100000000001E-2</c:v>
                </c:pt>
                <c:pt idx="37">
                  <c:v>1.18426E-2</c:v>
                </c:pt>
                <c:pt idx="38">
                  <c:v>1.1794000000000001E-2</c:v>
                </c:pt>
                <c:pt idx="39">
                  <c:v>1.1904E-2</c:v>
                </c:pt>
                <c:pt idx="40">
                  <c:v>1.1942899999999999E-2</c:v>
                </c:pt>
                <c:pt idx="41">
                  <c:v>1.1994299999999999E-2</c:v>
                </c:pt>
                <c:pt idx="42">
                  <c:v>1.22437E-2</c:v>
                </c:pt>
                <c:pt idx="43">
                  <c:v>1.26286E-2</c:v>
                </c:pt>
                <c:pt idx="44">
                  <c:v>1.28799E-2</c:v>
                </c:pt>
                <c:pt idx="45">
                  <c:v>1.32211E-2</c:v>
                </c:pt>
                <c:pt idx="46">
                  <c:v>1.34883E-2</c:v>
                </c:pt>
                <c:pt idx="47">
                  <c:v>1.3723900000000001E-2</c:v>
                </c:pt>
                <c:pt idx="48">
                  <c:v>1.4005200000000001E-2</c:v>
                </c:pt>
                <c:pt idx="49">
                  <c:v>1.43532E-2</c:v>
                </c:pt>
                <c:pt idx="50">
                  <c:v>1.4485700000000001E-2</c:v>
                </c:pt>
                <c:pt idx="51">
                  <c:v>1.4635799999999999E-2</c:v>
                </c:pt>
                <c:pt idx="52">
                  <c:v>1.48757E-2</c:v>
                </c:pt>
              </c:numCache>
            </c:numRef>
          </c:val>
          <c:smooth val="0"/>
          <c:extLst>
            <c:ext xmlns:c16="http://schemas.microsoft.com/office/drawing/2014/chart" uri="{C3380CC4-5D6E-409C-BE32-E72D297353CC}">
              <c16:uniqueId val="{00000001-D8FA-4D6B-ACDC-B89F00CC7A1B}"/>
            </c:ext>
          </c:extLst>
        </c:ser>
        <c:ser>
          <c:idx val="1"/>
          <c:order val="1"/>
          <c:tx>
            <c:strRef>
              <c:f>Comparison!$AF$36</c:f>
              <c:strCache>
                <c:ptCount val="1"/>
                <c:pt idx="0">
                  <c:v>CRVNA 2021-P1</c:v>
                </c:pt>
              </c:strCache>
            </c:strRef>
          </c:tx>
          <c:marker>
            <c:symbol val="none"/>
          </c:marker>
          <c:val>
            <c:numRef>
              <c:f>Comparison!$AG$36:$CG$36</c:f>
              <c:numCache>
                <c:formatCode>0.00%</c:formatCode>
                <c:ptCount val="53"/>
                <c:pt idx="0">
                  <c:v>4.6E-5</c:v>
                </c:pt>
                <c:pt idx="1">
                  <c:v>4.4499999999999997E-5</c:v>
                </c:pt>
                <c:pt idx="2">
                  <c:v>1.85E-4</c:v>
                </c:pt>
                <c:pt idx="3">
                  <c:v>5.107E-4</c:v>
                </c:pt>
                <c:pt idx="4">
                  <c:v>6.9749999999999999E-4</c:v>
                </c:pt>
                <c:pt idx="5">
                  <c:v>1.1127999999999999E-3</c:v>
                </c:pt>
                <c:pt idx="6">
                  <c:v>1.2141999999999999E-3</c:v>
                </c:pt>
                <c:pt idx="7">
                  <c:v>1.7696000000000001E-3</c:v>
                </c:pt>
                <c:pt idx="8">
                  <c:v>2.0248000000000002E-3</c:v>
                </c:pt>
                <c:pt idx="9">
                  <c:v>2.3823E-3</c:v>
                </c:pt>
                <c:pt idx="10">
                  <c:v>2.8625E-3</c:v>
                </c:pt>
                <c:pt idx="11">
                  <c:v>3.1660999999999998E-3</c:v>
                </c:pt>
                <c:pt idx="12">
                  <c:v>3.2531999999999999E-3</c:v>
                </c:pt>
                <c:pt idx="13">
                  <c:v>3.6603999999999999E-3</c:v>
                </c:pt>
                <c:pt idx="14">
                  <c:v>3.6798E-3</c:v>
                </c:pt>
                <c:pt idx="15">
                  <c:v>3.6854000000000001E-3</c:v>
                </c:pt>
                <c:pt idx="16">
                  <c:v>4.5382E-3</c:v>
                </c:pt>
                <c:pt idx="17">
                  <c:v>5.1581999999999999E-3</c:v>
                </c:pt>
                <c:pt idx="18">
                  <c:v>5.4010000000000004E-3</c:v>
                </c:pt>
                <c:pt idx="19">
                  <c:v>5.5231999999999998E-3</c:v>
                </c:pt>
                <c:pt idx="20">
                  <c:v>5.7876000000000004E-3</c:v>
                </c:pt>
                <c:pt idx="21">
                  <c:v>6.2414000000000002E-3</c:v>
                </c:pt>
                <c:pt idx="22">
                  <c:v>6.5367999999999997E-3</c:v>
                </c:pt>
                <c:pt idx="23">
                  <c:v>6.6807000000000004E-3</c:v>
                </c:pt>
                <c:pt idx="24">
                  <c:v>7.1384999999999999E-3</c:v>
                </c:pt>
                <c:pt idx="25">
                  <c:v>7.6791000000000003E-3</c:v>
                </c:pt>
                <c:pt idx="26">
                  <c:v>7.9672000000000007E-3</c:v>
                </c:pt>
                <c:pt idx="27">
                  <c:v>8.2559E-3</c:v>
                </c:pt>
                <c:pt idx="28">
                  <c:v>8.7089999999999997E-3</c:v>
                </c:pt>
                <c:pt idx="29">
                  <c:v>9.1307000000000003E-3</c:v>
                </c:pt>
                <c:pt idx="30">
                  <c:v>9.4946000000000006E-3</c:v>
                </c:pt>
                <c:pt idx="31">
                  <c:v>1.01788E-2</c:v>
                </c:pt>
                <c:pt idx="32">
                  <c:v>1.0446799999999999E-2</c:v>
                </c:pt>
                <c:pt idx="33">
                  <c:v>1.08574E-2</c:v>
                </c:pt>
                <c:pt idx="34">
                  <c:v>1.0996499999999999E-2</c:v>
                </c:pt>
                <c:pt idx="35">
                  <c:v>1.12257E-2</c:v>
                </c:pt>
                <c:pt idx="36">
                  <c:v>1.1254E-2</c:v>
                </c:pt>
                <c:pt idx="37">
                  <c:v>1.1435900000000001E-2</c:v>
                </c:pt>
                <c:pt idx="38">
                  <c:v>1.1620500000000001E-2</c:v>
                </c:pt>
                <c:pt idx="39">
                  <c:v>1.20182E-2</c:v>
                </c:pt>
                <c:pt idx="40">
                  <c:v>1.2344000000000001E-2</c:v>
                </c:pt>
                <c:pt idx="41">
                  <c:v>1.2774799999999999E-2</c:v>
                </c:pt>
                <c:pt idx="42">
                  <c:v>1.29765E-2</c:v>
                </c:pt>
                <c:pt idx="43">
                  <c:v>1.3063E-2</c:v>
                </c:pt>
                <c:pt idx="44">
                  <c:v>1.3266500000000001E-2</c:v>
                </c:pt>
                <c:pt idx="45">
                  <c:v>1.36037E-2</c:v>
                </c:pt>
                <c:pt idx="46">
                  <c:v>1.39715E-2</c:v>
                </c:pt>
                <c:pt idx="47">
                  <c:v>1.3986800000000001E-2</c:v>
                </c:pt>
                <c:pt idx="48">
                  <c:v>1.4220399999999999E-2</c:v>
                </c:pt>
                <c:pt idx="49">
                  <c:v>1.4312800000000001E-2</c:v>
                </c:pt>
              </c:numCache>
            </c:numRef>
          </c:val>
          <c:smooth val="0"/>
          <c:extLst>
            <c:ext xmlns:c16="http://schemas.microsoft.com/office/drawing/2014/chart" uri="{C3380CC4-5D6E-409C-BE32-E72D297353CC}">
              <c16:uniqueId val="{00000002-D8FA-4D6B-ACDC-B89F00CC7A1B}"/>
            </c:ext>
          </c:extLst>
        </c:ser>
        <c:ser>
          <c:idx val="2"/>
          <c:order val="2"/>
          <c:tx>
            <c:strRef>
              <c:f>Comparison!$AF$37</c:f>
              <c:strCache>
                <c:ptCount val="1"/>
                <c:pt idx="0">
                  <c:v>CRVNA 2021-P2</c:v>
                </c:pt>
              </c:strCache>
            </c:strRef>
          </c:tx>
          <c:marker>
            <c:symbol val="none"/>
          </c:marker>
          <c:val>
            <c:numRef>
              <c:f>Comparison!$AG$37:$CG$37</c:f>
              <c:numCache>
                <c:formatCode>0.00%</c:formatCode>
                <c:ptCount val="53"/>
                <c:pt idx="0">
                  <c:v>2.5700000000000001E-5</c:v>
                </c:pt>
                <c:pt idx="1">
                  <c:v>9.31E-5</c:v>
                </c:pt>
                <c:pt idx="2">
                  <c:v>2.143E-4</c:v>
                </c:pt>
                <c:pt idx="3">
                  <c:v>4.5340000000000002E-4</c:v>
                </c:pt>
                <c:pt idx="4">
                  <c:v>9.6449999999999997E-4</c:v>
                </c:pt>
                <c:pt idx="5">
                  <c:v>1.1881000000000001E-3</c:v>
                </c:pt>
                <c:pt idx="6">
                  <c:v>1.7144E-3</c:v>
                </c:pt>
                <c:pt idx="7">
                  <c:v>1.8138E-3</c:v>
                </c:pt>
                <c:pt idx="8">
                  <c:v>2.0761E-3</c:v>
                </c:pt>
                <c:pt idx="9">
                  <c:v>2.3871999999999999E-3</c:v>
                </c:pt>
                <c:pt idx="10">
                  <c:v>2.6848000000000002E-3</c:v>
                </c:pt>
                <c:pt idx="11">
                  <c:v>2.7173000000000002E-3</c:v>
                </c:pt>
                <c:pt idx="12">
                  <c:v>3.0785999999999999E-3</c:v>
                </c:pt>
                <c:pt idx="13">
                  <c:v>3.3295E-3</c:v>
                </c:pt>
                <c:pt idx="14">
                  <c:v>3.8046999999999998E-3</c:v>
                </c:pt>
                <c:pt idx="15">
                  <c:v>4.3045000000000002E-3</c:v>
                </c:pt>
                <c:pt idx="16">
                  <c:v>4.6958E-3</c:v>
                </c:pt>
                <c:pt idx="17">
                  <c:v>5.3899999999999998E-3</c:v>
                </c:pt>
                <c:pt idx="18">
                  <c:v>5.7977000000000002E-3</c:v>
                </c:pt>
                <c:pt idx="19">
                  <c:v>6.1697999999999996E-3</c:v>
                </c:pt>
                <c:pt idx="20">
                  <c:v>6.7622999999999997E-3</c:v>
                </c:pt>
                <c:pt idx="21">
                  <c:v>7.3604999999999999E-3</c:v>
                </c:pt>
                <c:pt idx="22">
                  <c:v>7.7543000000000004E-3</c:v>
                </c:pt>
                <c:pt idx="23">
                  <c:v>7.9024999999999998E-3</c:v>
                </c:pt>
                <c:pt idx="24">
                  <c:v>8.4276000000000004E-3</c:v>
                </c:pt>
                <c:pt idx="25">
                  <c:v>8.6137000000000002E-3</c:v>
                </c:pt>
                <c:pt idx="26">
                  <c:v>9.0817999999999992E-3</c:v>
                </c:pt>
                <c:pt idx="27">
                  <c:v>9.6133E-3</c:v>
                </c:pt>
                <c:pt idx="28">
                  <c:v>9.9787999999999995E-3</c:v>
                </c:pt>
                <c:pt idx="29">
                  <c:v>1.04601E-2</c:v>
                </c:pt>
                <c:pt idx="30">
                  <c:v>1.08317E-2</c:v>
                </c:pt>
                <c:pt idx="31">
                  <c:v>1.13096E-2</c:v>
                </c:pt>
                <c:pt idx="32">
                  <c:v>1.14062E-2</c:v>
                </c:pt>
                <c:pt idx="33">
                  <c:v>1.18034E-2</c:v>
                </c:pt>
                <c:pt idx="34">
                  <c:v>1.1937700000000001E-2</c:v>
                </c:pt>
                <c:pt idx="35">
                  <c:v>1.2183100000000001E-2</c:v>
                </c:pt>
                <c:pt idx="36">
                  <c:v>1.22813E-2</c:v>
                </c:pt>
                <c:pt idx="37">
                  <c:v>1.2844299999999999E-2</c:v>
                </c:pt>
                <c:pt idx="38">
                  <c:v>1.3129999999999999E-2</c:v>
                </c:pt>
                <c:pt idx="39">
                  <c:v>1.34003E-2</c:v>
                </c:pt>
                <c:pt idx="40">
                  <c:v>1.3893900000000001E-2</c:v>
                </c:pt>
                <c:pt idx="41">
                  <c:v>1.42159E-2</c:v>
                </c:pt>
                <c:pt idx="42">
                  <c:v>1.4731599999999999E-2</c:v>
                </c:pt>
                <c:pt idx="43">
                  <c:v>1.51193E-2</c:v>
                </c:pt>
                <c:pt idx="44">
                  <c:v>1.52938E-2</c:v>
                </c:pt>
                <c:pt idx="45">
                  <c:v>1.55234E-2</c:v>
                </c:pt>
                <c:pt idx="46">
                  <c:v>1.5861199999999999E-2</c:v>
                </c:pt>
              </c:numCache>
            </c:numRef>
          </c:val>
          <c:smooth val="0"/>
          <c:extLst>
            <c:ext xmlns:c16="http://schemas.microsoft.com/office/drawing/2014/chart" uri="{C3380CC4-5D6E-409C-BE32-E72D297353CC}">
              <c16:uniqueId val="{00000003-D8FA-4D6B-ACDC-B89F00CC7A1B}"/>
            </c:ext>
          </c:extLst>
        </c:ser>
        <c:ser>
          <c:idx val="3"/>
          <c:order val="3"/>
          <c:tx>
            <c:strRef>
              <c:f>Comparison!$AF$38</c:f>
              <c:strCache>
                <c:ptCount val="1"/>
                <c:pt idx="0">
                  <c:v>CRVNA 2021-P3</c:v>
                </c:pt>
              </c:strCache>
            </c:strRef>
          </c:tx>
          <c:marker>
            <c:symbol val="none"/>
          </c:marker>
          <c:val>
            <c:numRef>
              <c:f>Comparison!$AG$38:$CG$38</c:f>
              <c:numCache>
                <c:formatCode>0.00%</c:formatCode>
                <c:ptCount val="53"/>
                <c:pt idx="0">
                  <c:v>2.9999999999999999E-7</c:v>
                </c:pt>
                <c:pt idx="1">
                  <c:v>8.81E-5</c:v>
                </c:pt>
                <c:pt idx="2">
                  <c:v>2.8229999999999998E-4</c:v>
                </c:pt>
                <c:pt idx="3">
                  <c:v>5.7189999999999997E-4</c:v>
                </c:pt>
                <c:pt idx="4">
                  <c:v>9.7360000000000003E-4</c:v>
                </c:pt>
                <c:pt idx="5">
                  <c:v>1.4778E-3</c:v>
                </c:pt>
                <c:pt idx="6">
                  <c:v>1.7405999999999999E-3</c:v>
                </c:pt>
                <c:pt idx="7">
                  <c:v>1.9856000000000001E-3</c:v>
                </c:pt>
                <c:pt idx="8">
                  <c:v>2.3567000000000002E-3</c:v>
                </c:pt>
                <c:pt idx="9">
                  <c:v>2.6018E-3</c:v>
                </c:pt>
                <c:pt idx="10">
                  <c:v>2.9367999999999998E-3</c:v>
                </c:pt>
                <c:pt idx="11">
                  <c:v>3.5335000000000002E-3</c:v>
                </c:pt>
                <c:pt idx="12">
                  <c:v>4.0563999999999999E-3</c:v>
                </c:pt>
                <c:pt idx="13">
                  <c:v>4.6029E-3</c:v>
                </c:pt>
                <c:pt idx="14">
                  <c:v>5.3230999999999999E-3</c:v>
                </c:pt>
                <c:pt idx="15">
                  <c:v>6.1060000000000003E-3</c:v>
                </c:pt>
                <c:pt idx="16">
                  <c:v>6.3073000000000001E-3</c:v>
                </c:pt>
                <c:pt idx="17">
                  <c:v>6.7738E-3</c:v>
                </c:pt>
                <c:pt idx="18">
                  <c:v>7.1853999999999998E-3</c:v>
                </c:pt>
                <c:pt idx="19">
                  <c:v>7.5687000000000003E-3</c:v>
                </c:pt>
                <c:pt idx="20">
                  <c:v>8.0024999999999992E-3</c:v>
                </c:pt>
                <c:pt idx="21">
                  <c:v>8.6383999999999992E-3</c:v>
                </c:pt>
                <c:pt idx="22">
                  <c:v>9.2289E-3</c:v>
                </c:pt>
                <c:pt idx="23">
                  <c:v>9.8510999999999998E-3</c:v>
                </c:pt>
                <c:pt idx="24">
                  <c:v>1.0484E-2</c:v>
                </c:pt>
                <c:pt idx="25">
                  <c:v>1.13133E-2</c:v>
                </c:pt>
                <c:pt idx="26">
                  <c:v>1.21332E-2</c:v>
                </c:pt>
                <c:pt idx="27">
                  <c:v>1.2603E-2</c:v>
                </c:pt>
                <c:pt idx="28">
                  <c:v>1.34057E-2</c:v>
                </c:pt>
                <c:pt idx="29">
                  <c:v>1.36302E-2</c:v>
                </c:pt>
                <c:pt idx="30">
                  <c:v>1.4023300000000001E-2</c:v>
                </c:pt>
                <c:pt idx="31">
                  <c:v>1.45664E-2</c:v>
                </c:pt>
                <c:pt idx="32">
                  <c:v>1.5157800000000001E-2</c:v>
                </c:pt>
                <c:pt idx="33">
                  <c:v>1.5721300000000001E-2</c:v>
                </c:pt>
                <c:pt idx="34">
                  <c:v>1.61713E-2</c:v>
                </c:pt>
                <c:pt idx="35">
                  <c:v>1.6903999999999999E-2</c:v>
                </c:pt>
                <c:pt idx="36">
                  <c:v>1.73362E-2</c:v>
                </c:pt>
                <c:pt idx="37">
                  <c:v>1.8037899999999999E-2</c:v>
                </c:pt>
                <c:pt idx="38">
                  <c:v>1.8540000000000001E-2</c:v>
                </c:pt>
                <c:pt idx="39">
                  <c:v>1.9016100000000001E-2</c:v>
                </c:pt>
                <c:pt idx="40">
                  <c:v>1.9696999999999999E-2</c:v>
                </c:pt>
                <c:pt idx="41">
                  <c:v>2.01841E-2</c:v>
                </c:pt>
                <c:pt idx="42">
                  <c:v>2.0715600000000001E-2</c:v>
                </c:pt>
                <c:pt idx="43">
                  <c:v>2.1045899999999999E-2</c:v>
                </c:pt>
              </c:numCache>
            </c:numRef>
          </c:val>
          <c:smooth val="0"/>
          <c:extLst>
            <c:ext xmlns:c16="http://schemas.microsoft.com/office/drawing/2014/chart" uri="{C3380CC4-5D6E-409C-BE32-E72D297353CC}">
              <c16:uniqueId val="{00000004-D8FA-4D6B-ACDC-B89F00CC7A1B}"/>
            </c:ext>
          </c:extLst>
        </c:ser>
        <c:ser>
          <c:idx val="4"/>
          <c:order val="4"/>
          <c:tx>
            <c:strRef>
              <c:f>Comparison!$AF$39</c:f>
              <c:strCache>
                <c:ptCount val="1"/>
                <c:pt idx="0">
                  <c:v>CRVNA 2021-P4</c:v>
                </c:pt>
              </c:strCache>
            </c:strRef>
          </c:tx>
          <c:marker>
            <c:symbol val="none"/>
          </c:marker>
          <c:val>
            <c:numRef>
              <c:f>Comparison!$AG$39:$CG$39</c:f>
              <c:numCache>
                <c:formatCode>0.00%</c:formatCode>
                <c:ptCount val="53"/>
                <c:pt idx="0">
                  <c:v>1.2300000000000001E-5</c:v>
                </c:pt>
                <c:pt idx="1">
                  <c:v>1.349E-4</c:v>
                </c:pt>
                <c:pt idx="2">
                  <c:v>1.9090000000000001E-4</c:v>
                </c:pt>
                <c:pt idx="3">
                  <c:v>7.76E-4</c:v>
                </c:pt>
                <c:pt idx="4">
                  <c:v>1.3354E-3</c:v>
                </c:pt>
                <c:pt idx="5">
                  <c:v>1.7311E-3</c:v>
                </c:pt>
                <c:pt idx="6">
                  <c:v>2.1354E-3</c:v>
                </c:pt>
                <c:pt idx="7">
                  <c:v>2.6259999999999999E-3</c:v>
                </c:pt>
                <c:pt idx="8">
                  <c:v>2.9294E-3</c:v>
                </c:pt>
                <c:pt idx="9">
                  <c:v>3.2937999999999999E-3</c:v>
                </c:pt>
                <c:pt idx="10">
                  <c:v>3.8197999999999999E-3</c:v>
                </c:pt>
                <c:pt idx="11">
                  <c:v>4.3103999999999998E-3</c:v>
                </c:pt>
                <c:pt idx="12">
                  <c:v>4.8510999999999997E-3</c:v>
                </c:pt>
                <c:pt idx="13">
                  <c:v>5.2027999999999996E-3</c:v>
                </c:pt>
                <c:pt idx="14">
                  <c:v>5.6134000000000002E-3</c:v>
                </c:pt>
                <c:pt idx="15">
                  <c:v>6.1720000000000004E-3</c:v>
                </c:pt>
                <c:pt idx="16">
                  <c:v>6.7736000000000003E-3</c:v>
                </c:pt>
                <c:pt idx="17">
                  <c:v>7.2551999999999998E-3</c:v>
                </c:pt>
                <c:pt idx="18">
                  <c:v>7.9311E-3</c:v>
                </c:pt>
                <c:pt idx="19">
                  <c:v>8.6055999999999997E-3</c:v>
                </c:pt>
                <c:pt idx="20">
                  <c:v>9.5913000000000005E-3</c:v>
                </c:pt>
                <c:pt idx="21">
                  <c:v>1.00488E-2</c:v>
                </c:pt>
                <c:pt idx="22">
                  <c:v>1.07843E-2</c:v>
                </c:pt>
                <c:pt idx="23">
                  <c:v>1.13588E-2</c:v>
                </c:pt>
                <c:pt idx="24">
                  <c:v>1.2070000000000001E-2</c:v>
                </c:pt>
                <c:pt idx="25">
                  <c:v>1.29718E-2</c:v>
                </c:pt>
                <c:pt idx="26">
                  <c:v>1.34474E-2</c:v>
                </c:pt>
                <c:pt idx="27">
                  <c:v>1.40991E-2</c:v>
                </c:pt>
                <c:pt idx="28">
                  <c:v>1.44409E-2</c:v>
                </c:pt>
                <c:pt idx="29">
                  <c:v>1.48101E-2</c:v>
                </c:pt>
                <c:pt idx="30">
                  <c:v>1.51632E-2</c:v>
                </c:pt>
                <c:pt idx="31">
                  <c:v>1.58668E-2</c:v>
                </c:pt>
                <c:pt idx="32">
                  <c:v>1.6935700000000001E-2</c:v>
                </c:pt>
                <c:pt idx="33">
                  <c:v>1.76172E-2</c:v>
                </c:pt>
                <c:pt idx="34">
                  <c:v>1.8334900000000001E-2</c:v>
                </c:pt>
                <c:pt idx="35">
                  <c:v>1.9082100000000001E-2</c:v>
                </c:pt>
                <c:pt idx="36">
                  <c:v>1.9540100000000001E-2</c:v>
                </c:pt>
                <c:pt idx="37">
                  <c:v>2.0074700000000001E-2</c:v>
                </c:pt>
                <c:pt idx="38">
                  <c:v>2.0698500000000002E-2</c:v>
                </c:pt>
                <c:pt idx="39">
                  <c:v>2.1318899999999998E-2</c:v>
                </c:pt>
                <c:pt idx="40">
                  <c:v>2.1798999999999999E-2</c:v>
                </c:pt>
              </c:numCache>
            </c:numRef>
          </c:val>
          <c:smooth val="0"/>
          <c:extLst>
            <c:ext xmlns:c16="http://schemas.microsoft.com/office/drawing/2014/chart" uri="{C3380CC4-5D6E-409C-BE32-E72D297353CC}">
              <c16:uniqueId val="{00000005-D8FA-4D6B-ACDC-B89F00CC7A1B}"/>
            </c:ext>
          </c:extLst>
        </c:ser>
        <c:ser>
          <c:idx val="5"/>
          <c:order val="5"/>
          <c:tx>
            <c:strRef>
              <c:f>Comparison!$AF$40</c:f>
              <c:strCache>
                <c:ptCount val="1"/>
                <c:pt idx="0">
                  <c:v>CRVNA 2022-P1</c:v>
                </c:pt>
              </c:strCache>
            </c:strRef>
          </c:tx>
          <c:marker>
            <c:symbol val="none"/>
          </c:marker>
          <c:val>
            <c:numRef>
              <c:f>Comparison!$AG$40:$CG$40</c:f>
              <c:numCache>
                <c:formatCode>0.00%</c:formatCode>
                <c:ptCount val="53"/>
                <c:pt idx="0">
                  <c:v>1.95E-5</c:v>
                </c:pt>
                <c:pt idx="1">
                  <c:v>1.2990000000000001E-4</c:v>
                </c:pt>
                <c:pt idx="2">
                  <c:v>2.353E-4</c:v>
                </c:pt>
                <c:pt idx="3">
                  <c:v>5.1610000000000002E-4</c:v>
                </c:pt>
                <c:pt idx="4">
                  <c:v>1.0323000000000001E-3</c:v>
                </c:pt>
                <c:pt idx="5">
                  <c:v>1.3251000000000001E-3</c:v>
                </c:pt>
                <c:pt idx="6">
                  <c:v>1.9669000000000002E-3</c:v>
                </c:pt>
                <c:pt idx="7">
                  <c:v>2.8283000000000002E-3</c:v>
                </c:pt>
                <c:pt idx="8">
                  <c:v>3.3501999999999998E-3</c:v>
                </c:pt>
                <c:pt idx="9">
                  <c:v>3.8425999999999998E-3</c:v>
                </c:pt>
                <c:pt idx="10">
                  <c:v>4.0334999999999998E-3</c:v>
                </c:pt>
                <c:pt idx="11">
                  <c:v>4.6268999999999998E-3</c:v>
                </c:pt>
                <c:pt idx="12">
                  <c:v>5.1152999999999997E-3</c:v>
                </c:pt>
                <c:pt idx="13">
                  <c:v>5.6812E-3</c:v>
                </c:pt>
                <c:pt idx="14">
                  <c:v>6.4026999999999999E-3</c:v>
                </c:pt>
                <c:pt idx="15">
                  <c:v>7.1703000000000001E-3</c:v>
                </c:pt>
                <c:pt idx="16">
                  <c:v>8.0607999999999999E-3</c:v>
                </c:pt>
                <c:pt idx="17">
                  <c:v>9.1984000000000007E-3</c:v>
                </c:pt>
                <c:pt idx="18">
                  <c:v>9.9413000000000001E-3</c:v>
                </c:pt>
                <c:pt idx="19">
                  <c:v>1.07177E-2</c:v>
                </c:pt>
                <c:pt idx="20">
                  <c:v>1.13308E-2</c:v>
                </c:pt>
                <c:pt idx="21">
                  <c:v>1.23537E-2</c:v>
                </c:pt>
                <c:pt idx="22">
                  <c:v>1.33598E-2</c:v>
                </c:pt>
                <c:pt idx="23">
                  <c:v>1.3832199999999999E-2</c:v>
                </c:pt>
                <c:pt idx="24">
                  <c:v>1.46734E-2</c:v>
                </c:pt>
                <c:pt idx="25">
                  <c:v>1.52429E-2</c:v>
                </c:pt>
                <c:pt idx="26">
                  <c:v>1.5984499999999999E-2</c:v>
                </c:pt>
                <c:pt idx="27">
                  <c:v>1.67187E-2</c:v>
                </c:pt>
                <c:pt idx="28">
                  <c:v>1.72198E-2</c:v>
                </c:pt>
                <c:pt idx="29">
                  <c:v>1.7832799999999999E-2</c:v>
                </c:pt>
                <c:pt idx="30">
                  <c:v>1.83327E-2</c:v>
                </c:pt>
                <c:pt idx="31">
                  <c:v>1.9062200000000001E-2</c:v>
                </c:pt>
                <c:pt idx="32">
                  <c:v>1.94504E-2</c:v>
                </c:pt>
                <c:pt idx="33">
                  <c:v>2.0375899999999999E-2</c:v>
                </c:pt>
                <c:pt idx="34">
                  <c:v>2.0906999999999999E-2</c:v>
                </c:pt>
                <c:pt idx="35">
                  <c:v>2.1391899999999998E-2</c:v>
                </c:pt>
                <c:pt idx="36">
                  <c:v>2.1994400000000001E-2</c:v>
                </c:pt>
                <c:pt idx="37">
                  <c:v>2.2468399999999999E-2</c:v>
                </c:pt>
              </c:numCache>
            </c:numRef>
          </c:val>
          <c:smooth val="0"/>
          <c:extLst>
            <c:ext xmlns:c16="http://schemas.microsoft.com/office/drawing/2014/chart" uri="{C3380CC4-5D6E-409C-BE32-E72D297353CC}">
              <c16:uniqueId val="{00000006-D8FA-4D6B-ACDC-B89F00CC7A1B}"/>
            </c:ext>
          </c:extLst>
        </c:ser>
        <c:ser>
          <c:idx val="6"/>
          <c:order val="6"/>
          <c:tx>
            <c:strRef>
              <c:f>Comparison!$AF$41</c:f>
              <c:strCache>
                <c:ptCount val="1"/>
                <c:pt idx="0">
                  <c:v>CRVNA 2022-P2</c:v>
                </c:pt>
              </c:strCache>
            </c:strRef>
          </c:tx>
          <c:marker>
            <c:symbol val="none"/>
          </c:marker>
          <c:val>
            <c:numRef>
              <c:f>Comparison!$AG$41:$CG$41</c:f>
              <c:numCache>
                <c:formatCode>0.00%</c:formatCode>
                <c:ptCount val="53"/>
                <c:pt idx="0">
                  <c:v>0</c:v>
                </c:pt>
                <c:pt idx="1">
                  <c:v>8.8599999999999999E-5</c:v>
                </c:pt>
                <c:pt idx="2">
                  <c:v>2.288E-4</c:v>
                </c:pt>
                <c:pt idx="3">
                  <c:v>4.6989999999999998E-4</c:v>
                </c:pt>
                <c:pt idx="4">
                  <c:v>8.7929999999999996E-4</c:v>
                </c:pt>
                <c:pt idx="5">
                  <c:v>1.3898999999999999E-3</c:v>
                </c:pt>
                <c:pt idx="6">
                  <c:v>2.2418999999999998E-3</c:v>
                </c:pt>
                <c:pt idx="7">
                  <c:v>2.6627E-3</c:v>
                </c:pt>
                <c:pt idx="8">
                  <c:v>2.9675000000000001E-3</c:v>
                </c:pt>
                <c:pt idx="9">
                  <c:v>3.3257999999999999E-3</c:v>
                </c:pt>
                <c:pt idx="10">
                  <c:v>4.0524999999999997E-3</c:v>
                </c:pt>
                <c:pt idx="11">
                  <c:v>4.6962999999999996E-3</c:v>
                </c:pt>
                <c:pt idx="12">
                  <c:v>5.1216999999999999E-3</c:v>
                </c:pt>
                <c:pt idx="13">
                  <c:v>5.9706000000000004E-3</c:v>
                </c:pt>
                <c:pt idx="14">
                  <c:v>7.0010000000000003E-3</c:v>
                </c:pt>
                <c:pt idx="15">
                  <c:v>8.0868999999999993E-3</c:v>
                </c:pt>
                <c:pt idx="16">
                  <c:v>8.8068E-3</c:v>
                </c:pt>
                <c:pt idx="17">
                  <c:v>9.4231999999999996E-3</c:v>
                </c:pt>
                <c:pt idx="18">
                  <c:v>1.09952E-2</c:v>
                </c:pt>
                <c:pt idx="19">
                  <c:v>1.20929E-2</c:v>
                </c:pt>
                <c:pt idx="20">
                  <c:v>1.3332800000000001E-2</c:v>
                </c:pt>
                <c:pt idx="21">
                  <c:v>1.43412E-2</c:v>
                </c:pt>
                <c:pt idx="22">
                  <c:v>1.5141399999999999E-2</c:v>
                </c:pt>
                <c:pt idx="23">
                  <c:v>1.59066E-2</c:v>
                </c:pt>
                <c:pt idx="24">
                  <c:v>1.65182E-2</c:v>
                </c:pt>
                <c:pt idx="25">
                  <c:v>1.76078E-2</c:v>
                </c:pt>
                <c:pt idx="26">
                  <c:v>1.8189799999999999E-2</c:v>
                </c:pt>
                <c:pt idx="27">
                  <c:v>1.9343900000000001E-2</c:v>
                </c:pt>
                <c:pt idx="28">
                  <c:v>1.9870700000000002E-2</c:v>
                </c:pt>
                <c:pt idx="29">
                  <c:v>2.0666199999999999E-2</c:v>
                </c:pt>
                <c:pt idx="30">
                  <c:v>2.17381E-2</c:v>
                </c:pt>
                <c:pt idx="31">
                  <c:v>2.2428400000000001E-2</c:v>
                </c:pt>
                <c:pt idx="32">
                  <c:v>2.34906E-2</c:v>
                </c:pt>
                <c:pt idx="33">
                  <c:v>2.40275E-2</c:v>
                </c:pt>
                <c:pt idx="34">
                  <c:v>2.5030799999999999E-2</c:v>
                </c:pt>
                <c:pt idx="35">
                  <c:v>2.5409299999999999E-2</c:v>
                </c:pt>
              </c:numCache>
            </c:numRef>
          </c:val>
          <c:smooth val="0"/>
          <c:extLst>
            <c:ext xmlns:c16="http://schemas.microsoft.com/office/drawing/2014/chart" uri="{C3380CC4-5D6E-409C-BE32-E72D297353CC}">
              <c16:uniqueId val="{00000007-D8FA-4D6B-ACDC-B89F00CC7A1B}"/>
            </c:ext>
          </c:extLst>
        </c:ser>
        <c:ser>
          <c:idx val="7"/>
          <c:order val="7"/>
          <c:tx>
            <c:strRef>
              <c:f>Comparison!$AF$42</c:f>
              <c:strCache>
                <c:ptCount val="1"/>
                <c:pt idx="0">
                  <c:v>CRVNA 2022-P3</c:v>
                </c:pt>
              </c:strCache>
            </c:strRef>
          </c:tx>
          <c:marker>
            <c:symbol val="none"/>
          </c:marker>
          <c:val>
            <c:numRef>
              <c:f>Comparison!$AG$42:$CG$42</c:f>
              <c:numCache>
                <c:formatCode>0.00%</c:formatCode>
                <c:ptCount val="53"/>
                <c:pt idx="0">
                  <c:v>1.6990000000000001E-4</c:v>
                </c:pt>
                <c:pt idx="1">
                  <c:v>3.4210000000000002E-4</c:v>
                </c:pt>
                <c:pt idx="2">
                  <c:v>9.7039999999999995E-4</c:v>
                </c:pt>
                <c:pt idx="3">
                  <c:v>1.4396000000000001E-3</c:v>
                </c:pt>
                <c:pt idx="4">
                  <c:v>1.6377E-3</c:v>
                </c:pt>
                <c:pt idx="5">
                  <c:v>2.7626E-3</c:v>
                </c:pt>
                <c:pt idx="6">
                  <c:v>3.7036999999999999E-3</c:v>
                </c:pt>
                <c:pt idx="7">
                  <c:v>4.2151999999999997E-3</c:v>
                </c:pt>
                <c:pt idx="8">
                  <c:v>4.9876E-3</c:v>
                </c:pt>
                <c:pt idx="9">
                  <c:v>5.6096999999999996E-3</c:v>
                </c:pt>
                <c:pt idx="10">
                  <c:v>6.2960999999999998E-3</c:v>
                </c:pt>
                <c:pt idx="11">
                  <c:v>7.7825000000000004E-3</c:v>
                </c:pt>
                <c:pt idx="12">
                  <c:v>8.3166999999999998E-3</c:v>
                </c:pt>
                <c:pt idx="13">
                  <c:v>9.3156000000000003E-3</c:v>
                </c:pt>
                <c:pt idx="14">
                  <c:v>1.0015700000000001E-2</c:v>
                </c:pt>
                <c:pt idx="15">
                  <c:v>1.10645E-2</c:v>
                </c:pt>
                <c:pt idx="16">
                  <c:v>1.19148E-2</c:v>
                </c:pt>
                <c:pt idx="17">
                  <c:v>1.2912399999999999E-2</c:v>
                </c:pt>
                <c:pt idx="18">
                  <c:v>1.46091E-2</c:v>
                </c:pt>
                <c:pt idx="19">
                  <c:v>1.53551E-2</c:v>
                </c:pt>
                <c:pt idx="20">
                  <c:v>1.6428600000000002E-2</c:v>
                </c:pt>
                <c:pt idx="21">
                  <c:v>1.7143700000000001E-2</c:v>
                </c:pt>
                <c:pt idx="22">
                  <c:v>1.7764200000000001E-2</c:v>
                </c:pt>
                <c:pt idx="23">
                  <c:v>1.8867100000000001E-2</c:v>
                </c:pt>
                <c:pt idx="24">
                  <c:v>1.9992599999999999E-2</c:v>
                </c:pt>
                <c:pt idx="25">
                  <c:v>2.10628E-2</c:v>
                </c:pt>
                <c:pt idx="26">
                  <c:v>2.2268E-2</c:v>
                </c:pt>
                <c:pt idx="27">
                  <c:v>2.28842E-2</c:v>
                </c:pt>
                <c:pt idx="28">
                  <c:v>2.33464E-2</c:v>
                </c:pt>
                <c:pt idx="29">
                  <c:v>2.4368399999999998E-2</c:v>
                </c:pt>
                <c:pt idx="30">
                  <c:v>2.5743700000000001E-2</c:v>
                </c:pt>
                <c:pt idx="31">
                  <c:v>2.6830300000000001E-2</c:v>
                </c:pt>
              </c:numCache>
            </c:numRef>
          </c:val>
          <c:smooth val="0"/>
          <c:extLst>
            <c:ext xmlns:c16="http://schemas.microsoft.com/office/drawing/2014/chart" uri="{C3380CC4-5D6E-409C-BE32-E72D297353CC}">
              <c16:uniqueId val="{00000008-D8FA-4D6B-ACDC-B89F00CC7A1B}"/>
            </c:ext>
          </c:extLst>
        </c:ser>
        <c:ser>
          <c:idx val="8"/>
          <c:order val="8"/>
          <c:tx>
            <c:strRef>
              <c:f>Comparison!$AF$43</c:f>
              <c:strCache>
                <c:ptCount val="1"/>
                <c:pt idx="0">
                  <c:v>CRVNA 2023-P1</c:v>
                </c:pt>
              </c:strCache>
            </c:strRef>
          </c:tx>
          <c:marker>
            <c:symbol val="none"/>
          </c:marker>
          <c:val>
            <c:numRef>
              <c:f>Comparison!$AG$43:$CG$43</c:f>
              <c:numCache>
                <c:formatCode>0.00%</c:formatCode>
                <c:ptCount val="53"/>
                <c:pt idx="0">
                  <c:v>1.1999999999999999E-6</c:v>
                </c:pt>
                <c:pt idx="1">
                  <c:v>1.42E-5</c:v>
                </c:pt>
                <c:pt idx="2">
                  <c:v>1.3439999999999999E-4</c:v>
                </c:pt>
                <c:pt idx="3">
                  <c:v>6.4179999999999999E-4</c:v>
                </c:pt>
                <c:pt idx="4">
                  <c:v>1.2685000000000001E-3</c:v>
                </c:pt>
                <c:pt idx="5">
                  <c:v>1.9017999999999999E-3</c:v>
                </c:pt>
                <c:pt idx="6">
                  <c:v>2.4372E-3</c:v>
                </c:pt>
                <c:pt idx="7">
                  <c:v>3.4313E-3</c:v>
                </c:pt>
                <c:pt idx="8">
                  <c:v>4.6641E-3</c:v>
                </c:pt>
                <c:pt idx="9">
                  <c:v>5.4368999999999997E-3</c:v>
                </c:pt>
                <c:pt idx="10">
                  <c:v>6.5231999999999998E-3</c:v>
                </c:pt>
                <c:pt idx="11">
                  <c:v>7.8326999999999997E-3</c:v>
                </c:pt>
                <c:pt idx="12">
                  <c:v>8.3897999999999993E-3</c:v>
                </c:pt>
                <c:pt idx="13">
                  <c:v>9.5943000000000001E-3</c:v>
                </c:pt>
                <c:pt idx="14">
                  <c:v>1.05103E-2</c:v>
                </c:pt>
                <c:pt idx="15">
                  <c:v>1.1495E-2</c:v>
                </c:pt>
                <c:pt idx="16">
                  <c:v>1.3207200000000001E-2</c:v>
                </c:pt>
                <c:pt idx="17">
                  <c:v>1.39702E-2</c:v>
                </c:pt>
                <c:pt idx="18">
                  <c:v>1.55254E-2</c:v>
                </c:pt>
                <c:pt idx="19">
                  <c:v>1.6353300000000001E-2</c:v>
                </c:pt>
                <c:pt idx="20">
                  <c:v>1.7658900000000002E-2</c:v>
                </c:pt>
                <c:pt idx="21">
                  <c:v>1.8580300000000001E-2</c:v>
                </c:pt>
                <c:pt idx="22">
                  <c:v>2.0130700000000001E-2</c:v>
                </c:pt>
                <c:pt idx="23">
                  <c:v>2.1124199999999999E-2</c:v>
                </c:pt>
                <c:pt idx="24">
                  <c:v>2.12199E-2</c:v>
                </c:pt>
                <c:pt idx="25">
                  <c:v>2.2651399999999999E-2</c:v>
                </c:pt>
                <c:pt idx="26">
                  <c:v>2.3768999999999998E-2</c:v>
                </c:pt>
              </c:numCache>
            </c:numRef>
          </c:val>
          <c:smooth val="0"/>
          <c:extLst>
            <c:ext xmlns:c16="http://schemas.microsoft.com/office/drawing/2014/chart" uri="{C3380CC4-5D6E-409C-BE32-E72D297353CC}">
              <c16:uniqueId val="{00000009-D8FA-4D6B-ACDC-B89F00CC7A1B}"/>
            </c:ext>
          </c:extLst>
        </c:ser>
        <c:ser>
          <c:idx val="9"/>
          <c:order val="9"/>
          <c:tx>
            <c:strRef>
              <c:f>Comparison!$AF$44</c:f>
              <c:strCache>
                <c:ptCount val="1"/>
                <c:pt idx="0">
                  <c:v>CRVNA 2023-P2</c:v>
                </c:pt>
              </c:strCache>
            </c:strRef>
          </c:tx>
          <c:marker>
            <c:symbol val="none"/>
          </c:marker>
          <c:val>
            <c:numRef>
              <c:f>Comparison!$AG$44:$CG$44</c:f>
              <c:numCache>
                <c:formatCode>0.00%</c:formatCode>
                <c:ptCount val="53"/>
                <c:pt idx="0">
                  <c:v>0</c:v>
                </c:pt>
                <c:pt idx="1">
                  <c:v>3.0300000000000001E-5</c:v>
                </c:pt>
                <c:pt idx="2">
                  <c:v>2.921E-4</c:v>
                </c:pt>
                <c:pt idx="3">
                  <c:v>6.2940000000000001E-4</c:v>
                </c:pt>
                <c:pt idx="4">
                  <c:v>1.2290000000000001E-3</c:v>
                </c:pt>
                <c:pt idx="5">
                  <c:v>2.0666999999999999E-3</c:v>
                </c:pt>
                <c:pt idx="6">
                  <c:v>3.3346000000000001E-3</c:v>
                </c:pt>
                <c:pt idx="7">
                  <c:v>4.5967999999999998E-3</c:v>
                </c:pt>
                <c:pt idx="8">
                  <c:v>6.3001000000000003E-3</c:v>
                </c:pt>
                <c:pt idx="9">
                  <c:v>7.4377000000000002E-3</c:v>
                </c:pt>
                <c:pt idx="10">
                  <c:v>8.6452999999999999E-3</c:v>
                </c:pt>
                <c:pt idx="11">
                  <c:v>9.4047999999999996E-3</c:v>
                </c:pt>
                <c:pt idx="12">
                  <c:v>1.0276E-2</c:v>
                </c:pt>
                <c:pt idx="13">
                  <c:v>1.1526700000000001E-2</c:v>
                </c:pt>
                <c:pt idx="14">
                  <c:v>1.3221500000000001E-2</c:v>
                </c:pt>
                <c:pt idx="15">
                  <c:v>1.4615700000000001E-2</c:v>
                </c:pt>
                <c:pt idx="16">
                  <c:v>1.56589E-2</c:v>
                </c:pt>
                <c:pt idx="17">
                  <c:v>1.6941500000000002E-2</c:v>
                </c:pt>
                <c:pt idx="18">
                  <c:v>1.79571E-2</c:v>
                </c:pt>
                <c:pt idx="19">
                  <c:v>1.9448099999999999E-2</c:v>
                </c:pt>
                <c:pt idx="20">
                  <c:v>2.08062E-2</c:v>
                </c:pt>
                <c:pt idx="21">
                  <c:v>2.1928199999999998E-2</c:v>
                </c:pt>
                <c:pt idx="22">
                  <c:v>2.3754899999999999E-2</c:v>
                </c:pt>
                <c:pt idx="23">
                  <c:v>2.48209E-2</c:v>
                </c:pt>
              </c:numCache>
            </c:numRef>
          </c:val>
          <c:smooth val="0"/>
          <c:extLst>
            <c:ext xmlns:c16="http://schemas.microsoft.com/office/drawing/2014/chart" uri="{C3380CC4-5D6E-409C-BE32-E72D297353CC}">
              <c16:uniqueId val="{0000000A-D8FA-4D6B-ACDC-B89F00CC7A1B}"/>
            </c:ext>
          </c:extLst>
        </c:ser>
        <c:ser>
          <c:idx val="10"/>
          <c:order val="10"/>
          <c:tx>
            <c:strRef>
              <c:f>Comparison!$AF$45</c:f>
              <c:strCache>
                <c:ptCount val="1"/>
                <c:pt idx="0">
                  <c:v>CRVNA 2023-P3</c:v>
                </c:pt>
              </c:strCache>
            </c:strRef>
          </c:tx>
          <c:marker>
            <c:symbol val="none"/>
          </c:marker>
          <c:val>
            <c:numRef>
              <c:f>Comparison!$AG$45:$CG$45</c:f>
              <c:numCache>
                <c:formatCode>0.00%</c:formatCode>
                <c:ptCount val="53"/>
                <c:pt idx="0">
                  <c:v>1.1000000000000001E-6</c:v>
                </c:pt>
                <c:pt idx="1">
                  <c:v>5.6400000000000002E-5</c:v>
                </c:pt>
                <c:pt idx="2">
                  <c:v>2.0440000000000001E-4</c:v>
                </c:pt>
                <c:pt idx="3">
                  <c:v>5.0989999999999998E-4</c:v>
                </c:pt>
                <c:pt idx="4">
                  <c:v>1.4681E-3</c:v>
                </c:pt>
                <c:pt idx="5">
                  <c:v>2.6481E-3</c:v>
                </c:pt>
                <c:pt idx="6">
                  <c:v>3.3543000000000002E-3</c:v>
                </c:pt>
                <c:pt idx="7">
                  <c:v>5.2839000000000002E-3</c:v>
                </c:pt>
                <c:pt idx="8">
                  <c:v>6.4050000000000001E-3</c:v>
                </c:pt>
                <c:pt idx="9">
                  <c:v>7.2342999999999999E-3</c:v>
                </c:pt>
                <c:pt idx="10">
                  <c:v>8.8727000000000007E-3</c:v>
                </c:pt>
                <c:pt idx="11">
                  <c:v>9.9465000000000005E-3</c:v>
                </c:pt>
                <c:pt idx="12">
                  <c:v>1.1427100000000001E-2</c:v>
                </c:pt>
                <c:pt idx="13">
                  <c:v>1.26389E-2</c:v>
                </c:pt>
                <c:pt idx="14">
                  <c:v>1.4336399999999999E-2</c:v>
                </c:pt>
                <c:pt idx="15">
                  <c:v>1.6309299999999999E-2</c:v>
                </c:pt>
                <c:pt idx="16">
                  <c:v>1.7334200000000001E-2</c:v>
                </c:pt>
                <c:pt idx="17">
                  <c:v>1.8985100000000001E-2</c:v>
                </c:pt>
                <c:pt idx="18">
                  <c:v>2.03734E-2</c:v>
                </c:pt>
                <c:pt idx="19">
                  <c:v>2.1627799999999999E-2</c:v>
                </c:pt>
                <c:pt idx="20">
                  <c:v>2.3384800000000001E-2</c:v>
                </c:pt>
              </c:numCache>
            </c:numRef>
          </c:val>
          <c:smooth val="0"/>
          <c:extLst>
            <c:ext xmlns:c16="http://schemas.microsoft.com/office/drawing/2014/chart" uri="{C3380CC4-5D6E-409C-BE32-E72D297353CC}">
              <c16:uniqueId val="{0000000B-D8FA-4D6B-ACDC-B89F00CC7A1B}"/>
            </c:ext>
          </c:extLst>
        </c:ser>
        <c:ser>
          <c:idx val="11"/>
          <c:order val="11"/>
          <c:tx>
            <c:strRef>
              <c:f>Comparison!$AF$46</c:f>
              <c:strCache>
                <c:ptCount val="1"/>
                <c:pt idx="0">
                  <c:v>CRVNA 2023-P4</c:v>
                </c:pt>
              </c:strCache>
            </c:strRef>
          </c:tx>
          <c:marker>
            <c:symbol val="none"/>
          </c:marker>
          <c:val>
            <c:numRef>
              <c:f>Comparison!$AG$46:$CG$46</c:f>
              <c:numCache>
                <c:formatCode>0.00%</c:formatCode>
                <c:ptCount val="53"/>
                <c:pt idx="0">
                  <c:v>0</c:v>
                </c:pt>
                <c:pt idx="1">
                  <c:v>-1.9E-6</c:v>
                </c:pt>
                <c:pt idx="2">
                  <c:v>7.3700000000000002E-5</c:v>
                </c:pt>
                <c:pt idx="3">
                  <c:v>1.8929999999999999E-4</c:v>
                </c:pt>
                <c:pt idx="4">
                  <c:v>1.2241999999999999E-3</c:v>
                </c:pt>
                <c:pt idx="5">
                  <c:v>1.9938E-3</c:v>
                </c:pt>
                <c:pt idx="6">
                  <c:v>2.4053999999999998E-3</c:v>
                </c:pt>
                <c:pt idx="7">
                  <c:v>3.8349999999999999E-3</c:v>
                </c:pt>
                <c:pt idx="8">
                  <c:v>5.0099999999999997E-3</c:v>
                </c:pt>
                <c:pt idx="9">
                  <c:v>5.8643000000000002E-3</c:v>
                </c:pt>
                <c:pt idx="10">
                  <c:v>6.8858000000000001E-3</c:v>
                </c:pt>
                <c:pt idx="11">
                  <c:v>7.6432999999999996E-3</c:v>
                </c:pt>
                <c:pt idx="12">
                  <c:v>8.7501000000000002E-3</c:v>
                </c:pt>
                <c:pt idx="13">
                  <c:v>9.9261000000000002E-3</c:v>
                </c:pt>
                <c:pt idx="14">
                  <c:v>1.1145199999999999E-2</c:v>
                </c:pt>
                <c:pt idx="15">
                  <c:v>1.17258E-2</c:v>
                </c:pt>
                <c:pt idx="16">
                  <c:v>1.32082E-2</c:v>
                </c:pt>
                <c:pt idx="17">
                  <c:v>1.4246E-2</c:v>
                </c:pt>
                <c:pt idx="18">
                  <c:v>1.5369799999999999E-2</c:v>
                </c:pt>
                <c:pt idx="19">
                  <c:v>1.6787900000000001E-2</c:v>
                </c:pt>
              </c:numCache>
            </c:numRef>
          </c:val>
          <c:smooth val="0"/>
          <c:extLst>
            <c:ext xmlns:c16="http://schemas.microsoft.com/office/drawing/2014/chart" uri="{C3380CC4-5D6E-409C-BE32-E72D297353CC}">
              <c16:uniqueId val="{0000000C-D8FA-4D6B-ACDC-B89F00CC7A1B}"/>
            </c:ext>
          </c:extLst>
        </c:ser>
        <c:ser>
          <c:idx val="12"/>
          <c:order val="12"/>
          <c:tx>
            <c:strRef>
              <c:f>Comparison!$AF$47</c:f>
              <c:strCache>
                <c:ptCount val="1"/>
                <c:pt idx="0">
                  <c:v>CRVNA 2023-P5</c:v>
                </c:pt>
              </c:strCache>
            </c:strRef>
          </c:tx>
          <c:marker>
            <c:symbol val="none"/>
          </c:marker>
          <c:val>
            <c:numRef>
              <c:f>Comparison!$AG$47:$CG$47</c:f>
              <c:numCache>
                <c:formatCode>0.00%</c:formatCode>
                <c:ptCount val="53"/>
                <c:pt idx="0">
                  <c:v>1.105E-4</c:v>
                </c:pt>
                <c:pt idx="1">
                  <c:v>1.729E-4</c:v>
                </c:pt>
                <c:pt idx="2">
                  <c:v>2.2809999999999999E-4</c:v>
                </c:pt>
                <c:pt idx="3">
                  <c:v>5.4719999999999997E-4</c:v>
                </c:pt>
                <c:pt idx="4">
                  <c:v>1.1950000000000001E-3</c:v>
                </c:pt>
                <c:pt idx="5">
                  <c:v>1.2708000000000001E-3</c:v>
                </c:pt>
                <c:pt idx="6">
                  <c:v>2.1670000000000001E-3</c:v>
                </c:pt>
                <c:pt idx="7">
                  <c:v>2.7999000000000001E-3</c:v>
                </c:pt>
                <c:pt idx="8">
                  <c:v>3.7737000000000001E-3</c:v>
                </c:pt>
                <c:pt idx="9">
                  <c:v>4.5297999999999996E-3</c:v>
                </c:pt>
                <c:pt idx="10">
                  <c:v>5.3737999999999998E-3</c:v>
                </c:pt>
                <c:pt idx="11">
                  <c:v>6.1767999999999997E-3</c:v>
                </c:pt>
                <c:pt idx="12">
                  <c:v>6.9360000000000003E-3</c:v>
                </c:pt>
                <c:pt idx="13">
                  <c:v>7.8822000000000007E-3</c:v>
                </c:pt>
                <c:pt idx="14">
                  <c:v>8.7791999999999992E-3</c:v>
                </c:pt>
                <c:pt idx="15">
                  <c:v>9.7724000000000005E-3</c:v>
                </c:pt>
                <c:pt idx="16">
                  <c:v>1.12516E-2</c:v>
                </c:pt>
              </c:numCache>
            </c:numRef>
          </c:val>
          <c:smooth val="0"/>
          <c:extLst>
            <c:ext xmlns:c16="http://schemas.microsoft.com/office/drawing/2014/chart" uri="{C3380CC4-5D6E-409C-BE32-E72D297353CC}">
              <c16:uniqueId val="{0000000D-D8FA-4D6B-ACDC-B89F00CC7A1B}"/>
            </c:ext>
          </c:extLst>
        </c:ser>
        <c:ser>
          <c:idx val="13"/>
          <c:order val="13"/>
          <c:tx>
            <c:strRef>
              <c:f>Comparison!$AF$48</c:f>
              <c:strCache>
                <c:ptCount val="1"/>
                <c:pt idx="0">
                  <c:v>CRVNA 2024-P1</c:v>
                </c:pt>
              </c:strCache>
            </c:strRef>
          </c:tx>
          <c:marker>
            <c:symbol val="none"/>
          </c:marker>
          <c:val>
            <c:numRef>
              <c:f>Comparison!$AG$48:$CG$48</c:f>
              <c:numCache>
                <c:formatCode>0.00%</c:formatCode>
                <c:ptCount val="53"/>
                <c:pt idx="0">
                  <c:v>3.9700000000000003E-5</c:v>
                </c:pt>
                <c:pt idx="1">
                  <c:v>1.016E-4</c:v>
                </c:pt>
                <c:pt idx="2">
                  <c:v>2.3130000000000001E-4</c:v>
                </c:pt>
                <c:pt idx="3">
                  <c:v>6.7060000000000004E-4</c:v>
                </c:pt>
                <c:pt idx="4">
                  <c:v>9.8160000000000001E-4</c:v>
                </c:pt>
                <c:pt idx="5">
                  <c:v>1.7595E-3</c:v>
                </c:pt>
                <c:pt idx="6">
                  <c:v>2.7171999999999999E-3</c:v>
                </c:pt>
                <c:pt idx="7">
                  <c:v>3.3195999999999998E-3</c:v>
                </c:pt>
                <c:pt idx="8">
                  <c:v>3.7567E-3</c:v>
                </c:pt>
                <c:pt idx="9">
                  <c:v>4.8393999999999998E-3</c:v>
                </c:pt>
                <c:pt idx="10">
                  <c:v>5.5938000000000003E-3</c:v>
                </c:pt>
                <c:pt idx="11">
                  <c:v>5.8414000000000001E-3</c:v>
                </c:pt>
                <c:pt idx="12">
                  <c:v>6.6341000000000004E-3</c:v>
                </c:pt>
                <c:pt idx="13">
                  <c:v>7.6140000000000001E-3</c:v>
                </c:pt>
              </c:numCache>
            </c:numRef>
          </c:val>
          <c:smooth val="0"/>
          <c:extLst>
            <c:ext xmlns:c16="http://schemas.microsoft.com/office/drawing/2014/chart" uri="{C3380CC4-5D6E-409C-BE32-E72D297353CC}">
              <c16:uniqueId val="{0000000E-D8FA-4D6B-ACDC-B89F00CC7A1B}"/>
            </c:ext>
          </c:extLst>
        </c:ser>
        <c:ser>
          <c:idx val="14"/>
          <c:order val="14"/>
          <c:tx>
            <c:strRef>
              <c:f>Comparison!$AF$49</c:f>
              <c:strCache>
                <c:ptCount val="1"/>
                <c:pt idx="0">
                  <c:v>CRVNA 2024-P2</c:v>
                </c:pt>
              </c:strCache>
            </c:strRef>
          </c:tx>
          <c:marker>
            <c:symbol val="none"/>
          </c:marker>
          <c:val>
            <c:numRef>
              <c:f>Comparison!$AG$49:$CG$49</c:f>
              <c:numCache>
                <c:formatCode>0.00%</c:formatCode>
                <c:ptCount val="53"/>
                <c:pt idx="0">
                  <c:v>5.0000000000000004E-6</c:v>
                </c:pt>
                <c:pt idx="1">
                  <c:v>2.164E-4</c:v>
                </c:pt>
                <c:pt idx="2">
                  <c:v>3.2630000000000002E-4</c:v>
                </c:pt>
                <c:pt idx="3">
                  <c:v>7.1350000000000005E-4</c:v>
                </c:pt>
                <c:pt idx="4">
                  <c:v>1.2352999999999999E-3</c:v>
                </c:pt>
                <c:pt idx="5">
                  <c:v>1.7091000000000001E-3</c:v>
                </c:pt>
                <c:pt idx="6">
                  <c:v>1.9392999999999999E-3</c:v>
                </c:pt>
                <c:pt idx="7">
                  <c:v>2.6481E-3</c:v>
                </c:pt>
                <c:pt idx="8">
                  <c:v>3.3698999999999999E-3</c:v>
                </c:pt>
                <c:pt idx="9">
                  <c:v>4.1266999999999996E-3</c:v>
                </c:pt>
                <c:pt idx="10">
                  <c:v>4.9567999999999999E-3</c:v>
                </c:pt>
              </c:numCache>
            </c:numRef>
          </c:val>
          <c:smooth val="0"/>
          <c:extLst>
            <c:ext xmlns:c16="http://schemas.microsoft.com/office/drawing/2014/chart" uri="{C3380CC4-5D6E-409C-BE32-E72D297353CC}">
              <c16:uniqueId val="{0000000F-D8FA-4D6B-ACDC-B89F00CC7A1B}"/>
            </c:ext>
          </c:extLst>
        </c:ser>
        <c:dLbls>
          <c:showLegendKey val="0"/>
          <c:showVal val="0"/>
          <c:showCatName val="0"/>
          <c:showSerName val="0"/>
          <c:showPercent val="0"/>
          <c:showBubbleSize val="0"/>
        </c:dLbls>
        <c:smooth val="0"/>
        <c:axId val="718424975"/>
        <c:axId val="718417295"/>
      </c:lineChart>
      <c:catAx>
        <c:axId val="718424975"/>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718417295"/>
        <c:crosses val="autoZero"/>
        <c:auto val="1"/>
        <c:lblAlgn val="ctr"/>
        <c:lblOffset val="100"/>
        <c:tickLblSkip val="5"/>
        <c:noMultiLvlLbl val="0"/>
      </c:catAx>
      <c:valAx>
        <c:axId val="718417295"/>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718424975"/>
        <c:crosses val="autoZero"/>
        <c:crossBetween val="between"/>
      </c:valAx>
    </c:plotArea>
    <c:legend>
      <c:legendPos val="b"/>
      <c:layout>
        <c:manualLayout>
          <c:xMode val="edge"/>
          <c:yMode val="edge"/>
          <c:x val="7.6645397773554169E-2"/>
          <c:y val="0.81327879590272456"/>
          <c:w val="0.92335460222644583"/>
          <c:h val="0.18672120409727544"/>
        </c:manualLayout>
      </c:layout>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Comparison!$AF$65</c:f>
              <c:strCache>
                <c:ptCount val="1"/>
                <c:pt idx="0">
                  <c:v>CRVNA 2020-P1</c:v>
                </c:pt>
              </c:strCache>
            </c:strRef>
          </c:tx>
          <c:marker>
            <c:symbol val="none"/>
          </c:marker>
          <c:val>
            <c:numRef>
              <c:f>Comparison!$AG$65:$CG$65</c:f>
              <c:numCache>
                <c:formatCode>0.00%</c:formatCode>
                <c:ptCount val="53"/>
                <c:pt idx="0">
                  <c:v>0</c:v>
                </c:pt>
                <c:pt idx="1">
                  <c:v>1.816E-4</c:v>
                </c:pt>
                <c:pt idx="2">
                  <c:v>7.6670000000000004E-4</c:v>
                </c:pt>
                <c:pt idx="3">
                  <c:v>8.8289999999999994E-4</c:v>
                </c:pt>
                <c:pt idx="4">
                  <c:v>6.4519999999999996E-4</c:v>
                </c:pt>
                <c:pt idx="5">
                  <c:v>6.596000000000001E-4</c:v>
                </c:pt>
                <c:pt idx="6">
                  <c:v>8.4409999999999997E-4</c:v>
                </c:pt>
                <c:pt idx="7">
                  <c:v>6.9689999999999997E-4</c:v>
                </c:pt>
                <c:pt idx="8">
                  <c:v>8.5019999999999996E-4</c:v>
                </c:pt>
                <c:pt idx="9">
                  <c:v>1.1573E-3</c:v>
                </c:pt>
                <c:pt idx="10">
                  <c:v>1.4208000000000001E-3</c:v>
                </c:pt>
                <c:pt idx="11">
                  <c:v>1.6806E-3</c:v>
                </c:pt>
                <c:pt idx="12">
                  <c:v>1.4469000000000001E-3</c:v>
                </c:pt>
                <c:pt idx="13">
                  <c:v>2.0447999999999998E-3</c:v>
                </c:pt>
                <c:pt idx="14">
                  <c:v>2.0250000000000003E-3</c:v>
                </c:pt>
                <c:pt idx="15">
                  <c:v>1.0949E-3</c:v>
                </c:pt>
                <c:pt idx="16">
                  <c:v>1.3684999999999999E-3</c:v>
                </c:pt>
                <c:pt idx="17">
                  <c:v>1.5090000000000001E-3</c:v>
                </c:pt>
                <c:pt idx="18">
                  <c:v>2.4020000000000001E-3</c:v>
                </c:pt>
                <c:pt idx="19">
                  <c:v>2.4701000000000002E-3</c:v>
                </c:pt>
                <c:pt idx="20">
                  <c:v>3.8806000000000001E-3</c:v>
                </c:pt>
                <c:pt idx="21">
                  <c:v>4.1435999999999999E-3</c:v>
                </c:pt>
                <c:pt idx="22">
                  <c:v>3.8933000000000001E-3</c:v>
                </c:pt>
                <c:pt idx="23">
                  <c:v>2.5451000000000002E-3</c:v>
                </c:pt>
                <c:pt idx="24">
                  <c:v>3.3E-3</c:v>
                </c:pt>
                <c:pt idx="25">
                  <c:v>3.7000000000000002E-3</c:v>
                </c:pt>
                <c:pt idx="26">
                  <c:v>2.3E-3</c:v>
                </c:pt>
                <c:pt idx="27">
                  <c:v>2E-3</c:v>
                </c:pt>
                <c:pt idx="28">
                  <c:v>3.0663000000000001E-3</c:v>
                </c:pt>
                <c:pt idx="29">
                  <c:v>3.8882999999999999E-3</c:v>
                </c:pt>
                <c:pt idx="30">
                  <c:v>3.3999E-3</c:v>
                </c:pt>
                <c:pt idx="31">
                  <c:v>4.1754000000000001E-3</c:v>
                </c:pt>
                <c:pt idx="32">
                  <c:v>2.5138000000000001E-3</c:v>
                </c:pt>
                <c:pt idx="33">
                  <c:v>3.7734000000000001E-3</c:v>
                </c:pt>
                <c:pt idx="34">
                  <c:v>3.3991E-3</c:v>
                </c:pt>
                <c:pt idx="35">
                  <c:v>5.5576999999999996E-3</c:v>
                </c:pt>
                <c:pt idx="36">
                  <c:v>4.2320000000000005E-3</c:v>
                </c:pt>
                <c:pt idx="37">
                  <c:v>4.6962999999999996E-3</c:v>
                </c:pt>
                <c:pt idx="38">
                  <c:v>4.5652000000000002E-3</c:v>
                </c:pt>
                <c:pt idx="39">
                  <c:v>3.4824999999999999E-3</c:v>
                </c:pt>
                <c:pt idx="40">
                  <c:v>2.8010000000000001E-3</c:v>
                </c:pt>
                <c:pt idx="41">
                  <c:v>5.3740000000000003E-3</c:v>
                </c:pt>
                <c:pt idx="42">
                  <c:v>4.3490000000000004E-3</c:v>
                </c:pt>
                <c:pt idx="43">
                  <c:v>7.5265999999999996E-3</c:v>
                </c:pt>
                <c:pt idx="44">
                  <c:v>6.6366999999999997E-3</c:v>
                </c:pt>
                <c:pt idx="45">
                  <c:v>7.4888000000000003E-3</c:v>
                </c:pt>
                <c:pt idx="46">
                  <c:v>7.4652E-3</c:v>
                </c:pt>
                <c:pt idx="47">
                  <c:v>4.8979000000000002E-3</c:v>
                </c:pt>
                <c:pt idx="48">
                  <c:v>6.8533999999999991E-3</c:v>
                </c:pt>
                <c:pt idx="49">
                  <c:v>7.8458999999999994E-3</c:v>
                </c:pt>
                <c:pt idx="50">
                  <c:v>4.8558000000000004E-3</c:v>
                </c:pt>
                <c:pt idx="51">
                  <c:v>7.1731E-3</c:v>
                </c:pt>
                <c:pt idx="52">
                  <c:v>7.6185999999999997E-3</c:v>
                </c:pt>
              </c:numCache>
            </c:numRef>
          </c:val>
          <c:smooth val="0"/>
          <c:extLst>
            <c:ext xmlns:c16="http://schemas.microsoft.com/office/drawing/2014/chart" uri="{C3380CC4-5D6E-409C-BE32-E72D297353CC}">
              <c16:uniqueId val="{00000001-9FA4-48F3-8588-29FD2B0D5FC6}"/>
            </c:ext>
          </c:extLst>
        </c:ser>
        <c:ser>
          <c:idx val="1"/>
          <c:order val="1"/>
          <c:tx>
            <c:strRef>
              <c:f>Comparison!$AF$66</c:f>
              <c:strCache>
                <c:ptCount val="1"/>
                <c:pt idx="0">
                  <c:v>CRVNA 2021-P1</c:v>
                </c:pt>
              </c:strCache>
            </c:strRef>
          </c:tx>
          <c:marker>
            <c:symbol val="none"/>
          </c:marker>
          <c:val>
            <c:numRef>
              <c:f>Comparison!$AG$66:$CG$66</c:f>
              <c:numCache>
                <c:formatCode>0.00%</c:formatCode>
                <c:ptCount val="53"/>
                <c:pt idx="0">
                  <c:v>0</c:v>
                </c:pt>
                <c:pt idx="1">
                  <c:v>1.5320000000000001E-4</c:v>
                </c:pt>
                <c:pt idx="2">
                  <c:v>2.0000000000000001E-4</c:v>
                </c:pt>
                <c:pt idx="3">
                  <c:v>2.0000000000000001E-4</c:v>
                </c:pt>
                <c:pt idx="4">
                  <c:v>3.2590000000000001E-4</c:v>
                </c:pt>
                <c:pt idx="5">
                  <c:v>5.4179999999999994E-4</c:v>
                </c:pt>
                <c:pt idx="6">
                  <c:v>1.2490999999999999E-3</c:v>
                </c:pt>
                <c:pt idx="7">
                  <c:v>1.0899E-3</c:v>
                </c:pt>
                <c:pt idx="8">
                  <c:v>1.7587E-3</c:v>
                </c:pt>
                <c:pt idx="9">
                  <c:v>1.5051000000000001E-3</c:v>
                </c:pt>
                <c:pt idx="10">
                  <c:v>2.1811000000000001E-3</c:v>
                </c:pt>
                <c:pt idx="11">
                  <c:v>8.8139999999999996E-4</c:v>
                </c:pt>
                <c:pt idx="12">
                  <c:v>1.3619000000000001E-3</c:v>
                </c:pt>
                <c:pt idx="13">
                  <c:v>1.671E-3</c:v>
                </c:pt>
                <c:pt idx="14">
                  <c:v>1.2812000000000001E-3</c:v>
                </c:pt>
                <c:pt idx="15">
                  <c:v>3.0653999999999998E-3</c:v>
                </c:pt>
                <c:pt idx="16">
                  <c:v>3.3113999999999999E-3</c:v>
                </c:pt>
                <c:pt idx="17">
                  <c:v>4.0971000000000002E-3</c:v>
                </c:pt>
                <c:pt idx="18">
                  <c:v>4.4682000000000003E-3</c:v>
                </c:pt>
                <c:pt idx="19">
                  <c:v>3.8713999999999997E-3</c:v>
                </c:pt>
                <c:pt idx="20">
                  <c:v>3.1696999999999997E-3</c:v>
                </c:pt>
                <c:pt idx="21">
                  <c:v>3.0852000000000002E-3</c:v>
                </c:pt>
                <c:pt idx="22">
                  <c:v>2.7473999999999997E-3</c:v>
                </c:pt>
                <c:pt idx="23">
                  <c:v>2.8697000000000002E-3</c:v>
                </c:pt>
                <c:pt idx="24">
                  <c:v>1.7830999999999999E-3</c:v>
                </c:pt>
                <c:pt idx="25">
                  <c:v>2.1654000000000001E-3</c:v>
                </c:pt>
                <c:pt idx="26">
                  <c:v>2.3592999999999999E-3</c:v>
                </c:pt>
                <c:pt idx="27">
                  <c:v>1.699E-3</c:v>
                </c:pt>
                <c:pt idx="28">
                  <c:v>2.8923999999999998E-3</c:v>
                </c:pt>
                <c:pt idx="29">
                  <c:v>4.5433000000000001E-3</c:v>
                </c:pt>
                <c:pt idx="30">
                  <c:v>3.4524999999999998E-3</c:v>
                </c:pt>
                <c:pt idx="31">
                  <c:v>4.4263999999999996E-3</c:v>
                </c:pt>
                <c:pt idx="32">
                  <c:v>5.3517E-3</c:v>
                </c:pt>
                <c:pt idx="33">
                  <c:v>3.5042000000000003E-3</c:v>
                </c:pt>
                <c:pt idx="34">
                  <c:v>4.4704999999999996E-3</c:v>
                </c:pt>
                <c:pt idx="35">
                  <c:v>5.144300000000001E-3</c:v>
                </c:pt>
                <c:pt idx="36">
                  <c:v>4.8101000000000003E-3</c:v>
                </c:pt>
                <c:pt idx="37">
                  <c:v>4.5572E-3</c:v>
                </c:pt>
                <c:pt idx="38">
                  <c:v>3.0304999999999998E-3</c:v>
                </c:pt>
                <c:pt idx="39">
                  <c:v>3.7713E-3</c:v>
                </c:pt>
                <c:pt idx="40">
                  <c:v>5.1798E-3</c:v>
                </c:pt>
                <c:pt idx="41">
                  <c:v>7.0159000000000003E-3</c:v>
                </c:pt>
                <c:pt idx="42">
                  <c:v>8.1530999999999999E-3</c:v>
                </c:pt>
                <c:pt idx="43">
                  <c:v>1.09021E-2</c:v>
                </c:pt>
                <c:pt idx="44">
                  <c:v>6.6912000000000004E-3</c:v>
                </c:pt>
                <c:pt idx="45">
                  <c:v>8.0648999999999998E-3</c:v>
                </c:pt>
                <c:pt idx="46">
                  <c:v>1.0468900000000001E-2</c:v>
                </c:pt>
                <c:pt idx="47">
                  <c:v>7.9971E-3</c:v>
                </c:pt>
                <c:pt idx="48">
                  <c:v>7.881599999999999E-3</c:v>
                </c:pt>
                <c:pt idx="49">
                  <c:v>8.8605999999999997E-3</c:v>
                </c:pt>
              </c:numCache>
            </c:numRef>
          </c:val>
          <c:smooth val="0"/>
          <c:extLst>
            <c:ext xmlns:c16="http://schemas.microsoft.com/office/drawing/2014/chart" uri="{C3380CC4-5D6E-409C-BE32-E72D297353CC}">
              <c16:uniqueId val="{00000002-9FA4-48F3-8588-29FD2B0D5FC6}"/>
            </c:ext>
          </c:extLst>
        </c:ser>
        <c:ser>
          <c:idx val="2"/>
          <c:order val="2"/>
          <c:tx>
            <c:strRef>
              <c:f>Comparison!$AF$67</c:f>
              <c:strCache>
                <c:ptCount val="1"/>
                <c:pt idx="0">
                  <c:v>CRVNA 2021-P2</c:v>
                </c:pt>
              </c:strCache>
            </c:strRef>
          </c:tx>
          <c:marker>
            <c:symbol val="none"/>
          </c:marker>
          <c:val>
            <c:numRef>
              <c:f>Comparison!$AG$67:$CG$67</c:f>
              <c:numCache>
                <c:formatCode>0.00%</c:formatCode>
                <c:ptCount val="53"/>
                <c:pt idx="0">
                  <c:v>0</c:v>
                </c:pt>
                <c:pt idx="1">
                  <c:v>6.2100000000000005E-5</c:v>
                </c:pt>
                <c:pt idx="2">
                  <c:v>3.3809999999999998E-4</c:v>
                </c:pt>
                <c:pt idx="3">
                  <c:v>5.9279999999999999E-4</c:v>
                </c:pt>
                <c:pt idx="4">
                  <c:v>5.5639999999999997E-4</c:v>
                </c:pt>
                <c:pt idx="5">
                  <c:v>9.2210000000000002E-4</c:v>
                </c:pt>
                <c:pt idx="6">
                  <c:v>1.9629999999999999E-3</c:v>
                </c:pt>
                <c:pt idx="7">
                  <c:v>2.1571999999999997E-3</c:v>
                </c:pt>
                <c:pt idx="8">
                  <c:v>1.5016999999999999E-3</c:v>
                </c:pt>
                <c:pt idx="9">
                  <c:v>1.7374999999999999E-3</c:v>
                </c:pt>
                <c:pt idx="10">
                  <c:v>8.9130000000000003E-4</c:v>
                </c:pt>
                <c:pt idx="11">
                  <c:v>2.2777000000000001E-3</c:v>
                </c:pt>
                <c:pt idx="12">
                  <c:v>2.3617999999999998E-3</c:v>
                </c:pt>
                <c:pt idx="13">
                  <c:v>3.7452999999999996E-3</c:v>
                </c:pt>
                <c:pt idx="14">
                  <c:v>4.1698000000000004E-3</c:v>
                </c:pt>
                <c:pt idx="15">
                  <c:v>5.0649999999999992E-3</c:v>
                </c:pt>
                <c:pt idx="16">
                  <c:v>3.5130999999999999E-3</c:v>
                </c:pt>
                <c:pt idx="17">
                  <c:v>4.0860999999999996E-3</c:v>
                </c:pt>
                <c:pt idx="18">
                  <c:v>4.0561999999999994E-3</c:v>
                </c:pt>
                <c:pt idx="19">
                  <c:v>2.6638E-3</c:v>
                </c:pt>
                <c:pt idx="20">
                  <c:v>3.3072000000000002E-3</c:v>
                </c:pt>
                <c:pt idx="21">
                  <c:v>2.2653999999999999E-3</c:v>
                </c:pt>
                <c:pt idx="22">
                  <c:v>2.9245999999999999E-3</c:v>
                </c:pt>
                <c:pt idx="23">
                  <c:v>3.2169E-3</c:v>
                </c:pt>
                <c:pt idx="24">
                  <c:v>2.7351999999999997E-3</c:v>
                </c:pt>
                <c:pt idx="25">
                  <c:v>5.1533999999999998E-3</c:v>
                </c:pt>
                <c:pt idx="26">
                  <c:v>5.7485000000000001E-3</c:v>
                </c:pt>
                <c:pt idx="27">
                  <c:v>4.1294999999999995E-3</c:v>
                </c:pt>
                <c:pt idx="28">
                  <c:v>4.8665000000000002E-3</c:v>
                </c:pt>
                <c:pt idx="29">
                  <c:v>5.1466000000000003E-3</c:v>
                </c:pt>
                <c:pt idx="30">
                  <c:v>4.5239E-3</c:v>
                </c:pt>
                <c:pt idx="31">
                  <c:v>5.0980999999999995E-3</c:v>
                </c:pt>
                <c:pt idx="32">
                  <c:v>4.7704999999999996E-3</c:v>
                </c:pt>
                <c:pt idx="33">
                  <c:v>5.2402000000000004E-3</c:v>
                </c:pt>
                <c:pt idx="34">
                  <c:v>3.6309000000000003E-3</c:v>
                </c:pt>
                <c:pt idx="35">
                  <c:v>6.1460000000000004E-3</c:v>
                </c:pt>
                <c:pt idx="36">
                  <c:v>5.8521999999999992E-3</c:v>
                </c:pt>
                <c:pt idx="37">
                  <c:v>7.3117E-3</c:v>
                </c:pt>
                <c:pt idx="38">
                  <c:v>8.826800000000001E-3</c:v>
                </c:pt>
                <c:pt idx="39">
                  <c:v>9.6346000000000001E-3</c:v>
                </c:pt>
                <c:pt idx="40">
                  <c:v>1.0385500000000001E-2</c:v>
                </c:pt>
                <c:pt idx="41">
                  <c:v>7.9313000000000005E-3</c:v>
                </c:pt>
                <c:pt idx="42">
                  <c:v>8.7122999999999992E-3</c:v>
                </c:pt>
                <c:pt idx="43">
                  <c:v>8.8722999999999996E-3</c:v>
                </c:pt>
                <c:pt idx="44">
                  <c:v>5.6588000000000003E-3</c:v>
                </c:pt>
                <c:pt idx="45">
                  <c:v>8.8839000000000001E-3</c:v>
                </c:pt>
                <c:pt idx="46">
                  <c:v>9.0370999999999993E-3</c:v>
                </c:pt>
              </c:numCache>
            </c:numRef>
          </c:val>
          <c:smooth val="0"/>
          <c:extLst>
            <c:ext xmlns:c16="http://schemas.microsoft.com/office/drawing/2014/chart" uri="{C3380CC4-5D6E-409C-BE32-E72D297353CC}">
              <c16:uniqueId val="{00000003-9FA4-48F3-8588-29FD2B0D5FC6}"/>
            </c:ext>
          </c:extLst>
        </c:ser>
        <c:ser>
          <c:idx val="3"/>
          <c:order val="3"/>
          <c:tx>
            <c:strRef>
              <c:f>Comparison!$AF$68</c:f>
              <c:strCache>
                <c:ptCount val="1"/>
                <c:pt idx="0">
                  <c:v>CRVNA 2021-P3</c:v>
                </c:pt>
              </c:strCache>
            </c:strRef>
          </c:tx>
          <c:marker>
            <c:symbol val="none"/>
          </c:marker>
          <c:val>
            <c:numRef>
              <c:f>Comparison!$AG$68:$CG$68</c:f>
              <c:numCache>
                <c:formatCode>0.00%</c:formatCode>
                <c:ptCount val="53"/>
                <c:pt idx="0">
                  <c:v>0</c:v>
                </c:pt>
                <c:pt idx="1">
                  <c:v>8.9700000000000012E-5</c:v>
                </c:pt>
                <c:pt idx="2">
                  <c:v>1.6979999999999998E-4</c:v>
                </c:pt>
                <c:pt idx="3">
                  <c:v>4.9660000000000004E-4</c:v>
                </c:pt>
                <c:pt idx="4">
                  <c:v>9.1910000000000006E-4</c:v>
                </c:pt>
                <c:pt idx="5">
                  <c:v>1.1811E-3</c:v>
                </c:pt>
                <c:pt idx="6">
                  <c:v>1.4495000000000001E-3</c:v>
                </c:pt>
                <c:pt idx="7">
                  <c:v>1.2882E-3</c:v>
                </c:pt>
                <c:pt idx="8">
                  <c:v>1.9484999999999999E-3</c:v>
                </c:pt>
                <c:pt idx="9">
                  <c:v>2.9256999999999998E-3</c:v>
                </c:pt>
                <c:pt idx="10">
                  <c:v>3.6124E-3</c:v>
                </c:pt>
                <c:pt idx="11">
                  <c:v>4.0098E-3</c:v>
                </c:pt>
                <c:pt idx="12">
                  <c:v>4.8342000000000003E-3</c:v>
                </c:pt>
                <c:pt idx="13">
                  <c:v>4.4402E-3</c:v>
                </c:pt>
                <c:pt idx="14">
                  <c:v>3.8238999999999999E-3</c:v>
                </c:pt>
                <c:pt idx="15">
                  <c:v>3.3501E-3</c:v>
                </c:pt>
                <c:pt idx="16">
                  <c:v>3.6797000000000002E-3</c:v>
                </c:pt>
                <c:pt idx="17">
                  <c:v>3.1250000000000002E-3</c:v>
                </c:pt>
                <c:pt idx="18">
                  <c:v>3.0775999999999998E-3</c:v>
                </c:pt>
                <c:pt idx="19">
                  <c:v>3.7934000000000002E-3</c:v>
                </c:pt>
                <c:pt idx="20">
                  <c:v>2.977E-3</c:v>
                </c:pt>
                <c:pt idx="21">
                  <c:v>2.7056999999999997E-3</c:v>
                </c:pt>
                <c:pt idx="22">
                  <c:v>4.2284999999999996E-3</c:v>
                </c:pt>
                <c:pt idx="23">
                  <c:v>5.3049000000000004E-3</c:v>
                </c:pt>
                <c:pt idx="24">
                  <c:v>3.6863E-3</c:v>
                </c:pt>
                <c:pt idx="25">
                  <c:v>5.2095000000000006E-3</c:v>
                </c:pt>
                <c:pt idx="26">
                  <c:v>4.6690999999999998E-3</c:v>
                </c:pt>
                <c:pt idx="27">
                  <c:v>5.1037000000000001E-3</c:v>
                </c:pt>
                <c:pt idx="28">
                  <c:v>5.7384000000000003E-3</c:v>
                </c:pt>
                <c:pt idx="29">
                  <c:v>5.7199E-3</c:v>
                </c:pt>
                <c:pt idx="30">
                  <c:v>3.9481999999999998E-3</c:v>
                </c:pt>
                <c:pt idx="31">
                  <c:v>4.3863999999999995E-3</c:v>
                </c:pt>
                <c:pt idx="32">
                  <c:v>5.1719999999999995E-3</c:v>
                </c:pt>
                <c:pt idx="33">
                  <c:v>4.8195E-3</c:v>
                </c:pt>
                <c:pt idx="34">
                  <c:v>6.4795E-3</c:v>
                </c:pt>
                <c:pt idx="35">
                  <c:v>9.3168999999999995E-3</c:v>
                </c:pt>
                <c:pt idx="36">
                  <c:v>9.8951999999999998E-3</c:v>
                </c:pt>
                <c:pt idx="37">
                  <c:v>9.7336000000000002E-3</c:v>
                </c:pt>
                <c:pt idx="38">
                  <c:v>8.8734E-3</c:v>
                </c:pt>
                <c:pt idx="39">
                  <c:v>7.8373000000000002E-3</c:v>
                </c:pt>
                <c:pt idx="40">
                  <c:v>1.00582E-2</c:v>
                </c:pt>
                <c:pt idx="41">
                  <c:v>6.7251999999999998E-3</c:v>
                </c:pt>
                <c:pt idx="42">
                  <c:v>8.1116000000000001E-3</c:v>
                </c:pt>
                <c:pt idx="43">
                  <c:v>1.01364E-2</c:v>
                </c:pt>
              </c:numCache>
            </c:numRef>
          </c:val>
          <c:smooth val="0"/>
          <c:extLst>
            <c:ext xmlns:c16="http://schemas.microsoft.com/office/drawing/2014/chart" uri="{C3380CC4-5D6E-409C-BE32-E72D297353CC}">
              <c16:uniqueId val="{00000004-9FA4-48F3-8588-29FD2B0D5FC6}"/>
            </c:ext>
          </c:extLst>
        </c:ser>
        <c:ser>
          <c:idx val="4"/>
          <c:order val="4"/>
          <c:tx>
            <c:strRef>
              <c:f>Comparison!$AF$69</c:f>
              <c:strCache>
                <c:ptCount val="1"/>
                <c:pt idx="0">
                  <c:v>CRVNA 2021-P4</c:v>
                </c:pt>
              </c:strCache>
            </c:strRef>
          </c:tx>
          <c:marker>
            <c:symbol val="none"/>
          </c:marker>
          <c:val>
            <c:numRef>
              <c:f>Comparison!$AG$69:$CG$69</c:f>
              <c:numCache>
                <c:formatCode>0.00%</c:formatCode>
                <c:ptCount val="53"/>
                <c:pt idx="0">
                  <c:v>0</c:v>
                </c:pt>
                <c:pt idx="1">
                  <c:v>4.8059999999999997E-4</c:v>
                </c:pt>
                <c:pt idx="2">
                  <c:v>4.9830000000000002E-4</c:v>
                </c:pt>
                <c:pt idx="3">
                  <c:v>3.7359999999999997E-4</c:v>
                </c:pt>
                <c:pt idx="4">
                  <c:v>4.7440000000000004E-4</c:v>
                </c:pt>
                <c:pt idx="5">
                  <c:v>8.6220000000000003E-4</c:v>
                </c:pt>
                <c:pt idx="6">
                  <c:v>1.8701999999999998E-3</c:v>
                </c:pt>
                <c:pt idx="7">
                  <c:v>3.6058000000000002E-3</c:v>
                </c:pt>
                <c:pt idx="8">
                  <c:v>3.6003000000000003E-3</c:v>
                </c:pt>
                <c:pt idx="9">
                  <c:v>4.8402000000000002E-3</c:v>
                </c:pt>
                <c:pt idx="10">
                  <c:v>4.1257999999999998E-3</c:v>
                </c:pt>
                <c:pt idx="11">
                  <c:v>3.0048999999999996E-3</c:v>
                </c:pt>
                <c:pt idx="12">
                  <c:v>4.0891E-3</c:v>
                </c:pt>
                <c:pt idx="13">
                  <c:v>3.1175999999999999E-3</c:v>
                </c:pt>
                <c:pt idx="14">
                  <c:v>2.3927000000000002E-3</c:v>
                </c:pt>
                <c:pt idx="15">
                  <c:v>2.0530000000000001E-3</c:v>
                </c:pt>
                <c:pt idx="16">
                  <c:v>3.8083000000000001E-3</c:v>
                </c:pt>
                <c:pt idx="17">
                  <c:v>2.3763E-3</c:v>
                </c:pt>
                <c:pt idx="18">
                  <c:v>3.3151999999999999E-3</c:v>
                </c:pt>
                <c:pt idx="19">
                  <c:v>4.1954999999999996E-3</c:v>
                </c:pt>
                <c:pt idx="20">
                  <c:v>4.4351E-3</c:v>
                </c:pt>
                <c:pt idx="21">
                  <c:v>4.1263000000000003E-3</c:v>
                </c:pt>
                <c:pt idx="22">
                  <c:v>5.2180999999999998E-3</c:v>
                </c:pt>
                <c:pt idx="23">
                  <c:v>5.8643999999999996E-3</c:v>
                </c:pt>
                <c:pt idx="24">
                  <c:v>4.2979000000000003E-3</c:v>
                </c:pt>
                <c:pt idx="25">
                  <c:v>5.4554999999999994E-3</c:v>
                </c:pt>
                <c:pt idx="26">
                  <c:v>6.2785999999999996E-3</c:v>
                </c:pt>
                <c:pt idx="27">
                  <c:v>4.5874000000000002E-3</c:v>
                </c:pt>
                <c:pt idx="28">
                  <c:v>4.6744000000000004E-3</c:v>
                </c:pt>
                <c:pt idx="29">
                  <c:v>4.5126999999999997E-3</c:v>
                </c:pt>
                <c:pt idx="30">
                  <c:v>4.4012000000000001E-3</c:v>
                </c:pt>
                <c:pt idx="31">
                  <c:v>6.8161999999999997E-3</c:v>
                </c:pt>
                <c:pt idx="32">
                  <c:v>9.7609999999999988E-3</c:v>
                </c:pt>
                <c:pt idx="33">
                  <c:v>8.8880000000000001E-3</c:v>
                </c:pt>
                <c:pt idx="34">
                  <c:v>9.6650999999999994E-3</c:v>
                </c:pt>
                <c:pt idx="35">
                  <c:v>8.5407E-3</c:v>
                </c:pt>
                <c:pt idx="36">
                  <c:v>9.5493000000000001E-3</c:v>
                </c:pt>
                <c:pt idx="37">
                  <c:v>1.14144E-2</c:v>
                </c:pt>
                <c:pt idx="38">
                  <c:v>6.4932000000000002E-3</c:v>
                </c:pt>
                <c:pt idx="39">
                  <c:v>7.7019999999999996E-3</c:v>
                </c:pt>
                <c:pt idx="40">
                  <c:v>1.00264E-2</c:v>
                </c:pt>
              </c:numCache>
            </c:numRef>
          </c:val>
          <c:smooth val="0"/>
          <c:extLst>
            <c:ext xmlns:c16="http://schemas.microsoft.com/office/drawing/2014/chart" uri="{C3380CC4-5D6E-409C-BE32-E72D297353CC}">
              <c16:uniqueId val="{00000005-9FA4-48F3-8588-29FD2B0D5FC6}"/>
            </c:ext>
          </c:extLst>
        </c:ser>
        <c:ser>
          <c:idx val="5"/>
          <c:order val="5"/>
          <c:tx>
            <c:strRef>
              <c:f>Comparison!$AF$70</c:f>
              <c:strCache>
                <c:ptCount val="1"/>
                <c:pt idx="0">
                  <c:v>CRVNA 2022-P1</c:v>
                </c:pt>
              </c:strCache>
            </c:strRef>
          </c:tx>
          <c:marker>
            <c:symbol val="none"/>
          </c:marker>
          <c:val>
            <c:numRef>
              <c:f>Comparison!$AG$70:$CG$70</c:f>
              <c:numCache>
                <c:formatCode>0.00%</c:formatCode>
                <c:ptCount val="53"/>
                <c:pt idx="0">
                  <c:v>0</c:v>
                </c:pt>
                <c:pt idx="1">
                  <c:v>8.1899999999999999E-5</c:v>
                </c:pt>
                <c:pt idx="2">
                  <c:v>2.5910000000000001E-4</c:v>
                </c:pt>
                <c:pt idx="3">
                  <c:v>1.3119999999999999E-4</c:v>
                </c:pt>
                <c:pt idx="4">
                  <c:v>7.3539999999999999E-4</c:v>
                </c:pt>
                <c:pt idx="5">
                  <c:v>1.8837999999999999E-3</c:v>
                </c:pt>
                <c:pt idx="6">
                  <c:v>2.9034999999999998E-3</c:v>
                </c:pt>
                <c:pt idx="7">
                  <c:v>3.3541999999999999E-3</c:v>
                </c:pt>
                <c:pt idx="8">
                  <c:v>2.7534999999999999E-3</c:v>
                </c:pt>
                <c:pt idx="9">
                  <c:v>2.8763E-3</c:v>
                </c:pt>
                <c:pt idx="10">
                  <c:v>2.5012000000000003E-3</c:v>
                </c:pt>
                <c:pt idx="11">
                  <c:v>2.1687E-3</c:v>
                </c:pt>
                <c:pt idx="12">
                  <c:v>2.4231000000000001E-3</c:v>
                </c:pt>
                <c:pt idx="13">
                  <c:v>2.9815000000000002E-3</c:v>
                </c:pt>
                <c:pt idx="14">
                  <c:v>3.1730999999999999E-3</c:v>
                </c:pt>
                <c:pt idx="15">
                  <c:v>2.5795000000000002E-3</c:v>
                </c:pt>
                <c:pt idx="16">
                  <c:v>3.9702000000000001E-3</c:v>
                </c:pt>
                <c:pt idx="17">
                  <c:v>5.0138000000000005E-3</c:v>
                </c:pt>
                <c:pt idx="18">
                  <c:v>4.4546999999999998E-3</c:v>
                </c:pt>
                <c:pt idx="19">
                  <c:v>3.7020999999999998E-3</c:v>
                </c:pt>
                <c:pt idx="20">
                  <c:v>2.9286E-3</c:v>
                </c:pt>
                <c:pt idx="21">
                  <c:v>3.7987999999999997E-3</c:v>
                </c:pt>
                <c:pt idx="22">
                  <c:v>4.6844999999999994E-3</c:v>
                </c:pt>
                <c:pt idx="23">
                  <c:v>5.7111000000000002E-3</c:v>
                </c:pt>
                <c:pt idx="24">
                  <c:v>3.081E-3</c:v>
                </c:pt>
                <c:pt idx="25">
                  <c:v>4.6274000000000003E-3</c:v>
                </c:pt>
                <c:pt idx="26">
                  <c:v>4.4023000000000005E-3</c:v>
                </c:pt>
                <c:pt idx="27">
                  <c:v>4.3509999999999998E-3</c:v>
                </c:pt>
                <c:pt idx="28">
                  <c:v>5.8357000000000001E-3</c:v>
                </c:pt>
                <c:pt idx="29">
                  <c:v>8.6262000000000005E-3</c:v>
                </c:pt>
                <c:pt idx="30">
                  <c:v>9.4621999999999987E-3</c:v>
                </c:pt>
                <c:pt idx="31">
                  <c:v>1.13113E-2</c:v>
                </c:pt>
                <c:pt idx="32">
                  <c:v>8.4343000000000005E-3</c:v>
                </c:pt>
                <c:pt idx="33">
                  <c:v>7.9427000000000005E-3</c:v>
                </c:pt>
                <c:pt idx="34">
                  <c:v>9.1457999999999991E-3</c:v>
                </c:pt>
                <c:pt idx="35">
                  <c:v>6.1704000000000004E-3</c:v>
                </c:pt>
                <c:pt idx="36">
                  <c:v>7.8954000000000003E-3</c:v>
                </c:pt>
                <c:pt idx="37">
                  <c:v>1.08684E-2</c:v>
                </c:pt>
              </c:numCache>
            </c:numRef>
          </c:val>
          <c:smooth val="0"/>
          <c:extLst>
            <c:ext xmlns:c16="http://schemas.microsoft.com/office/drawing/2014/chart" uri="{C3380CC4-5D6E-409C-BE32-E72D297353CC}">
              <c16:uniqueId val="{00000006-9FA4-48F3-8588-29FD2B0D5FC6}"/>
            </c:ext>
          </c:extLst>
        </c:ser>
        <c:ser>
          <c:idx val="6"/>
          <c:order val="6"/>
          <c:tx>
            <c:strRef>
              <c:f>Comparison!$AF$71</c:f>
              <c:strCache>
                <c:ptCount val="1"/>
                <c:pt idx="0">
                  <c:v>CRVNA 2022-P2</c:v>
                </c:pt>
              </c:strCache>
            </c:strRef>
          </c:tx>
          <c:marker>
            <c:symbol val="none"/>
          </c:marker>
          <c:val>
            <c:numRef>
              <c:f>Comparison!$AG$71:$CG$71</c:f>
              <c:numCache>
                <c:formatCode>0.00%</c:formatCode>
                <c:ptCount val="53"/>
                <c:pt idx="0">
                  <c:v>0</c:v>
                </c:pt>
                <c:pt idx="1">
                  <c:v>0</c:v>
                </c:pt>
                <c:pt idx="2">
                  <c:v>1.9120000000000001E-4</c:v>
                </c:pt>
                <c:pt idx="3">
                  <c:v>5.7479999999999999E-4</c:v>
                </c:pt>
                <c:pt idx="4">
                  <c:v>3.6830000000000001E-4</c:v>
                </c:pt>
                <c:pt idx="5">
                  <c:v>1.3431999999999999E-3</c:v>
                </c:pt>
                <c:pt idx="6">
                  <c:v>1.9149E-3</c:v>
                </c:pt>
                <c:pt idx="7">
                  <c:v>2.8348000000000002E-3</c:v>
                </c:pt>
                <c:pt idx="8">
                  <c:v>2.6492999999999998E-3</c:v>
                </c:pt>
                <c:pt idx="9">
                  <c:v>1.5168E-3</c:v>
                </c:pt>
                <c:pt idx="10">
                  <c:v>1.7202000000000001E-3</c:v>
                </c:pt>
                <c:pt idx="11">
                  <c:v>2.4601000000000002E-3</c:v>
                </c:pt>
                <c:pt idx="12">
                  <c:v>2.4843E-3</c:v>
                </c:pt>
                <c:pt idx="13">
                  <c:v>3.2833000000000003E-3</c:v>
                </c:pt>
                <c:pt idx="14">
                  <c:v>4.2608000000000004E-3</c:v>
                </c:pt>
                <c:pt idx="15">
                  <c:v>4.3601999999999998E-3</c:v>
                </c:pt>
                <c:pt idx="16">
                  <c:v>3.0011999999999999E-3</c:v>
                </c:pt>
                <c:pt idx="17">
                  <c:v>4.1463999999999997E-3</c:v>
                </c:pt>
                <c:pt idx="18">
                  <c:v>3.9525999999999997E-3</c:v>
                </c:pt>
                <c:pt idx="19">
                  <c:v>4.5151999999999996E-3</c:v>
                </c:pt>
                <c:pt idx="20">
                  <c:v>4.8000999999999999E-3</c:v>
                </c:pt>
                <c:pt idx="21">
                  <c:v>5.3195999999999998E-3</c:v>
                </c:pt>
                <c:pt idx="22">
                  <c:v>3.5257000000000001E-3</c:v>
                </c:pt>
                <c:pt idx="23">
                  <c:v>3.5117E-3</c:v>
                </c:pt>
                <c:pt idx="24">
                  <c:v>4.4374999999999996E-3</c:v>
                </c:pt>
                <c:pt idx="25">
                  <c:v>4.5161000000000003E-3</c:v>
                </c:pt>
                <c:pt idx="26">
                  <c:v>7.2224000000000003E-3</c:v>
                </c:pt>
                <c:pt idx="27">
                  <c:v>9.0463999999999996E-3</c:v>
                </c:pt>
                <c:pt idx="28">
                  <c:v>8.7604999999999992E-3</c:v>
                </c:pt>
                <c:pt idx="29">
                  <c:v>1.0932500000000001E-2</c:v>
                </c:pt>
                <c:pt idx="30">
                  <c:v>7.8200000000000006E-3</c:v>
                </c:pt>
                <c:pt idx="31">
                  <c:v>9.7487000000000008E-3</c:v>
                </c:pt>
                <c:pt idx="32">
                  <c:v>1.09373E-2</c:v>
                </c:pt>
                <c:pt idx="33">
                  <c:v>5.6703999999999999E-3</c:v>
                </c:pt>
                <c:pt idx="34">
                  <c:v>7.0599999999999994E-3</c:v>
                </c:pt>
                <c:pt idx="35">
                  <c:v>7.9862000000000006E-3</c:v>
                </c:pt>
              </c:numCache>
            </c:numRef>
          </c:val>
          <c:smooth val="0"/>
          <c:extLst>
            <c:ext xmlns:c16="http://schemas.microsoft.com/office/drawing/2014/chart" uri="{C3380CC4-5D6E-409C-BE32-E72D297353CC}">
              <c16:uniqueId val="{00000007-9FA4-48F3-8588-29FD2B0D5FC6}"/>
            </c:ext>
          </c:extLst>
        </c:ser>
        <c:ser>
          <c:idx val="7"/>
          <c:order val="7"/>
          <c:tx>
            <c:strRef>
              <c:f>Comparison!$AF$72</c:f>
              <c:strCache>
                <c:ptCount val="1"/>
                <c:pt idx="0">
                  <c:v>CRVNA 2022-P3</c:v>
                </c:pt>
              </c:strCache>
            </c:strRef>
          </c:tx>
          <c:marker>
            <c:symbol val="none"/>
          </c:marker>
          <c:val>
            <c:numRef>
              <c:f>Comparison!$AG$72:$CG$72</c:f>
              <c:numCache>
                <c:formatCode>0.00%</c:formatCode>
                <c:ptCount val="53"/>
                <c:pt idx="0">
                  <c:v>0</c:v>
                </c:pt>
                <c:pt idx="1">
                  <c:v>2.129E-4</c:v>
                </c:pt>
                <c:pt idx="2">
                  <c:v>5.91E-5</c:v>
                </c:pt>
                <c:pt idx="3">
                  <c:v>2.0209999999999998E-4</c:v>
                </c:pt>
                <c:pt idx="4">
                  <c:v>3.3520000000000002E-4</c:v>
                </c:pt>
                <c:pt idx="5">
                  <c:v>6.7659999999999997E-4</c:v>
                </c:pt>
                <c:pt idx="6">
                  <c:v>6.6E-4</c:v>
                </c:pt>
                <c:pt idx="7">
                  <c:v>2.2534999999999999E-3</c:v>
                </c:pt>
                <c:pt idx="8">
                  <c:v>2.4410999999999999E-3</c:v>
                </c:pt>
                <c:pt idx="9">
                  <c:v>1.8674E-3</c:v>
                </c:pt>
                <c:pt idx="10">
                  <c:v>3.5449000000000001E-3</c:v>
                </c:pt>
                <c:pt idx="11">
                  <c:v>4.3020000000000003E-3</c:v>
                </c:pt>
                <c:pt idx="12">
                  <c:v>4.2986999999999999E-3</c:v>
                </c:pt>
                <c:pt idx="13">
                  <c:v>2.9731999999999996E-3</c:v>
                </c:pt>
                <c:pt idx="14">
                  <c:v>2.9055999999999999E-3</c:v>
                </c:pt>
                <c:pt idx="15">
                  <c:v>3.4409000000000002E-3</c:v>
                </c:pt>
                <c:pt idx="16">
                  <c:v>4.6833999999999999E-3</c:v>
                </c:pt>
                <c:pt idx="17">
                  <c:v>4.8998000000000002E-3</c:v>
                </c:pt>
                <c:pt idx="18">
                  <c:v>3.5583999999999998E-3</c:v>
                </c:pt>
                <c:pt idx="19">
                  <c:v>3.6351999999999999E-3</c:v>
                </c:pt>
                <c:pt idx="20">
                  <c:v>3.8014999999999998E-3</c:v>
                </c:pt>
                <c:pt idx="21">
                  <c:v>4.3473000000000001E-3</c:v>
                </c:pt>
                <c:pt idx="22">
                  <c:v>5.1031999999999996E-3</c:v>
                </c:pt>
                <c:pt idx="23">
                  <c:v>7.5487000000000002E-3</c:v>
                </c:pt>
                <c:pt idx="24">
                  <c:v>8.9839999999999989E-3</c:v>
                </c:pt>
                <c:pt idx="25">
                  <c:v>8.4113E-3</c:v>
                </c:pt>
                <c:pt idx="26">
                  <c:v>8.3374E-3</c:v>
                </c:pt>
                <c:pt idx="27">
                  <c:v>8.4098000000000003E-3</c:v>
                </c:pt>
                <c:pt idx="28">
                  <c:v>1.1709400000000002E-2</c:v>
                </c:pt>
                <c:pt idx="29">
                  <c:v>6.2639000000000002E-3</c:v>
                </c:pt>
                <c:pt idx="30">
                  <c:v>6.7922000000000008E-3</c:v>
                </c:pt>
                <c:pt idx="31">
                  <c:v>1.09444E-2</c:v>
                </c:pt>
              </c:numCache>
            </c:numRef>
          </c:val>
          <c:smooth val="0"/>
          <c:extLst>
            <c:ext xmlns:c16="http://schemas.microsoft.com/office/drawing/2014/chart" uri="{C3380CC4-5D6E-409C-BE32-E72D297353CC}">
              <c16:uniqueId val="{00000008-9FA4-48F3-8588-29FD2B0D5FC6}"/>
            </c:ext>
          </c:extLst>
        </c:ser>
        <c:ser>
          <c:idx val="8"/>
          <c:order val="8"/>
          <c:tx>
            <c:strRef>
              <c:f>Comparison!$AF$73</c:f>
              <c:strCache>
                <c:ptCount val="1"/>
                <c:pt idx="0">
                  <c:v>CRVNA 2023-P1</c:v>
                </c:pt>
              </c:strCache>
            </c:strRef>
          </c:tx>
          <c:marker>
            <c:symbol val="none"/>
          </c:marker>
          <c:val>
            <c:numRef>
              <c:f>Comparison!$AG$73:$CG$73</c:f>
              <c:numCache>
                <c:formatCode>0.00%</c:formatCode>
                <c:ptCount val="53"/>
                <c:pt idx="0">
                  <c:v>0</c:v>
                </c:pt>
                <c:pt idx="1">
                  <c:v>6.5599999999999995E-5</c:v>
                </c:pt>
                <c:pt idx="2">
                  <c:v>1.908E-4</c:v>
                </c:pt>
                <c:pt idx="3">
                  <c:v>2.1499999999999999E-4</c:v>
                </c:pt>
                <c:pt idx="4">
                  <c:v>1.327E-4</c:v>
                </c:pt>
                <c:pt idx="5">
                  <c:v>5.9929999999999998E-4</c:v>
                </c:pt>
                <c:pt idx="6">
                  <c:v>1.5751999999999999E-3</c:v>
                </c:pt>
                <c:pt idx="7">
                  <c:v>1.8776999999999999E-3</c:v>
                </c:pt>
                <c:pt idx="8">
                  <c:v>2.8479999999999998E-3</c:v>
                </c:pt>
                <c:pt idx="9">
                  <c:v>3.8065E-3</c:v>
                </c:pt>
                <c:pt idx="10">
                  <c:v>3.3354999999999999E-3</c:v>
                </c:pt>
                <c:pt idx="11">
                  <c:v>4.1438000000000004E-3</c:v>
                </c:pt>
                <c:pt idx="12">
                  <c:v>4.6094000000000005E-3</c:v>
                </c:pt>
                <c:pt idx="13">
                  <c:v>3.0653000000000004E-3</c:v>
                </c:pt>
                <c:pt idx="14">
                  <c:v>4.8656999999999997E-3</c:v>
                </c:pt>
                <c:pt idx="15">
                  <c:v>3.9344000000000002E-3</c:v>
                </c:pt>
                <c:pt idx="16">
                  <c:v>3.5838999999999997E-3</c:v>
                </c:pt>
                <c:pt idx="17">
                  <c:v>7.3090999999999998E-3</c:v>
                </c:pt>
                <c:pt idx="18">
                  <c:v>5.6930000000000001E-3</c:v>
                </c:pt>
                <c:pt idx="19">
                  <c:v>9.3457000000000002E-3</c:v>
                </c:pt>
                <c:pt idx="20">
                  <c:v>9.7275999999999994E-3</c:v>
                </c:pt>
                <c:pt idx="21">
                  <c:v>9.2544000000000012E-3</c:v>
                </c:pt>
                <c:pt idx="22">
                  <c:v>8.9019000000000008E-3</c:v>
                </c:pt>
                <c:pt idx="23">
                  <c:v>1.0333200000000001E-2</c:v>
                </c:pt>
                <c:pt idx="24">
                  <c:v>4.2109000000000001E-3</c:v>
                </c:pt>
                <c:pt idx="25">
                  <c:v>7.4541E-3</c:v>
                </c:pt>
                <c:pt idx="26">
                  <c:v>7.8420999999999994E-3</c:v>
                </c:pt>
              </c:numCache>
            </c:numRef>
          </c:val>
          <c:smooth val="0"/>
          <c:extLst>
            <c:ext xmlns:c16="http://schemas.microsoft.com/office/drawing/2014/chart" uri="{C3380CC4-5D6E-409C-BE32-E72D297353CC}">
              <c16:uniqueId val="{00000009-9FA4-48F3-8588-29FD2B0D5FC6}"/>
            </c:ext>
          </c:extLst>
        </c:ser>
        <c:ser>
          <c:idx val="9"/>
          <c:order val="9"/>
          <c:tx>
            <c:strRef>
              <c:f>Comparison!$AF$74</c:f>
              <c:strCache>
                <c:ptCount val="1"/>
                <c:pt idx="0">
                  <c:v>CRVNA 2023-P2</c:v>
                </c:pt>
              </c:strCache>
            </c:strRef>
          </c:tx>
          <c:marker>
            <c:symbol val="none"/>
          </c:marker>
          <c:val>
            <c:numRef>
              <c:f>Comparison!$AG$74:$CG$74</c:f>
              <c:numCache>
                <c:formatCode>0.00%</c:formatCode>
                <c:ptCount val="53"/>
                <c:pt idx="0">
                  <c:v>0</c:v>
                </c:pt>
                <c:pt idx="1">
                  <c:v>1E-4</c:v>
                </c:pt>
                <c:pt idx="2">
                  <c:v>1.8460000000000001E-4</c:v>
                </c:pt>
                <c:pt idx="3">
                  <c:v>1.106E-4</c:v>
                </c:pt>
                <c:pt idx="4">
                  <c:v>5.6320000000000003E-4</c:v>
                </c:pt>
                <c:pt idx="5">
                  <c:v>1.072E-3</c:v>
                </c:pt>
                <c:pt idx="6">
                  <c:v>1.6006999999999998E-3</c:v>
                </c:pt>
                <c:pt idx="7">
                  <c:v>3.2952999999999997E-3</c:v>
                </c:pt>
                <c:pt idx="8">
                  <c:v>5.5278999999999997E-3</c:v>
                </c:pt>
                <c:pt idx="9">
                  <c:v>5.0771000000000002E-3</c:v>
                </c:pt>
                <c:pt idx="10">
                  <c:v>2.8885E-3</c:v>
                </c:pt>
                <c:pt idx="11">
                  <c:v>3.2743E-3</c:v>
                </c:pt>
                <c:pt idx="12">
                  <c:v>4.0616000000000003E-3</c:v>
                </c:pt>
                <c:pt idx="13">
                  <c:v>5.5161999999999997E-3</c:v>
                </c:pt>
                <c:pt idx="14">
                  <c:v>6.7178999999999997E-3</c:v>
                </c:pt>
                <c:pt idx="15">
                  <c:v>1.02431E-2</c:v>
                </c:pt>
                <c:pt idx="16">
                  <c:v>9.7099999999999999E-3</c:v>
                </c:pt>
                <c:pt idx="17">
                  <c:v>1.0456099999999999E-2</c:v>
                </c:pt>
                <c:pt idx="18">
                  <c:v>8.6616999999999996E-3</c:v>
                </c:pt>
                <c:pt idx="19">
                  <c:v>1.02664E-2</c:v>
                </c:pt>
                <c:pt idx="20">
                  <c:v>1.3230500000000001E-2</c:v>
                </c:pt>
                <c:pt idx="21">
                  <c:v>5.5285999999999998E-3</c:v>
                </c:pt>
                <c:pt idx="22">
                  <c:v>8.0090999999999999E-3</c:v>
                </c:pt>
                <c:pt idx="23">
                  <c:v>1.0921199999999999E-2</c:v>
                </c:pt>
              </c:numCache>
            </c:numRef>
          </c:val>
          <c:smooth val="0"/>
          <c:extLst>
            <c:ext xmlns:c16="http://schemas.microsoft.com/office/drawing/2014/chart" uri="{C3380CC4-5D6E-409C-BE32-E72D297353CC}">
              <c16:uniqueId val="{0000000A-9FA4-48F3-8588-29FD2B0D5FC6}"/>
            </c:ext>
          </c:extLst>
        </c:ser>
        <c:ser>
          <c:idx val="10"/>
          <c:order val="10"/>
          <c:tx>
            <c:strRef>
              <c:f>Comparison!$AF$75</c:f>
              <c:strCache>
                <c:ptCount val="1"/>
                <c:pt idx="0">
                  <c:v>CRVNA 2023-P3</c:v>
                </c:pt>
              </c:strCache>
            </c:strRef>
          </c:tx>
          <c:marker>
            <c:symbol val="none"/>
          </c:marker>
          <c:val>
            <c:numRef>
              <c:f>Comparison!$AG$75:$CG$75</c:f>
              <c:numCache>
                <c:formatCode>0.00%</c:formatCode>
                <c:ptCount val="53"/>
                <c:pt idx="0">
                  <c:v>0</c:v>
                </c:pt>
                <c:pt idx="1">
                  <c:v>4.6010000000000002E-4</c:v>
                </c:pt>
                <c:pt idx="2">
                  <c:v>3.5849999999999999E-4</c:v>
                </c:pt>
                <c:pt idx="3">
                  <c:v>3.8620000000000001E-4</c:v>
                </c:pt>
                <c:pt idx="4">
                  <c:v>7.2720000000000011E-4</c:v>
                </c:pt>
                <c:pt idx="5">
                  <c:v>9.6860000000000002E-4</c:v>
                </c:pt>
                <c:pt idx="6">
                  <c:v>2.8466999999999998E-3</c:v>
                </c:pt>
                <c:pt idx="7">
                  <c:v>2.8006999999999997E-3</c:v>
                </c:pt>
                <c:pt idx="8">
                  <c:v>5.0090000000000004E-3</c:v>
                </c:pt>
                <c:pt idx="9">
                  <c:v>6.7139000000000001E-3</c:v>
                </c:pt>
                <c:pt idx="10">
                  <c:v>4.6303999999999998E-3</c:v>
                </c:pt>
                <c:pt idx="11">
                  <c:v>8.7104999999999995E-3</c:v>
                </c:pt>
                <c:pt idx="12">
                  <c:v>9.1634999999999998E-3</c:v>
                </c:pt>
                <c:pt idx="13">
                  <c:v>8.501100000000001E-3</c:v>
                </c:pt>
                <c:pt idx="14">
                  <c:v>1.0555000000000002E-2</c:v>
                </c:pt>
                <c:pt idx="15">
                  <c:v>7.5132000000000003E-3</c:v>
                </c:pt>
                <c:pt idx="16">
                  <c:v>1.08396E-2</c:v>
                </c:pt>
                <c:pt idx="17">
                  <c:v>8.6341000000000005E-3</c:v>
                </c:pt>
                <c:pt idx="18">
                  <c:v>7.6520999999999994E-3</c:v>
                </c:pt>
                <c:pt idx="19">
                  <c:v>8.7887999999999994E-3</c:v>
                </c:pt>
                <c:pt idx="20">
                  <c:v>9.5355000000000006E-3</c:v>
                </c:pt>
              </c:numCache>
            </c:numRef>
          </c:val>
          <c:smooth val="0"/>
          <c:extLst>
            <c:ext xmlns:c16="http://schemas.microsoft.com/office/drawing/2014/chart" uri="{C3380CC4-5D6E-409C-BE32-E72D297353CC}">
              <c16:uniqueId val="{0000000B-9FA4-48F3-8588-29FD2B0D5FC6}"/>
            </c:ext>
          </c:extLst>
        </c:ser>
        <c:ser>
          <c:idx val="11"/>
          <c:order val="11"/>
          <c:tx>
            <c:strRef>
              <c:f>Comparison!$AF$76</c:f>
              <c:strCache>
                <c:ptCount val="1"/>
                <c:pt idx="0">
                  <c:v>CRVNA 2023-P4</c:v>
                </c:pt>
              </c:strCache>
            </c:strRef>
          </c:tx>
          <c:marker>
            <c:symbol val="none"/>
          </c:marker>
          <c:val>
            <c:numRef>
              <c:f>Comparison!$AG$76:$CG$76</c:f>
              <c:numCache>
                <c:formatCode>0.00%</c:formatCode>
                <c:ptCount val="53"/>
                <c:pt idx="0">
                  <c:v>0</c:v>
                </c:pt>
                <c:pt idx="1">
                  <c:v>4.0789999999999999E-4</c:v>
                </c:pt>
                <c:pt idx="2">
                  <c:v>2.0379999999999999E-4</c:v>
                </c:pt>
                <c:pt idx="3">
                  <c:v>9.2399999999999996E-5</c:v>
                </c:pt>
                <c:pt idx="4">
                  <c:v>8.6500000000000002E-5</c:v>
                </c:pt>
                <c:pt idx="5">
                  <c:v>9.379999999999999E-5</c:v>
                </c:pt>
                <c:pt idx="6">
                  <c:v>3.724E-4</c:v>
                </c:pt>
                <c:pt idx="7">
                  <c:v>2.2128E-3</c:v>
                </c:pt>
                <c:pt idx="8">
                  <c:v>4.2544999999999996E-3</c:v>
                </c:pt>
                <c:pt idx="9">
                  <c:v>4.2237000000000004E-3</c:v>
                </c:pt>
                <c:pt idx="10">
                  <c:v>6.0736999999999996E-3</c:v>
                </c:pt>
                <c:pt idx="11">
                  <c:v>8.8240999999999997E-3</c:v>
                </c:pt>
                <c:pt idx="12">
                  <c:v>9.1173000000000001E-3</c:v>
                </c:pt>
                <c:pt idx="13">
                  <c:v>9.9134999999999987E-3</c:v>
                </c:pt>
                <c:pt idx="14">
                  <c:v>7.3812999999999995E-3</c:v>
                </c:pt>
                <c:pt idx="15">
                  <c:v>8.1907999999999998E-3</c:v>
                </c:pt>
                <c:pt idx="16">
                  <c:v>9.5820999999999996E-3</c:v>
                </c:pt>
                <c:pt idx="17">
                  <c:v>5.4386999999999994E-3</c:v>
                </c:pt>
                <c:pt idx="18">
                  <c:v>5.6744999999999999E-3</c:v>
                </c:pt>
                <c:pt idx="19">
                  <c:v>9.1704000000000004E-3</c:v>
                </c:pt>
              </c:numCache>
            </c:numRef>
          </c:val>
          <c:smooth val="0"/>
          <c:extLst>
            <c:ext xmlns:c16="http://schemas.microsoft.com/office/drawing/2014/chart" uri="{C3380CC4-5D6E-409C-BE32-E72D297353CC}">
              <c16:uniqueId val="{0000000C-9FA4-48F3-8588-29FD2B0D5FC6}"/>
            </c:ext>
          </c:extLst>
        </c:ser>
        <c:ser>
          <c:idx val="12"/>
          <c:order val="12"/>
          <c:tx>
            <c:strRef>
              <c:f>Comparison!$AF$77</c:f>
              <c:strCache>
                <c:ptCount val="1"/>
                <c:pt idx="0">
                  <c:v>CRVNA 2023-P5</c:v>
                </c:pt>
              </c:strCache>
            </c:strRef>
          </c:tx>
          <c:marker>
            <c:symbol val="none"/>
          </c:marker>
          <c:val>
            <c:numRef>
              <c:f>Comparison!$AG$77:$CG$77</c:f>
              <c:numCache>
                <c:formatCode>0.00%</c:formatCode>
                <c:ptCount val="53"/>
                <c:pt idx="0">
                  <c:v>0</c:v>
                </c:pt>
                <c:pt idx="1">
                  <c:v>8.8900000000000006E-5</c:v>
                </c:pt>
                <c:pt idx="2">
                  <c:v>7.6099999999999993E-5</c:v>
                </c:pt>
                <c:pt idx="3">
                  <c:v>0</c:v>
                </c:pt>
                <c:pt idx="4">
                  <c:v>7.3499999999999998E-5</c:v>
                </c:pt>
                <c:pt idx="5">
                  <c:v>0</c:v>
                </c:pt>
                <c:pt idx="6">
                  <c:v>1.7700999999999999E-3</c:v>
                </c:pt>
                <c:pt idx="7">
                  <c:v>2.7716000000000004E-3</c:v>
                </c:pt>
                <c:pt idx="8">
                  <c:v>7.6221000000000006E-3</c:v>
                </c:pt>
                <c:pt idx="9">
                  <c:v>6.4961000000000003E-3</c:v>
                </c:pt>
                <c:pt idx="10">
                  <c:v>7.6419000000000001E-3</c:v>
                </c:pt>
                <c:pt idx="11">
                  <c:v>7.0030000000000005E-3</c:v>
                </c:pt>
                <c:pt idx="12">
                  <c:v>9.0013000000000003E-3</c:v>
                </c:pt>
                <c:pt idx="13">
                  <c:v>7.9375999999999995E-3</c:v>
                </c:pt>
                <c:pt idx="14">
                  <c:v>6.7054000000000002E-3</c:v>
                </c:pt>
                <c:pt idx="15">
                  <c:v>7.3011000000000005E-3</c:v>
                </c:pt>
                <c:pt idx="16">
                  <c:v>8.9202999999999991E-3</c:v>
                </c:pt>
              </c:numCache>
            </c:numRef>
          </c:val>
          <c:smooth val="0"/>
          <c:extLst>
            <c:ext xmlns:c16="http://schemas.microsoft.com/office/drawing/2014/chart" uri="{C3380CC4-5D6E-409C-BE32-E72D297353CC}">
              <c16:uniqueId val="{0000000D-9FA4-48F3-8588-29FD2B0D5FC6}"/>
            </c:ext>
          </c:extLst>
        </c:ser>
        <c:ser>
          <c:idx val="13"/>
          <c:order val="13"/>
          <c:tx>
            <c:strRef>
              <c:f>Comparison!$AF$78</c:f>
              <c:strCache>
                <c:ptCount val="1"/>
                <c:pt idx="0">
                  <c:v>CRVNA 2024-P1</c:v>
                </c:pt>
              </c:strCache>
            </c:strRef>
          </c:tx>
          <c:marker>
            <c:symbol val="none"/>
          </c:marker>
          <c:val>
            <c:numRef>
              <c:f>Comparison!$AG$78:$CG$78</c:f>
              <c:numCache>
                <c:formatCode>0.00%</c:formatCode>
                <c:ptCount val="53"/>
                <c:pt idx="0">
                  <c:v>0</c:v>
                </c:pt>
                <c:pt idx="1">
                  <c:v>0</c:v>
                </c:pt>
                <c:pt idx="2">
                  <c:v>6.1299999999999999E-5</c:v>
                </c:pt>
                <c:pt idx="3">
                  <c:v>1.7430000000000001E-4</c:v>
                </c:pt>
                <c:pt idx="4">
                  <c:v>4.5750000000000001E-4</c:v>
                </c:pt>
                <c:pt idx="5">
                  <c:v>1.8896E-3</c:v>
                </c:pt>
                <c:pt idx="6">
                  <c:v>5.3102000000000002E-3</c:v>
                </c:pt>
                <c:pt idx="7">
                  <c:v>8.7822999999999998E-3</c:v>
                </c:pt>
                <c:pt idx="8">
                  <c:v>6.4891000000000002E-3</c:v>
                </c:pt>
                <c:pt idx="9">
                  <c:v>8.3553999999999989E-3</c:v>
                </c:pt>
                <c:pt idx="10">
                  <c:v>7.4653000000000002E-3</c:v>
                </c:pt>
                <c:pt idx="11">
                  <c:v>5.8963000000000002E-3</c:v>
                </c:pt>
                <c:pt idx="12">
                  <c:v>5.2285000000000005E-3</c:v>
                </c:pt>
                <c:pt idx="13">
                  <c:v>5.7242000000000005E-3</c:v>
                </c:pt>
              </c:numCache>
            </c:numRef>
          </c:val>
          <c:smooth val="0"/>
          <c:extLst>
            <c:ext xmlns:c16="http://schemas.microsoft.com/office/drawing/2014/chart" uri="{C3380CC4-5D6E-409C-BE32-E72D297353CC}">
              <c16:uniqueId val="{0000000E-9FA4-48F3-8588-29FD2B0D5FC6}"/>
            </c:ext>
          </c:extLst>
        </c:ser>
        <c:ser>
          <c:idx val="14"/>
          <c:order val="14"/>
          <c:tx>
            <c:strRef>
              <c:f>Comparison!$AF$79</c:f>
              <c:strCache>
                <c:ptCount val="1"/>
                <c:pt idx="0">
                  <c:v>CRVNA 2024-P2</c:v>
                </c:pt>
              </c:strCache>
            </c:strRef>
          </c:tx>
          <c:marker>
            <c:symbol val="none"/>
          </c:marker>
          <c:val>
            <c:numRef>
              <c:f>Comparison!$AG$79:$CG$79</c:f>
              <c:numCache>
                <c:formatCode>0.00%</c:formatCode>
                <c:ptCount val="53"/>
                <c:pt idx="0">
                  <c:v>0</c:v>
                </c:pt>
                <c:pt idx="1">
                  <c:v>2.519E-4</c:v>
                </c:pt>
                <c:pt idx="2">
                  <c:v>1.6100000000000001E-4</c:v>
                </c:pt>
                <c:pt idx="3">
                  <c:v>1.7569999999999999E-4</c:v>
                </c:pt>
                <c:pt idx="4">
                  <c:v>1.3039E-3</c:v>
                </c:pt>
                <c:pt idx="5">
                  <c:v>1.732E-3</c:v>
                </c:pt>
                <c:pt idx="6">
                  <c:v>6.0026000000000003E-3</c:v>
                </c:pt>
                <c:pt idx="7">
                  <c:v>1.00949E-2</c:v>
                </c:pt>
                <c:pt idx="8">
                  <c:v>5.1748999999999996E-3</c:v>
                </c:pt>
                <c:pt idx="9">
                  <c:v>5.0470000000000003E-3</c:v>
                </c:pt>
                <c:pt idx="10">
                  <c:v>7.0721000000000004E-3</c:v>
                </c:pt>
              </c:numCache>
            </c:numRef>
          </c:val>
          <c:smooth val="0"/>
          <c:extLst>
            <c:ext xmlns:c16="http://schemas.microsoft.com/office/drawing/2014/chart" uri="{C3380CC4-5D6E-409C-BE32-E72D297353CC}">
              <c16:uniqueId val="{0000000F-9FA4-48F3-8588-29FD2B0D5FC6}"/>
            </c:ext>
          </c:extLst>
        </c:ser>
        <c:dLbls>
          <c:showLegendKey val="0"/>
          <c:showVal val="0"/>
          <c:showCatName val="0"/>
          <c:showSerName val="0"/>
          <c:showPercent val="0"/>
          <c:showBubbleSize val="0"/>
        </c:dLbls>
        <c:smooth val="0"/>
        <c:axId val="718416815"/>
        <c:axId val="718436015"/>
      </c:lineChart>
      <c:catAx>
        <c:axId val="718416815"/>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718436015"/>
        <c:crosses val="autoZero"/>
        <c:auto val="1"/>
        <c:lblAlgn val="ctr"/>
        <c:lblOffset val="100"/>
        <c:tickLblSkip val="5"/>
        <c:noMultiLvlLbl val="0"/>
      </c:catAx>
      <c:valAx>
        <c:axId val="718436015"/>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718416815"/>
        <c:crosses val="autoZero"/>
        <c:crossBetween val="between"/>
      </c:valAx>
    </c:plotArea>
    <c:legend>
      <c:legendPos val="b"/>
      <c:layout>
        <c:manualLayout>
          <c:xMode val="edge"/>
          <c:yMode val="edge"/>
          <c:x val="7.0378088514797724E-2"/>
          <c:y val="0.81327879590272456"/>
          <c:w val="0.92962191148520223"/>
          <c:h val="0.18672120409727544"/>
        </c:manualLayout>
      </c:layout>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emf"/><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emf"/></Relationships>
</file>

<file path=xl/drawings/_rels/drawing9.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33619</xdr:colOff>
      <xdr:row>0</xdr:row>
      <xdr:rowOff>33618</xdr:rowOff>
    </xdr:from>
    <xdr:ext cx="885265" cy="179293"/>
    <xdr:pic>
      <xdr:nvPicPr>
        <xdr:cNvPr id="2" name="Picture 1">
          <a:extLst>
            <a:ext uri="{FF2B5EF4-FFF2-40B4-BE49-F238E27FC236}">
              <a16:creationId xmlns:a16="http://schemas.microsoft.com/office/drawing/2014/main" id="{4F61B7F9-36A1-47C3-8A87-CB44A59B6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619" y="33618"/>
          <a:ext cx="885265" cy="17929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82DEEB91-B306-4B0C-9F16-4A6F3E1041C4}"/>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2022-P3: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3.65%,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four (January 2023) and has remained at the target since. O/C is 3.70%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1.37% of the current pool balance and is eligible for all notes except the Class N.</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8D44A407-7F8F-0CFE-15D2-6D91EFF3282C}"/>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13</xdr:col>
      <xdr:colOff>438150</xdr:colOff>
      <xdr:row>47</xdr:row>
      <xdr:rowOff>171450</xdr:rowOff>
    </xdr:to>
    <xdr:pic>
      <xdr:nvPicPr>
        <xdr:cNvPr id="4" name="Picture 3">
          <a:extLst>
            <a:ext uri="{FF2B5EF4-FFF2-40B4-BE49-F238E27FC236}">
              <a16:creationId xmlns:a16="http://schemas.microsoft.com/office/drawing/2014/main" id="{99A23354-6D94-A885-1639-1EFADC1D26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753350" cy="270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3ACBB16C-949E-4615-815F-7E07C973473E}"/>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2023-P1: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3.75%,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four (June 2023) and has remained at the target since. O/C is 3.11%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1.15%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E7C2D4D5-D642-51C3-4A2C-34E30D1C5514}"/>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13</xdr:col>
      <xdr:colOff>438150</xdr:colOff>
      <xdr:row>49</xdr:row>
      <xdr:rowOff>0</xdr:rowOff>
    </xdr:to>
    <xdr:pic>
      <xdr:nvPicPr>
        <xdr:cNvPr id="4" name="Picture 3">
          <a:extLst>
            <a:ext uri="{FF2B5EF4-FFF2-40B4-BE49-F238E27FC236}">
              <a16:creationId xmlns:a16="http://schemas.microsoft.com/office/drawing/2014/main" id="{902014B8-F172-4969-0666-679CA935CC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753350"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47742F6F-611A-4B15-B365-2CDD8F58C04E}"/>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2023-P2: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4.00%,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one (June 2023) and has remained at the target since. O/C is 0.72%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1.03%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7BA008CF-4B47-0599-0CE4-E6E724180787}"/>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12</xdr:col>
      <xdr:colOff>533400</xdr:colOff>
      <xdr:row>45</xdr:row>
      <xdr:rowOff>123825</xdr:rowOff>
    </xdr:to>
    <xdr:pic>
      <xdr:nvPicPr>
        <xdr:cNvPr id="5" name="Picture 4">
          <a:extLst>
            <a:ext uri="{FF2B5EF4-FFF2-40B4-BE49-F238E27FC236}">
              <a16:creationId xmlns:a16="http://schemas.microsoft.com/office/drawing/2014/main" id="{80F5BE40-BE45-4AE7-A27F-B4E3D80F5E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239000"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53DF20C3-B5F0-4777-840E-207377AE058E}"/>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2023-P3: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4.15%,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one (September 2023) and has remained at the target since. O/C is 0.64%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0.91%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20302</xdr:rowOff>
    </xdr:to>
    <xdr:pic>
      <xdr:nvPicPr>
        <xdr:cNvPr id="3" name="Picture 2">
          <a:extLst>
            <a:ext uri="{FF2B5EF4-FFF2-40B4-BE49-F238E27FC236}">
              <a16:creationId xmlns:a16="http://schemas.microsoft.com/office/drawing/2014/main" id="{41DBA9D9-FF40-EC04-DCBF-BCC7E720A158}"/>
            </a:ext>
          </a:extLst>
        </xdr:cNvPr>
        <xdr:cNvPicPr>
          <a:picLocks noChangeAspect="1"/>
        </xdr:cNvPicPr>
      </xdr:nvPicPr>
      <xdr:blipFill>
        <a:blip xmlns:r="http://schemas.openxmlformats.org/officeDocument/2006/relationships" r:embed="rId1"/>
        <a:stretch>
          <a:fillRect/>
        </a:stretch>
      </xdr:blipFill>
      <xdr:spPr>
        <a:xfrm>
          <a:off x="423333" y="3058583"/>
          <a:ext cx="5462489" cy="2719052"/>
        </a:xfrm>
        <a:prstGeom prst="rect">
          <a:avLst/>
        </a:prstGeom>
      </xdr:spPr>
    </xdr:pic>
    <xdr:clientData/>
  </xdr:twoCellAnchor>
  <xdr:twoCellAnchor editAs="oneCell">
    <xdr:from>
      <xdr:col>1</xdr:col>
      <xdr:colOff>0</xdr:colOff>
      <xdr:row>33</xdr:row>
      <xdr:rowOff>0</xdr:rowOff>
    </xdr:from>
    <xdr:to>
      <xdr:col>12</xdr:col>
      <xdr:colOff>533400</xdr:colOff>
      <xdr:row>48</xdr:row>
      <xdr:rowOff>161925</xdr:rowOff>
    </xdr:to>
    <xdr:pic>
      <xdr:nvPicPr>
        <xdr:cNvPr id="4" name="Picture 3">
          <a:extLst>
            <a:ext uri="{FF2B5EF4-FFF2-40B4-BE49-F238E27FC236}">
              <a16:creationId xmlns:a16="http://schemas.microsoft.com/office/drawing/2014/main" id="{7E57A5F2-C7C7-D0A9-6F2F-15A8E8E481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239000"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BB92E5B3-CC30-4CA8-8E72-4D43B94BD577}"/>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2023-P4: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3.75%,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one (October 2023) and has remained at the target since. O/C is 0.63%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0.90%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20302</xdr:rowOff>
    </xdr:to>
    <xdr:pic>
      <xdr:nvPicPr>
        <xdr:cNvPr id="3" name="Picture 2">
          <a:extLst>
            <a:ext uri="{FF2B5EF4-FFF2-40B4-BE49-F238E27FC236}">
              <a16:creationId xmlns:a16="http://schemas.microsoft.com/office/drawing/2014/main" id="{2DBB894A-4E74-D088-5638-85BF4B19C0FC}"/>
            </a:ext>
          </a:extLst>
        </xdr:cNvPr>
        <xdr:cNvPicPr>
          <a:picLocks noChangeAspect="1"/>
        </xdr:cNvPicPr>
      </xdr:nvPicPr>
      <xdr:blipFill>
        <a:blip xmlns:r="http://schemas.openxmlformats.org/officeDocument/2006/relationships" r:embed="rId1"/>
        <a:stretch>
          <a:fillRect/>
        </a:stretch>
      </xdr:blipFill>
      <xdr:spPr>
        <a:xfrm>
          <a:off x="423333" y="3058583"/>
          <a:ext cx="5462489" cy="2719052"/>
        </a:xfrm>
        <a:prstGeom prst="rect">
          <a:avLst/>
        </a:prstGeom>
      </xdr:spPr>
    </xdr:pic>
    <xdr:clientData/>
  </xdr:twoCellAnchor>
  <xdr:twoCellAnchor editAs="oneCell">
    <xdr:from>
      <xdr:col>1</xdr:col>
      <xdr:colOff>0</xdr:colOff>
      <xdr:row>33</xdr:row>
      <xdr:rowOff>0</xdr:rowOff>
    </xdr:from>
    <xdr:to>
      <xdr:col>12</xdr:col>
      <xdr:colOff>533400</xdr:colOff>
      <xdr:row>48</xdr:row>
      <xdr:rowOff>161925</xdr:rowOff>
    </xdr:to>
    <xdr:pic>
      <xdr:nvPicPr>
        <xdr:cNvPr id="4" name="Picture 3">
          <a:extLst>
            <a:ext uri="{FF2B5EF4-FFF2-40B4-BE49-F238E27FC236}">
              <a16:creationId xmlns:a16="http://schemas.microsoft.com/office/drawing/2014/main" id="{8190F4C8-6B34-30DC-5348-A2419183EF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239000"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AB72E280-C37F-4F99-8EC8-C4E699AA2F5B}"/>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2023-P5: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3.35%,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one (January 2024) and has remained at the target since. O/C is 0.58%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0.82%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AE8AB205-68AF-2CF7-73C7-C60E8365FA6A}"/>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14</xdr:col>
      <xdr:colOff>152400</xdr:colOff>
      <xdr:row>50</xdr:row>
      <xdr:rowOff>9525</xdr:rowOff>
    </xdr:to>
    <xdr:pic>
      <xdr:nvPicPr>
        <xdr:cNvPr id="4" name="Picture 3">
          <a:extLst>
            <a:ext uri="{FF2B5EF4-FFF2-40B4-BE49-F238E27FC236}">
              <a16:creationId xmlns:a16="http://schemas.microsoft.com/office/drawing/2014/main" id="{1F30CED6-26CA-ECF4-40A7-2CAAB982BC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80772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A5D3ACC8-ABEF-480D-AD22-118EBCAAEC72}"/>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2024-P1: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0.20%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3.25%,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one (April 2024) and has remained at the target since. O/C is 0.30%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0.76% of the current pool balance. </a:t>
          </a:r>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155672C3-EA7D-2A61-50A5-2E1F89E361F2}"/>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14</xdr:col>
      <xdr:colOff>152400</xdr:colOff>
      <xdr:row>48</xdr:row>
      <xdr:rowOff>161925</xdr:rowOff>
    </xdr:to>
    <xdr:pic>
      <xdr:nvPicPr>
        <xdr:cNvPr id="4" name="Picture 3">
          <a:extLst>
            <a:ext uri="{FF2B5EF4-FFF2-40B4-BE49-F238E27FC236}">
              <a16:creationId xmlns:a16="http://schemas.microsoft.com/office/drawing/2014/main" id="{D9E606D8-8362-AA5F-8EC4-8558515D68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8077200"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B6542303-33AF-45BC-B64D-E7332D293119}"/>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2024-P2: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0.20%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3.00%, an increase from the level projected during at closing (June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one (July 2024) and has remained at the target since. O/C is 0.29%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0.73%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33</xdr:row>
      <xdr:rowOff>0</xdr:rowOff>
    </xdr:from>
    <xdr:to>
      <xdr:col>14</xdr:col>
      <xdr:colOff>152400</xdr:colOff>
      <xdr:row>48</xdr:row>
      <xdr:rowOff>161925</xdr:rowOff>
    </xdr:to>
    <xdr:pic>
      <xdr:nvPicPr>
        <xdr:cNvPr id="4" name="Picture 3">
          <a:extLst>
            <a:ext uri="{FF2B5EF4-FFF2-40B4-BE49-F238E27FC236}">
              <a16:creationId xmlns:a16="http://schemas.microsoft.com/office/drawing/2014/main" id="{B4D47C7A-254F-8849-75A1-A902676FE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5972175"/>
          <a:ext cx="8077200"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9</xdr:col>
      <xdr:colOff>515243</xdr:colOff>
      <xdr:row>31</xdr:row>
      <xdr:rowOff>127059</xdr:rowOff>
    </xdr:to>
    <xdr:pic>
      <xdr:nvPicPr>
        <xdr:cNvPr id="5" name="Picture 4">
          <a:extLst>
            <a:ext uri="{FF2B5EF4-FFF2-40B4-BE49-F238E27FC236}">
              <a16:creationId xmlns:a16="http://schemas.microsoft.com/office/drawing/2014/main" id="{E87E11CF-D9CF-A75B-05A1-A6E31DA1D4F4}"/>
            </a:ext>
          </a:extLst>
        </xdr:cNvPr>
        <xdr:cNvPicPr>
          <a:picLocks noChangeAspect="1"/>
        </xdr:cNvPicPr>
      </xdr:nvPicPr>
      <xdr:blipFill>
        <a:blip xmlns:r="http://schemas.openxmlformats.org/officeDocument/2006/relationships" r:embed="rId2"/>
        <a:stretch>
          <a:fillRect/>
        </a:stretch>
      </xdr:blipFill>
      <xdr:spPr>
        <a:xfrm>
          <a:off x="423333" y="3058583"/>
          <a:ext cx="5425910" cy="2645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13</xdr:col>
      <xdr:colOff>0</xdr:colOff>
      <xdr:row>25</xdr:row>
      <xdr:rowOff>95250</xdr:rowOff>
    </xdr:to>
    <xdr:graphicFrame macro="">
      <xdr:nvGraphicFramePr>
        <xdr:cNvPr id="2" name="Chart 1">
          <a:extLst>
            <a:ext uri="{FF2B5EF4-FFF2-40B4-BE49-F238E27FC236}">
              <a16:creationId xmlns:a16="http://schemas.microsoft.com/office/drawing/2014/main" id="{F957304A-F84B-DA5E-E024-F48BDD753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0</xdr:rowOff>
    </xdr:from>
    <xdr:to>
      <xdr:col>26</xdr:col>
      <xdr:colOff>0</xdr:colOff>
      <xdr:row>25</xdr:row>
      <xdr:rowOff>95250</xdr:rowOff>
    </xdr:to>
    <xdr:graphicFrame macro="">
      <xdr:nvGraphicFramePr>
        <xdr:cNvPr id="3" name="Chart 2">
          <a:extLst>
            <a:ext uri="{FF2B5EF4-FFF2-40B4-BE49-F238E27FC236}">
              <a16:creationId xmlns:a16="http://schemas.microsoft.com/office/drawing/2014/main" id="{03912978-93EE-B193-07FA-F02443082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0</xdr:rowOff>
    </xdr:from>
    <xdr:to>
      <xdr:col>13</xdr:col>
      <xdr:colOff>0</xdr:colOff>
      <xdr:row>53</xdr:row>
      <xdr:rowOff>95250</xdr:rowOff>
    </xdr:to>
    <xdr:graphicFrame macro="">
      <xdr:nvGraphicFramePr>
        <xdr:cNvPr id="4" name="Chart 3">
          <a:extLst>
            <a:ext uri="{FF2B5EF4-FFF2-40B4-BE49-F238E27FC236}">
              <a16:creationId xmlns:a16="http://schemas.microsoft.com/office/drawing/2014/main" id="{3DC30204-3D4E-30CD-7507-8B4C4508D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7E3812E-223D-40EF-BD68-89939F9D7518}"/>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b="1">
              <a:solidFill>
                <a:schemeClr val="dk1"/>
              </a:solidFill>
              <a:effectLst/>
              <a:latin typeface="Verdana" panose="020B0604030504040204" pitchFamily="34" charset="0"/>
              <a:ea typeface="Verdana" panose="020B0604030504040204" pitchFamily="34" charset="0"/>
              <a:cs typeface="+mn-cs"/>
            </a:rPr>
            <a:t>Carvana Auto Receivables Trust 2020-P1</a:t>
          </a:r>
          <a:r>
            <a:rPr lang="en-US" sz="900" b="1">
              <a:latin typeface="Verdana" panose="020B0604030504040204" pitchFamily="34" charset="0"/>
              <a:ea typeface="Verdana" panose="020B0604030504040204" pitchFamily="34" charset="0"/>
            </a:rPr>
            <a:t>:</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1.50%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1.60%, unchanged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three (February 2021) and has remained at the target since. O/C is 16.55%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5.52%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20302</xdr:rowOff>
    </xdr:to>
    <xdr:pic>
      <xdr:nvPicPr>
        <xdr:cNvPr id="3" name="Picture 2">
          <a:extLst>
            <a:ext uri="{FF2B5EF4-FFF2-40B4-BE49-F238E27FC236}">
              <a16:creationId xmlns:a16="http://schemas.microsoft.com/office/drawing/2014/main" id="{EAD89A3D-4085-E1CD-3C33-8617BE8D2818}"/>
            </a:ext>
          </a:extLst>
        </xdr:cNvPr>
        <xdr:cNvPicPr>
          <a:picLocks noChangeAspect="1"/>
        </xdr:cNvPicPr>
      </xdr:nvPicPr>
      <xdr:blipFill>
        <a:blip xmlns:r="http://schemas.openxmlformats.org/officeDocument/2006/relationships" r:embed="rId1"/>
        <a:stretch>
          <a:fillRect/>
        </a:stretch>
      </xdr:blipFill>
      <xdr:spPr>
        <a:xfrm>
          <a:off x="423333" y="3058583"/>
          <a:ext cx="5462489" cy="27190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9590E42F-FC68-4D6B-BB94-51072272E41D}"/>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2021-P1:</a:t>
          </a:r>
          <a:r>
            <a:rPr lang="en-US" sz="900" b="1" baseline="0">
              <a:solidFill>
                <a:schemeClr val="dk1"/>
              </a:solidFill>
              <a:effectLst/>
              <a:latin typeface="Verdana" panose="020B0604030504040204" pitchFamily="34" charset="0"/>
              <a:ea typeface="Verdana" panose="020B0604030504040204" pitchFamily="34" charset="0"/>
              <a:cs typeface="+mn-cs"/>
            </a:rPr>
            <a:t>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1.10%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1.60%, unchanged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two (April 2021) and has remained at the target since. O/C is 9.27%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4.22%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20302</xdr:rowOff>
    </xdr:to>
    <xdr:pic>
      <xdr:nvPicPr>
        <xdr:cNvPr id="4" name="Picture 3">
          <a:extLst>
            <a:ext uri="{FF2B5EF4-FFF2-40B4-BE49-F238E27FC236}">
              <a16:creationId xmlns:a16="http://schemas.microsoft.com/office/drawing/2014/main" id="{16630E4A-E364-35F0-A686-B4715F105E2E}"/>
            </a:ext>
          </a:extLst>
        </xdr:cNvPr>
        <xdr:cNvPicPr>
          <a:picLocks noChangeAspect="1"/>
        </xdr:cNvPicPr>
      </xdr:nvPicPr>
      <xdr:blipFill>
        <a:blip xmlns:r="http://schemas.openxmlformats.org/officeDocument/2006/relationships" r:embed="rId1"/>
        <a:stretch>
          <a:fillRect/>
        </a:stretch>
      </xdr:blipFill>
      <xdr:spPr>
        <a:xfrm>
          <a:off x="423333" y="3058583"/>
          <a:ext cx="5462489" cy="27190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CD35FC3-466B-444D-A974-8D494F8DDE33}"/>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2021-P2:</a:t>
          </a:r>
          <a:r>
            <a:rPr lang="en-US" sz="900" b="1" baseline="0">
              <a:solidFill>
                <a:schemeClr val="dk1"/>
              </a:solidFill>
              <a:effectLst/>
              <a:latin typeface="Verdana" panose="020B0604030504040204" pitchFamily="34" charset="0"/>
              <a:ea typeface="Verdana" panose="020B0604030504040204" pitchFamily="34" charset="0"/>
              <a:cs typeface="+mn-cs"/>
            </a:rPr>
            <a:t> </a:t>
          </a:r>
          <a:endParaRPr lang="en-US" sz="900">
            <a:latin typeface="Verdana" panose="020B0604030504040204" pitchFamily="34" charset="0"/>
            <a:ea typeface="Verdana" panose="020B0604030504040204" pitchFamily="34" charset="0"/>
          </a:endParaRPr>
        </a:p>
        <a:p>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1.40%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1.80%,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three (August 2021) and has remained at the target since. O/C is 8.80%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3.14%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886CF8A9-1475-0592-78E8-1584A24CCA52}"/>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2A1FBD48-1D38-48DF-B348-5DBC9A89B39F}"/>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2021-P3: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2.40%,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two (October 2021) and has remained at the target since. O/C is 1.72%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2.46%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1A82A1D1-0033-B8DB-C737-1790F92A49B8}"/>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13</xdr:col>
      <xdr:colOff>438150</xdr:colOff>
      <xdr:row>49</xdr:row>
      <xdr:rowOff>0</xdr:rowOff>
    </xdr:to>
    <xdr:pic>
      <xdr:nvPicPr>
        <xdr:cNvPr id="5" name="Picture 4">
          <a:extLst>
            <a:ext uri="{FF2B5EF4-FFF2-40B4-BE49-F238E27FC236}">
              <a16:creationId xmlns:a16="http://schemas.microsoft.com/office/drawing/2014/main" id="{2998229D-F2DB-388F-1421-1407C55718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753350"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FA199231-3B3A-4FD6-9051-4F0813E30362}"/>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2021-P4: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0.35%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0.50%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2.60%,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two (January  2022) and has remained at the target since. O/C is 1.50%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2.15%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26398</xdr:rowOff>
    </xdr:to>
    <xdr:pic>
      <xdr:nvPicPr>
        <xdr:cNvPr id="3" name="Picture 2">
          <a:extLst>
            <a:ext uri="{FF2B5EF4-FFF2-40B4-BE49-F238E27FC236}">
              <a16:creationId xmlns:a16="http://schemas.microsoft.com/office/drawing/2014/main" id="{FB6A6088-8C74-83E3-C84E-4A96B3EC2FD8}"/>
            </a:ext>
          </a:extLst>
        </xdr:cNvPr>
        <xdr:cNvPicPr>
          <a:picLocks noChangeAspect="1"/>
        </xdr:cNvPicPr>
      </xdr:nvPicPr>
      <xdr:blipFill>
        <a:blip xmlns:r="http://schemas.openxmlformats.org/officeDocument/2006/relationships" r:embed="rId1"/>
        <a:stretch>
          <a:fillRect/>
        </a:stretch>
      </xdr:blipFill>
      <xdr:spPr>
        <a:xfrm>
          <a:off x="423333" y="3058583"/>
          <a:ext cx="5462489" cy="2725148"/>
        </a:xfrm>
        <a:prstGeom prst="rect">
          <a:avLst/>
        </a:prstGeom>
      </xdr:spPr>
    </xdr:pic>
    <xdr:clientData/>
  </xdr:twoCellAnchor>
  <xdr:twoCellAnchor editAs="oneCell">
    <xdr:from>
      <xdr:col>1</xdr:col>
      <xdr:colOff>0</xdr:colOff>
      <xdr:row>33</xdr:row>
      <xdr:rowOff>0</xdr:rowOff>
    </xdr:from>
    <xdr:to>
      <xdr:col>11</xdr:col>
      <xdr:colOff>323850</xdr:colOff>
      <xdr:row>50</xdr:row>
      <xdr:rowOff>9525</xdr:rowOff>
    </xdr:to>
    <xdr:pic>
      <xdr:nvPicPr>
        <xdr:cNvPr id="4" name="Picture 3">
          <a:extLst>
            <a:ext uri="{FF2B5EF4-FFF2-40B4-BE49-F238E27FC236}">
              <a16:creationId xmlns:a16="http://schemas.microsoft.com/office/drawing/2014/main" id="{F19131D1-22F6-16C0-5027-D200A35495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641985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1535581A-5B67-48B6-9EBB-EA156ECF0F0D}"/>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2022-P1: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1.70%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0.60% of the initial pool balance. This is a non-declining reserve account which will continue to make up a greater percentage of the pool balance as the pool amortizes. </a:t>
          </a: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2.85%,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four (July 2022) and has remained at the target since. O/C is 5.96%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2.10%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33</xdr:row>
      <xdr:rowOff>0</xdr:rowOff>
    </xdr:from>
    <xdr:to>
      <xdr:col>13</xdr:col>
      <xdr:colOff>438150</xdr:colOff>
      <xdr:row>47</xdr:row>
      <xdr:rowOff>171450</xdr:rowOff>
    </xdr:to>
    <xdr:pic>
      <xdr:nvPicPr>
        <xdr:cNvPr id="5" name="Picture 4">
          <a:extLst>
            <a:ext uri="{FF2B5EF4-FFF2-40B4-BE49-F238E27FC236}">
              <a16:creationId xmlns:a16="http://schemas.microsoft.com/office/drawing/2014/main" id="{800471B8-0D2C-6062-6345-A432DF1DF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5972175"/>
          <a:ext cx="7753350" cy="270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9</xdr:col>
      <xdr:colOff>551822</xdr:colOff>
      <xdr:row>32</xdr:row>
      <xdr:rowOff>20302</xdr:rowOff>
    </xdr:to>
    <xdr:pic>
      <xdr:nvPicPr>
        <xdr:cNvPr id="4" name="Picture 3">
          <a:extLst>
            <a:ext uri="{FF2B5EF4-FFF2-40B4-BE49-F238E27FC236}">
              <a16:creationId xmlns:a16="http://schemas.microsoft.com/office/drawing/2014/main" id="{DCB60269-FAA1-A307-E59E-FA59134D95F1}"/>
            </a:ext>
          </a:extLst>
        </xdr:cNvPr>
        <xdr:cNvPicPr>
          <a:picLocks noChangeAspect="1"/>
        </xdr:cNvPicPr>
      </xdr:nvPicPr>
      <xdr:blipFill>
        <a:blip xmlns:r="http://schemas.openxmlformats.org/officeDocument/2006/relationships" r:embed="rId2"/>
        <a:stretch>
          <a:fillRect/>
        </a:stretch>
      </xdr:blipFill>
      <xdr:spPr>
        <a:xfrm>
          <a:off x="423333" y="3058583"/>
          <a:ext cx="5462489" cy="27190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EF0044D-882D-406F-B94F-883C4090D1BC}"/>
            </a:ext>
          </a:extLst>
        </xdr:cNvPr>
        <xdr:cNvSpPr txBox="1"/>
      </xdr:nvSpPr>
      <xdr:spPr>
        <a:xfrm>
          <a:off x="419100" y="409575"/>
          <a:ext cx="11244263" cy="2419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Verdana" panose="020B0604030504040204" pitchFamily="34" charset="0"/>
              <a:ea typeface="Verdana" panose="020B0604030504040204" pitchFamily="34" charset="0"/>
              <a:cs typeface="+mn-cs"/>
            </a:rPr>
            <a:t>Carvana Auto Receivables Trust 2022-P2: </a:t>
          </a:r>
        </a:p>
        <a:p>
          <a:endParaRPr lang="en-US" sz="900">
            <a:latin typeface="Verdana" panose="020B0604030504040204" pitchFamily="34" charset="0"/>
            <a:ea typeface="Verdana" panose="020B0604030504040204" pitchFamily="34" charset="0"/>
          </a:endParaRP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overcollateralization</a:t>
          </a:r>
          <a:r>
            <a:rPr lang="en-US" sz="900">
              <a:solidFill>
                <a:schemeClr val="dk1"/>
              </a:solidFill>
              <a:effectLst/>
              <a:latin typeface="Verdana" panose="020B0604030504040204" pitchFamily="34" charset="0"/>
              <a:ea typeface="Verdana" panose="020B0604030504040204" pitchFamily="34" charset="0"/>
              <a:cs typeface="+mn-cs"/>
            </a:rPr>
            <a:t>: The overcollateralization (“O/C”) target is 1.35% of the initial pool balance. </a:t>
          </a:r>
        </a:p>
        <a:p>
          <a:r>
            <a:rPr lang="en-US" sz="900">
              <a:solidFill>
                <a:schemeClr val="dk1"/>
              </a:solidFill>
              <a:effectLst/>
              <a:latin typeface="Verdana" panose="020B0604030504040204" pitchFamily="34" charset="0"/>
              <a:ea typeface="Verdana" panose="020B0604030504040204" pitchFamily="34" charset="0"/>
              <a:cs typeface="+mn-cs"/>
            </a:rPr>
            <a:t>- </a:t>
          </a:r>
          <a:r>
            <a:rPr lang="en-US" sz="900" b="1">
              <a:solidFill>
                <a:schemeClr val="dk1"/>
              </a:solidFill>
              <a:effectLst/>
              <a:latin typeface="Verdana" panose="020B0604030504040204" pitchFamily="34" charset="0"/>
              <a:ea typeface="Verdana" panose="020B0604030504040204" pitchFamily="34" charset="0"/>
              <a:cs typeface="+mn-cs"/>
            </a:rPr>
            <a:t>Target reserve</a:t>
          </a:r>
          <a:r>
            <a:rPr lang="en-US" sz="900">
              <a:solidFill>
                <a:schemeClr val="dk1"/>
              </a:solidFill>
              <a:effectLst/>
              <a:latin typeface="Verdana" panose="020B0604030504040204" pitchFamily="34" charset="0"/>
              <a:ea typeface="Verdana" panose="020B0604030504040204" pitchFamily="34" charset="0"/>
              <a:cs typeface="+mn-cs"/>
            </a:rPr>
            <a:t>: The required reserve amount is 0.65% of the initial pool balance. This is a non-declining reserve account which will continue to make up a greater percentage of the pool balance as the pool amortizes. </a:t>
          </a:r>
        </a:p>
        <a:p>
          <a:r>
            <a:rPr lang="en-US" sz="900">
              <a:latin typeface="Verdana" panose="020B0604030504040204" pitchFamily="34" charset="0"/>
              <a:ea typeface="Verdana" panose="020B0604030504040204" pitchFamily="34" charset="0"/>
            </a:rPr>
            <a:t> </a:t>
          </a:r>
          <a:r>
            <a:rPr lang="en-US" sz="900" b="1" baseline="0">
              <a:latin typeface="Verdana" panose="020B0604030504040204" pitchFamily="34" charset="0"/>
              <a:ea typeface="Verdana" panose="020B0604030504040204" pitchFamily="34" charset="0"/>
            </a:rPr>
            <a:t> </a:t>
          </a:r>
          <a:endParaRPr lang="en-US" sz="900">
            <a:solidFill>
              <a:schemeClr val="dk1"/>
            </a:solidFill>
            <a:effectLst/>
            <a:latin typeface="Verdana" panose="020B0604030504040204" pitchFamily="34" charset="0"/>
            <a:ea typeface="Verdana" panose="020B0604030504040204" pitchFamily="34" charset="0"/>
            <a:cs typeface="+mn-cs"/>
          </a:endParaRPr>
        </a:p>
        <a:p>
          <a:pPr lvl="0"/>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endParaRPr lang="en-US" sz="900">
            <a:solidFill>
              <a:schemeClr val="dk1"/>
            </a:solidFill>
            <a:effectLst/>
            <a:latin typeface="Verdana" panose="020B0604030504040204" pitchFamily="34" charset="0"/>
            <a:ea typeface="Verdana" panose="020B0604030504040204" pitchFamily="34" charset="0"/>
            <a:cs typeface="+mn-cs"/>
          </a:endParaRPr>
        </a:p>
        <a:p>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3.25%, an increase from the level projected during the prior review (December 2024). </a:t>
          </a:r>
        </a:p>
        <a:p>
          <a:r>
            <a:rPr lang="en-US" sz="900">
              <a:solidFill>
                <a:schemeClr val="dk1"/>
              </a:solidFill>
              <a:effectLst/>
              <a:latin typeface="Verdana" panose="020B0604030504040204" pitchFamily="34" charset="0"/>
              <a:ea typeface="Verdana" panose="020B0604030504040204" pitchFamily="34" charset="0"/>
              <a:cs typeface="+mn-cs"/>
            </a:rPr>
            <a:t>- O/C reached the target in month five (October 2022) and has remained at the target since. O/C is 4.40% of the current pool balance.</a:t>
          </a:r>
        </a:p>
        <a:p>
          <a:r>
            <a:rPr lang="en-US" sz="900">
              <a:solidFill>
                <a:schemeClr val="dk1"/>
              </a:solidFill>
              <a:effectLst/>
              <a:latin typeface="Verdana" panose="020B0604030504040204" pitchFamily="34" charset="0"/>
              <a:ea typeface="Verdana" panose="020B0604030504040204" pitchFamily="34" charset="0"/>
              <a:cs typeface="+mn-cs"/>
            </a:rPr>
            <a:t>- The current reserve amount is 2.12% of the current pool balance.</a:t>
          </a: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baseline="0">
            <a:latin typeface="Verdana" panose="020B0604030504040204" pitchFamily="34" charset="0"/>
            <a:ea typeface="Verdana" panose="020B0604030504040204" pitchFamily="34" charset="0"/>
          </a:endParaRPr>
        </a:p>
        <a:p>
          <a:endParaRPr lang="en-US" sz="900">
            <a:latin typeface="Verdana" panose="020B0604030504040204" pitchFamily="34" charset="0"/>
            <a:ea typeface="Verdana" panose="020B0604030504040204" pitchFamily="34" charset="0"/>
          </a:endParaRPr>
        </a:p>
      </xdr:txBody>
    </xdr:sp>
    <xdr:clientData/>
  </xdr:twoCellAnchor>
  <xdr:twoCellAnchor editAs="oneCell">
    <xdr:from>
      <xdr:col>1</xdr:col>
      <xdr:colOff>0</xdr:colOff>
      <xdr:row>17</xdr:row>
      <xdr:rowOff>0</xdr:rowOff>
    </xdr:from>
    <xdr:to>
      <xdr:col>9</xdr:col>
      <xdr:colOff>551822</xdr:colOff>
      <xdr:row>32</xdr:row>
      <xdr:rowOff>20302</xdr:rowOff>
    </xdr:to>
    <xdr:pic>
      <xdr:nvPicPr>
        <xdr:cNvPr id="3" name="Picture 2">
          <a:extLst>
            <a:ext uri="{FF2B5EF4-FFF2-40B4-BE49-F238E27FC236}">
              <a16:creationId xmlns:a16="http://schemas.microsoft.com/office/drawing/2014/main" id="{7BC1442C-2C17-2237-BEA9-D8F30D8CFF3C}"/>
            </a:ext>
          </a:extLst>
        </xdr:cNvPr>
        <xdr:cNvPicPr>
          <a:picLocks noChangeAspect="1"/>
        </xdr:cNvPicPr>
      </xdr:nvPicPr>
      <xdr:blipFill>
        <a:blip xmlns:r="http://schemas.openxmlformats.org/officeDocument/2006/relationships" r:embed="rId1"/>
        <a:stretch>
          <a:fillRect/>
        </a:stretch>
      </xdr:blipFill>
      <xdr:spPr>
        <a:xfrm>
          <a:off x="423333" y="3058583"/>
          <a:ext cx="5462489" cy="2719052"/>
        </a:xfrm>
        <a:prstGeom prst="rect">
          <a:avLst/>
        </a:prstGeom>
      </xdr:spPr>
    </xdr:pic>
    <xdr:clientData/>
  </xdr:twoCellAnchor>
  <xdr:twoCellAnchor editAs="oneCell">
    <xdr:from>
      <xdr:col>1</xdr:col>
      <xdr:colOff>0</xdr:colOff>
      <xdr:row>33</xdr:row>
      <xdr:rowOff>0</xdr:rowOff>
    </xdr:from>
    <xdr:to>
      <xdr:col>13</xdr:col>
      <xdr:colOff>438150</xdr:colOff>
      <xdr:row>47</xdr:row>
      <xdr:rowOff>171450</xdr:rowOff>
    </xdr:to>
    <xdr:pic>
      <xdr:nvPicPr>
        <xdr:cNvPr id="4" name="Picture 3">
          <a:extLst>
            <a:ext uri="{FF2B5EF4-FFF2-40B4-BE49-F238E27FC236}">
              <a16:creationId xmlns:a16="http://schemas.microsoft.com/office/drawing/2014/main" id="{0DCDF5BA-1E93-D0A2-C330-339BED8CBA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972175"/>
          <a:ext cx="7753350" cy="270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ra.local\FileShare\ABS\Solar%20ABS\Mosaic\Transactions\Mosaic%202017-1\Servicer%20Reports\MSAIC%202017-1%20Consumer%20ABS%20Surveillance%20Suite%20v.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Performance"/>
      <sheetName val="LCM  Analysis"/>
      <sheetName val="Loss Analysis"/>
      <sheetName val="Output"/>
      <sheetName val="Credit Note"/>
      <sheetName val="Charts"/>
      <sheetName val="A_Breakeven (2)"/>
      <sheetName val="Timing Curve"/>
      <sheetName val="Calc"/>
      <sheetName val="Origin"/>
      <sheetName val="Master"/>
      <sheetName val="Graph Calc"/>
      <sheetName val="To do"/>
    </sheetNames>
    <sheetDataSet>
      <sheetData sheetId="0">
        <row r="303">
          <cell r="K303" t="str">
            <v>All Inclusive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KBRA Custom Theme">
      <a:dk1>
        <a:srgbClr val="000000"/>
      </a:dk1>
      <a:lt1>
        <a:srgbClr val="FFFFFF"/>
      </a:lt1>
      <a:dk2>
        <a:srgbClr val="000000"/>
      </a:dk2>
      <a:lt2>
        <a:srgbClr val="FFFFFF"/>
      </a:lt2>
      <a:accent1>
        <a:srgbClr val="F0AB00"/>
      </a:accent1>
      <a:accent2>
        <a:srgbClr val="003760"/>
      </a:accent2>
      <a:accent3>
        <a:srgbClr val="0070C0"/>
      </a:accent3>
      <a:accent4>
        <a:srgbClr val="00B050"/>
      </a:accent4>
      <a:accent5>
        <a:srgbClr val="92D050"/>
      </a:accent5>
      <a:accent6>
        <a:srgbClr val="E3F2FD"/>
      </a:accent6>
      <a:hlink>
        <a:srgbClr val="0070C0"/>
      </a:hlink>
      <a:folHlink>
        <a:srgbClr val="00000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44A9-3692-4948-B538-0BEDAFDB4DDA}">
  <sheetPr codeName="Sheet38">
    <pageSetUpPr autoPageBreaks="0"/>
  </sheetPr>
  <dimension ref="B2:C17"/>
  <sheetViews>
    <sheetView showGridLines="0" zoomScale="90" zoomScaleNormal="90" workbookViewId="0"/>
  </sheetViews>
  <sheetFormatPr defaultColWidth="9.140625" defaultRowHeight="12.75" x14ac:dyDescent="0.2"/>
  <cols>
    <col min="1" max="1" width="9.140625" style="38"/>
    <col min="2" max="2" width="27.7109375" style="38" customWidth="1"/>
    <col min="3" max="3" width="56.7109375" style="38" bestFit="1" customWidth="1"/>
    <col min="4" max="16384" width="9.140625" style="38"/>
  </cols>
  <sheetData>
    <row r="2" spans="2:3" x14ac:dyDescent="0.2">
      <c r="B2" s="37" t="s">
        <v>82</v>
      </c>
      <c r="C2" s="37" t="s">
        <v>0</v>
      </c>
    </row>
    <row r="3" spans="2:3" x14ac:dyDescent="0.2">
      <c r="B3" s="39" t="s">
        <v>370</v>
      </c>
      <c r="C3" s="39" t="s">
        <v>226</v>
      </c>
    </row>
    <row r="4" spans="2:3" x14ac:dyDescent="0.2">
      <c r="B4" s="38" t="s">
        <v>371</v>
      </c>
      <c r="C4" s="38" t="s">
        <v>242</v>
      </c>
    </row>
    <row r="5" spans="2:3" x14ac:dyDescent="0.2">
      <c r="B5" s="38" t="s">
        <v>372</v>
      </c>
      <c r="C5" s="38" t="s">
        <v>251</v>
      </c>
    </row>
    <row r="6" spans="2:3" x14ac:dyDescent="0.2">
      <c r="B6" s="38" t="s">
        <v>373</v>
      </c>
      <c r="C6" s="38" t="s">
        <v>260</v>
      </c>
    </row>
    <row r="7" spans="2:3" x14ac:dyDescent="0.2">
      <c r="B7" s="38" t="s">
        <v>374</v>
      </c>
      <c r="C7" s="38" t="s">
        <v>269</v>
      </c>
    </row>
    <row r="8" spans="2:3" x14ac:dyDescent="0.2">
      <c r="B8" s="38" t="s">
        <v>375</v>
      </c>
      <c r="C8" s="38" t="s">
        <v>278</v>
      </c>
    </row>
    <row r="9" spans="2:3" x14ac:dyDescent="0.2">
      <c r="B9" s="38" t="s">
        <v>376</v>
      </c>
      <c r="C9" s="38" t="s">
        <v>287</v>
      </c>
    </row>
    <row r="10" spans="2:3" x14ac:dyDescent="0.2">
      <c r="B10" s="38" t="s">
        <v>377</v>
      </c>
      <c r="C10" s="38" t="s">
        <v>296</v>
      </c>
    </row>
    <row r="11" spans="2:3" x14ac:dyDescent="0.2">
      <c r="B11" s="38" t="s">
        <v>378</v>
      </c>
      <c r="C11" s="38" t="s">
        <v>305</v>
      </c>
    </row>
    <row r="12" spans="2:3" x14ac:dyDescent="0.2">
      <c r="B12" s="38" t="s">
        <v>379</v>
      </c>
      <c r="C12" s="38" t="s">
        <v>313</v>
      </c>
    </row>
    <row r="13" spans="2:3" x14ac:dyDescent="0.2">
      <c r="B13" s="38" t="s">
        <v>380</v>
      </c>
      <c r="C13" s="38" t="s">
        <v>322</v>
      </c>
    </row>
    <row r="14" spans="2:3" x14ac:dyDescent="0.2">
      <c r="B14" s="38" t="s">
        <v>381</v>
      </c>
      <c r="C14" s="38" t="s">
        <v>331</v>
      </c>
    </row>
    <row r="15" spans="2:3" x14ac:dyDescent="0.2">
      <c r="B15" s="38" t="s">
        <v>382</v>
      </c>
      <c r="C15" s="38" t="s">
        <v>340</v>
      </c>
    </row>
    <row r="16" spans="2:3" x14ac:dyDescent="0.2">
      <c r="B16" s="38" t="s">
        <v>383</v>
      </c>
      <c r="C16" s="38" t="s">
        <v>349</v>
      </c>
    </row>
    <row r="17" spans="2:3" x14ac:dyDescent="0.2">
      <c r="B17" s="38" t="s">
        <v>384</v>
      </c>
      <c r="C17" s="38" t="s">
        <v>358</v>
      </c>
    </row>
  </sheetData>
  <sheetProtection algorithmName="SHA-512" hashValue="ky1Kh+JUTJDA798j8gZLDzN/PXs+PCEwzYJBQCuly+386C5jbF6O8d4CH4D8QmZfeJBfqcHHqPYHGq+i5IwVQQ==" saltValue="EMhABrU8dIoRM8WIP+pnlQ==" spinCount="100000" sheet="1" objects="1" scenarios="1" sort="0" autoFilter="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4C79-7F76-4A98-9239-69069B12A8B1}">
  <sheetPr codeName="Sheet42">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ht="14.25" customHeight="1" x14ac:dyDescent="0.2">
      <c r="A34" s="177"/>
      <c r="B34" s="190" t="s">
        <v>368</v>
      </c>
      <c r="C34" s="190"/>
      <c r="D34" s="190"/>
      <c r="E34" s="190"/>
      <c r="F34" s="190"/>
      <c r="G34" s="190"/>
      <c r="H34" s="190"/>
      <c r="I34" s="190"/>
      <c r="J34" s="190"/>
      <c r="K34" s="190"/>
      <c r="L34" s="190"/>
      <c r="M34" s="190"/>
      <c r="N34" s="190"/>
      <c r="O34" s="190"/>
      <c r="P34" s="190"/>
      <c r="Q34" s="190"/>
      <c r="R34" s="190"/>
      <c r="S34" s="190"/>
      <c r="T34" s="177"/>
    </row>
    <row r="35" spans="1:20" x14ac:dyDescent="0.2">
      <c r="A35" s="177"/>
      <c r="B35" s="190"/>
      <c r="C35" s="190"/>
      <c r="D35" s="190"/>
      <c r="E35" s="190"/>
      <c r="F35" s="190"/>
      <c r="G35" s="190"/>
      <c r="H35" s="190"/>
      <c r="I35" s="190"/>
      <c r="J35" s="190"/>
      <c r="K35" s="190"/>
      <c r="L35" s="190"/>
      <c r="M35" s="190"/>
      <c r="N35" s="190"/>
      <c r="O35" s="190"/>
      <c r="P35" s="190"/>
      <c r="Q35" s="190"/>
      <c r="R35" s="190"/>
      <c r="S35" s="190"/>
      <c r="T35" s="177"/>
    </row>
    <row r="36" spans="1:20" x14ac:dyDescent="0.2">
      <c r="A36" s="177"/>
      <c r="B36" s="190"/>
      <c r="C36" s="190"/>
      <c r="D36" s="190"/>
      <c r="E36" s="190"/>
      <c r="F36" s="190"/>
      <c r="G36" s="190"/>
      <c r="H36" s="190"/>
      <c r="I36" s="190"/>
      <c r="J36" s="190"/>
      <c r="K36" s="190"/>
      <c r="L36" s="190"/>
      <c r="M36" s="190"/>
      <c r="N36" s="190"/>
      <c r="O36" s="190"/>
      <c r="P36" s="190"/>
      <c r="Q36" s="190"/>
      <c r="R36" s="190"/>
      <c r="S36" s="190"/>
      <c r="T36" s="177"/>
    </row>
    <row r="37" spans="1:20" x14ac:dyDescent="0.2">
      <c r="A37" s="177"/>
      <c r="B37" s="190"/>
      <c r="C37" s="190"/>
      <c r="D37" s="190"/>
      <c r="E37" s="190"/>
      <c r="F37" s="190"/>
      <c r="G37" s="190"/>
      <c r="H37" s="190"/>
      <c r="I37" s="190"/>
      <c r="J37" s="190"/>
      <c r="K37" s="190"/>
      <c r="L37" s="190"/>
      <c r="M37" s="190"/>
      <c r="N37" s="190"/>
      <c r="O37" s="190"/>
      <c r="P37" s="190"/>
      <c r="Q37" s="190"/>
      <c r="R37" s="190"/>
      <c r="S37" s="190"/>
      <c r="T37" s="177"/>
    </row>
    <row r="38" spans="1:20" x14ac:dyDescent="0.2">
      <c r="A38" s="177"/>
      <c r="B38" s="190"/>
      <c r="C38" s="190"/>
      <c r="D38" s="190"/>
      <c r="E38" s="190"/>
      <c r="F38" s="190"/>
      <c r="G38" s="190"/>
      <c r="H38" s="190"/>
      <c r="I38" s="190"/>
      <c r="J38" s="190"/>
      <c r="K38" s="190"/>
      <c r="L38" s="190"/>
      <c r="M38" s="190"/>
      <c r="N38" s="190"/>
      <c r="O38" s="190"/>
      <c r="P38" s="190"/>
      <c r="Q38" s="190"/>
      <c r="R38" s="190"/>
      <c r="S38" s="190"/>
      <c r="T38" s="177"/>
    </row>
    <row r="39" spans="1:20" x14ac:dyDescent="0.2">
      <c r="A39" s="177"/>
      <c r="B39" s="190"/>
      <c r="C39" s="190"/>
      <c r="D39" s="190"/>
      <c r="E39" s="190"/>
      <c r="F39" s="190"/>
      <c r="G39" s="190"/>
      <c r="H39" s="190"/>
      <c r="I39" s="190"/>
      <c r="J39" s="190"/>
      <c r="K39" s="190"/>
      <c r="L39" s="190"/>
      <c r="M39" s="190"/>
      <c r="N39" s="190"/>
      <c r="O39" s="190"/>
      <c r="P39" s="190"/>
      <c r="Q39" s="190"/>
      <c r="R39" s="190"/>
      <c r="S39" s="190"/>
      <c r="T39" s="177"/>
    </row>
    <row r="40" spans="1:20" x14ac:dyDescent="0.2">
      <c r="A40" s="177"/>
      <c r="B40" s="190"/>
      <c r="C40" s="190"/>
      <c r="D40" s="190"/>
      <c r="E40" s="190"/>
      <c r="F40" s="190"/>
      <c r="G40" s="190"/>
      <c r="H40" s="190"/>
      <c r="I40" s="190"/>
      <c r="J40" s="190"/>
      <c r="K40" s="190"/>
      <c r="L40" s="190"/>
      <c r="M40" s="190"/>
      <c r="N40" s="190"/>
      <c r="O40" s="190"/>
      <c r="P40" s="190"/>
      <c r="Q40" s="190"/>
      <c r="R40" s="190"/>
      <c r="S40" s="190"/>
      <c r="T40" s="177"/>
    </row>
    <row r="41" spans="1:20" x14ac:dyDescent="0.2">
      <c r="A41" s="177"/>
      <c r="B41" s="190"/>
      <c r="C41" s="190"/>
      <c r="D41" s="190"/>
      <c r="E41" s="190"/>
      <c r="F41" s="190"/>
      <c r="G41" s="190"/>
      <c r="H41" s="190"/>
      <c r="I41" s="190"/>
      <c r="J41" s="190"/>
      <c r="K41" s="190"/>
      <c r="L41" s="190"/>
      <c r="M41" s="190"/>
      <c r="N41" s="190"/>
      <c r="O41" s="190"/>
      <c r="P41" s="190"/>
      <c r="Q41" s="190"/>
      <c r="R41" s="190"/>
      <c r="S41" s="190"/>
      <c r="T41" s="177"/>
    </row>
    <row r="42" spans="1:20" x14ac:dyDescent="0.2">
      <c r="A42" s="177"/>
      <c r="B42" s="190"/>
      <c r="C42" s="190"/>
      <c r="D42" s="190"/>
      <c r="E42" s="190"/>
      <c r="F42" s="190"/>
      <c r="G42" s="190"/>
      <c r="H42" s="190"/>
      <c r="I42" s="190"/>
      <c r="J42" s="190"/>
      <c r="K42" s="190"/>
      <c r="L42" s="190"/>
      <c r="M42" s="190"/>
      <c r="N42" s="190"/>
      <c r="O42" s="190"/>
      <c r="P42" s="190"/>
      <c r="Q42" s="190"/>
      <c r="R42" s="190"/>
      <c r="S42" s="190"/>
      <c r="T42" s="177"/>
    </row>
    <row r="43" spans="1:20" x14ac:dyDescent="0.2">
      <c r="A43" s="177"/>
      <c r="B43" s="190"/>
      <c r="C43" s="190"/>
      <c r="D43" s="190"/>
      <c r="E43" s="190"/>
      <c r="F43" s="190"/>
      <c r="G43" s="190"/>
      <c r="H43" s="190"/>
      <c r="I43" s="190"/>
      <c r="J43" s="190"/>
      <c r="K43" s="190"/>
      <c r="L43" s="190"/>
      <c r="M43" s="190"/>
      <c r="N43" s="190"/>
      <c r="O43" s="190"/>
      <c r="P43" s="190"/>
      <c r="Q43" s="190"/>
      <c r="R43" s="190"/>
      <c r="S43" s="190"/>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MAM4IFpAjpPjWGjZDqIAsV+a2ur1zyogOkM8CVHlESVPPC1/pRrRPp57HIAeBbN4pMjKY3cKSburI0NogPk6/w==" saltValue="eoNQKmZMU9NGYbDJStnt4g==" spinCount="100000" sheet="1" objects="1" scenarios="1" sort="0" autoFilter="0"/>
  <mergeCells count="1">
    <mergeCell ref="B34:S43"/>
  </mergeCells>
  <pageMargins left="0.7" right="0.7" top="0.75" bottom="0.75" header="0.3" footer="0.3"/>
  <pageSetup scale="51"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8BD1C-08F6-446A-AD40-F53352DE90E4}">
  <sheetPr codeName="Sheet43">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ht="14.25" customHeight="1" x14ac:dyDescent="0.2">
      <c r="A34" s="177"/>
      <c r="B34" s="190" t="s">
        <v>369</v>
      </c>
      <c r="C34" s="190"/>
      <c r="D34" s="190"/>
      <c r="E34" s="190"/>
      <c r="F34" s="190"/>
      <c r="G34" s="190"/>
      <c r="H34" s="190"/>
      <c r="I34" s="190"/>
      <c r="J34" s="190"/>
      <c r="K34" s="190"/>
      <c r="L34" s="190"/>
      <c r="M34" s="190"/>
      <c r="N34" s="190"/>
      <c r="O34" s="190"/>
      <c r="P34" s="190"/>
      <c r="Q34" s="190"/>
      <c r="R34" s="190"/>
      <c r="S34" s="190"/>
      <c r="T34" s="177"/>
    </row>
    <row r="35" spans="1:20" x14ac:dyDescent="0.2">
      <c r="A35" s="177"/>
      <c r="B35" s="190"/>
      <c r="C35" s="190"/>
      <c r="D35" s="190"/>
      <c r="E35" s="190"/>
      <c r="F35" s="190"/>
      <c r="G35" s="190"/>
      <c r="H35" s="190"/>
      <c r="I35" s="190"/>
      <c r="J35" s="190"/>
      <c r="K35" s="190"/>
      <c r="L35" s="190"/>
      <c r="M35" s="190"/>
      <c r="N35" s="190"/>
      <c r="O35" s="190"/>
      <c r="P35" s="190"/>
      <c r="Q35" s="190"/>
      <c r="R35" s="190"/>
      <c r="S35" s="190"/>
      <c r="T35" s="177"/>
    </row>
    <row r="36" spans="1:20" x14ac:dyDescent="0.2">
      <c r="A36" s="177"/>
      <c r="B36" s="190"/>
      <c r="C36" s="190"/>
      <c r="D36" s="190"/>
      <c r="E36" s="190"/>
      <c r="F36" s="190"/>
      <c r="G36" s="190"/>
      <c r="H36" s="190"/>
      <c r="I36" s="190"/>
      <c r="J36" s="190"/>
      <c r="K36" s="190"/>
      <c r="L36" s="190"/>
      <c r="M36" s="190"/>
      <c r="N36" s="190"/>
      <c r="O36" s="190"/>
      <c r="P36" s="190"/>
      <c r="Q36" s="190"/>
      <c r="R36" s="190"/>
      <c r="S36" s="190"/>
      <c r="T36" s="177"/>
    </row>
    <row r="37" spans="1:20" x14ac:dyDescent="0.2">
      <c r="A37" s="177"/>
      <c r="B37" s="190"/>
      <c r="C37" s="190"/>
      <c r="D37" s="190"/>
      <c r="E37" s="190"/>
      <c r="F37" s="190"/>
      <c r="G37" s="190"/>
      <c r="H37" s="190"/>
      <c r="I37" s="190"/>
      <c r="J37" s="190"/>
      <c r="K37" s="190"/>
      <c r="L37" s="190"/>
      <c r="M37" s="190"/>
      <c r="N37" s="190"/>
      <c r="O37" s="190"/>
      <c r="P37" s="190"/>
      <c r="Q37" s="190"/>
      <c r="R37" s="190"/>
      <c r="S37" s="190"/>
      <c r="T37" s="177"/>
    </row>
    <row r="38" spans="1:20" x14ac:dyDescent="0.2">
      <c r="A38" s="177"/>
      <c r="B38" s="190"/>
      <c r="C38" s="190"/>
      <c r="D38" s="190"/>
      <c r="E38" s="190"/>
      <c r="F38" s="190"/>
      <c r="G38" s="190"/>
      <c r="H38" s="190"/>
      <c r="I38" s="190"/>
      <c r="J38" s="190"/>
      <c r="K38" s="190"/>
      <c r="L38" s="190"/>
      <c r="M38" s="190"/>
      <c r="N38" s="190"/>
      <c r="O38" s="190"/>
      <c r="P38" s="190"/>
      <c r="Q38" s="190"/>
      <c r="R38" s="190"/>
      <c r="S38" s="190"/>
      <c r="T38" s="177"/>
    </row>
    <row r="39" spans="1:20" x14ac:dyDescent="0.2">
      <c r="A39" s="177"/>
      <c r="B39" s="190"/>
      <c r="C39" s="190"/>
      <c r="D39" s="190"/>
      <c r="E39" s="190"/>
      <c r="F39" s="190"/>
      <c r="G39" s="190"/>
      <c r="H39" s="190"/>
      <c r="I39" s="190"/>
      <c r="J39" s="190"/>
      <c r="K39" s="190"/>
      <c r="L39" s="190"/>
      <c r="M39" s="190"/>
      <c r="N39" s="190"/>
      <c r="O39" s="190"/>
      <c r="P39" s="190"/>
      <c r="Q39" s="190"/>
      <c r="R39" s="190"/>
      <c r="S39" s="190"/>
      <c r="T39" s="177"/>
    </row>
    <row r="40" spans="1:20" x14ac:dyDescent="0.2">
      <c r="A40" s="177"/>
      <c r="B40" s="190"/>
      <c r="C40" s="190"/>
      <c r="D40" s="190"/>
      <c r="E40" s="190"/>
      <c r="F40" s="190"/>
      <c r="G40" s="190"/>
      <c r="H40" s="190"/>
      <c r="I40" s="190"/>
      <c r="J40" s="190"/>
      <c r="K40" s="190"/>
      <c r="L40" s="190"/>
      <c r="M40" s="190"/>
      <c r="N40" s="190"/>
      <c r="O40" s="190"/>
      <c r="P40" s="190"/>
      <c r="Q40" s="190"/>
      <c r="R40" s="190"/>
      <c r="S40" s="190"/>
      <c r="T40" s="177"/>
    </row>
    <row r="41" spans="1:20" x14ac:dyDescent="0.2">
      <c r="A41" s="177"/>
      <c r="B41" s="190"/>
      <c r="C41" s="190"/>
      <c r="D41" s="190"/>
      <c r="E41" s="190"/>
      <c r="F41" s="190"/>
      <c r="G41" s="190"/>
      <c r="H41" s="190"/>
      <c r="I41" s="190"/>
      <c r="J41" s="190"/>
      <c r="K41" s="190"/>
      <c r="L41" s="190"/>
      <c r="M41" s="190"/>
      <c r="N41" s="190"/>
      <c r="O41" s="190"/>
      <c r="P41" s="190"/>
      <c r="Q41" s="190"/>
      <c r="R41" s="190"/>
      <c r="S41" s="190"/>
      <c r="T41" s="177"/>
    </row>
    <row r="42" spans="1:20" x14ac:dyDescent="0.2">
      <c r="A42" s="177"/>
      <c r="B42" s="190"/>
      <c r="C42" s="190"/>
      <c r="D42" s="190"/>
      <c r="E42" s="190"/>
      <c r="F42" s="190"/>
      <c r="G42" s="190"/>
      <c r="H42" s="190"/>
      <c r="I42" s="190"/>
      <c r="J42" s="190"/>
      <c r="K42" s="190"/>
      <c r="L42" s="190"/>
      <c r="M42" s="190"/>
      <c r="N42" s="190"/>
      <c r="O42" s="190"/>
      <c r="P42" s="190"/>
      <c r="Q42" s="190"/>
      <c r="R42" s="190"/>
      <c r="S42" s="190"/>
      <c r="T42" s="177"/>
    </row>
    <row r="43" spans="1:20" x14ac:dyDescent="0.2">
      <c r="A43" s="177"/>
      <c r="B43" s="190"/>
      <c r="C43" s="190"/>
      <c r="D43" s="190"/>
      <c r="E43" s="190"/>
      <c r="F43" s="190"/>
      <c r="G43" s="190"/>
      <c r="H43" s="190"/>
      <c r="I43" s="190"/>
      <c r="J43" s="190"/>
      <c r="K43" s="190"/>
      <c r="L43" s="190"/>
      <c r="M43" s="190"/>
      <c r="N43" s="190"/>
      <c r="O43" s="190"/>
      <c r="P43" s="190"/>
      <c r="Q43" s="190"/>
      <c r="R43" s="190"/>
      <c r="S43" s="190"/>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vYFBYJWcpBxtv9zMH2/01Ay6UgLXeFdEyUEcVOtlxDX6kHfHym3T1P8ofIlJMFkpKi4cGhgrBUQIsjU6ALoiTA==" saltValue="EJ8S5invxu1O6gGxvS77jg==" spinCount="100000" sheet="1" objects="1" scenarios="1" sort="0" autoFilter="0"/>
  <mergeCells count="1">
    <mergeCell ref="B34:S43"/>
  </mergeCells>
  <pageMargins left="0.7" right="0.7" top="0.75" bottom="0.75" header="0.3" footer="0.3"/>
  <pageSetup scale="51"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3566B-E80E-41C7-B3BC-B94B02B95F76}">
  <sheetPr codeName="Sheet45">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R3NIYF4LTVIZhCA8yIah5luTZDv/dXpKsP+Kb0knhQC+ife+eylK7W97ww98ZfFr4KNChEqW4KvwPDhKdot92Q==" saltValue="vGjd6oEThgBuVtP13Hoyww==" spinCount="100000" sheet="1" objects="1" scenarios="1" sort="0" autoFilter="0"/>
  <pageMargins left="0.7" right="0.7" top="0.75" bottom="0.75" header="0.3" footer="0.3"/>
  <pageSetup scale="51"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D0CC9-7C65-43BB-8782-50ECB358118C}">
  <sheetPr codeName="Sheet46">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dgGq7amy9DKMKN4tVpciXKvK/DLNXB1YB6yaAHKH+Ef2/AmRM3Q6aVWdVMucvGcX6k23Hl3s2Kq1Di2emdt3Bg==" saltValue="c5KagFhN8azRbQPM6rT2Jg==" spinCount="100000" sheet="1" objects="1" scenarios="1" sort="0" autoFilter="0"/>
  <pageMargins left="0.7" right="0.7" top="0.75" bottom="0.75" header="0.3" footer="0.3"/>
  <pageSetup scale="51"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723C6-553F-49EC-8A7E-22B01B0DC890}">
  <sheetPr codeName="Sheet47">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5hOqxQls//H/oNe0S/w0YcXCUpWlw73NKueYEhuuCyhFxTRkcN35Dn/l/Xw4W0joToPRZ8F78e9qN8hKUw4ckA==" saltValue="ToyPEX7poYwngqgAX53Sxg==" spinCount="100000" sheet="1" objects="1" scenarios="1" sort="0" autoFilter="0"/>
  <pageMargins left="0.7" right="0.7" top="0.75" bottom="0.75" header="0.3" footer="0.3"/>
  <pageSetup scale="51"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D525-F648-4847-9361-6967D8B47EA1}">
  <sheetPr codeName="Sheet48">
    <tabColor theme="1" tint="0.34998626667073579"/>
    <pageSetUpPr autoPageBreaks="0"/>
  </sheetPr>
  <dimension ref="A1:T59"/>
  <sheetViews>
    <sheetView showGridLines="0" topLeftCell="A7"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kfj3Q3A3h5NlRbNXFK+vh77pTTF18Bg6N+MTYN7m63/ppmdlYoO7Kz5Z8tQYNLzBntL0Mqbzakm5e1M5KnhZvg==" saltValue="+q0LxZzxvx4frvzvG1ztEw==" spinCount="100000" sheet="1" objects="1" scenarios="1" sort="0" autoFilter="0"/>
  <pageMargins left="0.7" right="0.7" top="0.75" bottom="0.75" header="0.3" footer="0.3"/>
  <pageSetup scale="51"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3204-0BFD-415A-91A2-89602C86FB8A}">
  <sheetPr codeName="Sheet49">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kGjHx0AByGxBKwZCdjCzhLHSg9wCQ0KHKSM0wAuTK+GkWwYZ6XHUOOVQUYs5dnJVDar7D5LkOmkiHRKsjB3UWw==" saltValue="Vzcuix3NLqotsJeJ+trVPw==" spinCount="100000" sheet="1" objects="1" scenarios="1" sort="0" autoFilter="0"/>
  <pageMargins left="0.7" right="0.7" top="0.75" bottom="0.75" header="0.3" footer="0.3"/>
  <pageSetup scale="51"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D09F-DF70-46BB-B849-769DF65691D9}">
  <sheetPr codeName="Sheet50">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hMSYv0AXoNmicrEQ03vrY7pE2FQ6mvw9Zt0uWBuFUvfw+FDwS7M3YdWeM9I20wZjpMW/YQr8kQ8HFGi0VsPiJg==" saltValue="+A5dciHY08fWFC6vg3j1Mg==" spinCount="100000" sheet="1" objects="1" scenarios="1" sort="0" autoFilter="0"/>
  <pageMargins left="0.7" right="0.7" top="0.75" bottom="0.75" header="0.3" footer="0.3"/>
  <pageSetup scale="51"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92F9D-250F-40F4-972C-2EFE5F32D384}">
  <sheetPr codeName="Sheet51">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GospsPr06NZXH3nz3SeuFUSUC5kYNegsxlAlTzWTlqqFTuR6IIcLwdgW4Jq3cvl3LHNiv3bGXo4/euZvNjTavg==" saltValue="IajXxAB3b+ZC3X4u16aWkA==" spinCount="100000" sheet="1" objects="1" scenarios="1" sort="0" autoFilter="0"/>
  <pageMargins left="0.7" right="0.7" top="0.75" bottom="0.75" header="0.3" footer="0.3"/>
  <pageSetup scale="51"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CFA8-7975-4A80-958D-636CA6C34B19}">
  <sheetPr codeName="Sheet52">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r22cZMbod5RSqPaeKGH/Udiwyb4fLRkV5skq2Zl7UPZnj6xyxPlrJGeOBzxm3mnwGzot4sY6+yawWvuAxdcoVg==" saltValue="yJ4nO+M1WbsoK1yURZeMiA==" spinCount="100000" sheet="1" objects="1" scenarios="1" sort="0" autoFilter="0"/>
  <pageMargins left="0.7" right="0.7" top="0.75" bottom="0.75" header="0.3" footer="0.3"/>
  <pageSetup scale="51"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A49F-A5D6-4B3A-A0F6-506434360E9E}">
  <sheetPr codeName="Sheet23">
    <pageSetUpPr autoPageBreaks="0"/>
  </sheetPr>
  <dimension ref="B1:BO201"/>
  <sheetViews>
    <sheetView showGridLines="0" zoomScale="90" zoomScaleNormal="90" workbookViewId="0">
      <pane xSplit="3" ySplit="3" topLeftCell="D4" activePane="bottomRight" state="frozen"/>
      <selection activeCell="M27" sqref="M27"/>
      <selection pane="topRight" activeCell="M27" sqref="M27"/>
      <selection pane="bottomLeft" activeCell="M27" sqref="M27"/>
      <selection pane="bottomRight"/>
    </sheetView>
  </sheetViews>
  <sheetFormatPr defaultColWidth="9.140625" defaultRowHeight="12.75" x14ac:dyDescent="0.2"/>
  <cols>
    <col min="1" max="1" width="9.140625" style="50"/>
    <col min="2" max="2" width="56" style="50" bestFit="1" customWidth="1"/>
    <col min="3" max="3" width="12" style="50" customWidth="1"/>
    <col min="4" max="15" width="9.140625" style="50"/>
    <col min="16" max="16" width="2.5703125" style="50" customWidth="1"/>
    <col min="17" max="28" width="9.140625" style="50"/>
    <col min="29" max="29" width="2.5703125" style="50" customWidth="1"/>
    <col min="30" max="41" width="9.140625" style="50"/>
    <col min="42" max="42" width="2.5703125" style="50" customWidth="1"/>
    <col min="43" max="54" width="9.140625" style="50"/>
    <col min="55" max="55" width="2.5703125" style="50" customWidth="1"/>
    <col min="56" max="16384" width="9.140625" style="50"/>
  </cols>
  <sheetData>
    <row r="1" spans="2:67" s="40" customFormat="1" x14ac:dyDescent="0.2">
      <c r="D1" s="40">
        <v>12</v>
      </c>
      <c r="E1" s="40">
        <v>11</v>
      </c>
      <c r="F1" s="40">
        <v>10</v>
      </c>
      <c r="G1" s="40">
        <v>9</v>
      </c>
      <c r="H1" s="40">
        <v>8</v>
      </c>
      <c r="I1" s="40">
        <v>7</v>
      </c>
      <c r="J1" s="40">
        <v>6</v>
      </c>
      <c r="K1" s="40">
        <v>5</v>
      </c>
      <c r="L1" s="40">
        <v>4</v>
      </c>
      <c r="M1" s="40">
        <v>3</v>
      </c>
      <c r="N1" s="40">
        <v>2</v>
      </c>
      <c r="O1" s="40">
        <v>1</v>
      </c>
      <c r="Q1" s="40">
        <v>12</v>
      </c>
      <c r="R1" s="40">
        <v>11</v>
      </c>
      <c r="S1" s="40">
        <v>10</v>
      </c>
      <c r="T1" s="40">
        <v>9</v>
      </c>
      <c r="U1" s="40">
        <v>8</v>
      </c>
      <c r="V1" s="40">
        <v>7</v>
      </c>
      <c r="W1" s="40">
        <v>6</v>
      </c>
      <c r="X1" s="40">
        <v>5</v>
      </c>
      <c r="Y1" s="40">
        <v>4</v>
      </c>
      <c r="Z1" s="40">
        <v>3</v>
      </c>
      <c r="AA1" s="40">
        <v>2</v>
      </c>
      <c r="AB1" s="40">
        <v>1</v>
      </c>
      <c r="AD1" s="40">
        <v>12</v>
      </c>
      <c r="AE1" s="40">
        <v>11</v>
      </c>
      <c r="AF1" s="40">
        <v>10</v>
      </c>
      <c r="AG1" s="40">
        <v>9</v>
      </c>
      <c r="AH1" s="40">
        <v>8</v>
      </c>
      <c r="AI1" s="40">
        <v>7</v>
      </c>
      <c r="AJ1" s="40">
        <v>6</v>
      </c>
      <c r="AK1" s="40">
        <v>5</v>
      </c>
      <c r="AL1" s="40">
        <v>4</v>
      </c>
      <c r="AM1" s="40">
        <v>3</v>
      </c>
      <c r="AN1" s="40">
        <v>2</v>
      </c>
      <c r="AO1" s="40">
        <v>1</v>
      </c>
      <c r="AQ1" s="40">
        <v>12</v>
      </c>
      <c r="AR1" s="40">
        <v>11</v>
      </c>
      <c r="AS1" s="40">
        <v>10</v>
      </c>
      <c r="AT1" s="40">
        <v>9</v>
      </c>
      <c r="AU1" s="40">
        <v>8</v>
      </c>
      <c r="AV1" s="40">
        <v>7</v>
      </c>
      <c r="AW1" s="40">
        <v>6</v>
      </c>
      <c r="AX1" s="40">
        <v>5</v>
      </c>
      <c r="AY1" s="40">
        <v>4</v>
      </c>
      <c r="AZ1" s="40">
        <v>3</v>
      </c>
      <c r="BA1" s="40">
        <v>2</v>
      </c>
      <c r="BB1" s="40">
        <v>1</v>
      </c>
      <c r="BD1" s="40">
        <v>12</v>
      </c>
      <c r="BE1" s="40">
        <v>11</v>
      </c>
      <c r="BF1" s="40">
        <v>10</v>
      </c>
      <c r="BG1" s="40">
        <v>9</v>
      </c>
      <c r="BH1" s="40">
        <v>8</v>
      </c>
      <c r="BI1" s="40">
        <v>7</v>
      </c>
      <c r="BJ1" s="40">
        <v>6</v>
      </c>
      <c r="BK1" s="40">
        <v>5</v>
      </c>
      <c r="BL1" s="40">
        <v>4</v>
      </c>
      <c r="BM1" s="40">
        <v>3</v>
      </c>
      <c r="BN1" s="40">
        <v>2</v>
      </c>
      <c r="BO1" s="40">
        <v>1</v>
      </c>
    </row>
    <row r="2" spans="2:67" s="41" customFormat="1" x14ac:dyDescent="0.2">
      <c r="D2" s="42" t="s">
        <v>99</v>
      </c>
      <c r="E2" s="42"/>
      <c r="F2" s="42"/>
      <c r="G2" s="42"/>
      <c r="H2" s="42"/>
      <c r="I2" s="42"/>
      <c r="J2" s="42"/>
      <c r="K2" s="42"/>
      <c r="L2" s="42"/>
      <c r="M2" s="42"/>
      <c r="N2" s="42"/>
      <c r="O2" s="42"/>
      <c r="Q2" s="43" t="s">
        <v>100</v>
      </c>
      <c r="R2" s="43"/>
      <c r="S2" s="43"/>
      <c r="T2" s="43"/>
      <c r="U2" s="43"/>
      <c r="V2" s="43"/>
      <c r="W2" s="43"/>
      <c r="X2" s="43"/>
      <c r="Y2" s="43"/>
      <c r="Z2" s="43"/>
      <c r="AA2" s="43"/>
      <c r="AB2" s="43"/>
      <c r="AD2" s="44" t="s">
        <v>101</v>
      </c>
      <c r="AE2" s="44"/>
      <c r="AF2" s="44"/>
      <c r="AG2" s="44"/>
      <c r="AH2" s="44"/>
      <c r="AI2" s="44"/>
      <c r="AJ2" s="44"/>
      <c r="AK2" s="44"/>
      <c r="AL2" s="44"/>
      <c r="AM2" s="44"/>
      <c r="AN2" s="44"/>
      <c r="AO2" s="44"/>
      <c r="AQ2" s="45" t="s">
        <v>27</v>
      </c>
      <c r="AR2" s="45"/>
      <c r="AS2" s="45"/>
      <c r="AT2" s="45"/>
      <c r="AU2" s="45"/>
      <c r="AV2" s="45"/>
      <c r="AW2" s="45"/>
      <c r="AX2" s="45"/>
      <c r="AY2" s="45"/>
      <c r="AZ2" s="45"/>
      <c r="BA2" s="45"/>
      <c r="BB2" s="45"/>
      <c r="BD2" s="46" t="s">
        <v>8</v>
      </c>
      <c r="BE2" s="46"/>
      <c r="BF2" s="46"/>
      <c r="BG2" s="46"/>
      <c r="BH2" s="46"/>
      <c r="BI2" s="46"/>
      <c r="BJ2" s="46"/>
      <c r="BK2" s="46"/>
      <c r="BL2" s="46"/>
      <c r="BM2" s="46"/>
      <c r="BN2" s="46"/>
      <c r="BO2" s="46"/>
    </row>
    <row r="3" spans="2:67" ht="25.5" x14ac:dyDescent="0.2">
      <c r="B3" s="47" t="s">
        <v>60</v>
      </c>
      <c r="C3" s="48" t="s">
        <v>15</v>
      </c>
      <c r="D3" s="49" t="s">
        <v>87</v>
      </c>
      <c r="E3" s="49" t="s">
        <v>88</v>
      </c>
      <c r="F3" s="49" t="s">
        <v>89</v>
      </c>
      <c r="G3" s="49" t="s">
        <v>90</v>
      </c>
      <c r="H3" s="49" t="s">
        <v>91</v>
      </c>
      <c r="I3" s="49" t="s">
        <v>92</v>
      </c>
      <c r="J3" s="49" t="s">
        <v>93</v>
      </c>
      <c r="K3" s="49" t="s">
        <v>94</v>
      </c>
      <c r="L3" s="49" t="s">
        <v>95</v>
      </c>
      <c r="M3" s="49" t="s">
        <v>96</v>
      </c>
      <c r="N3" s="49" t="s">
        <v>97</v>
      </c>
      <c r="O3" s="49" t="s">
        <v>98</v>
      </c>
      <c r="Q3" s="51" t="s">
        <v>87</v>
      </c>
      <c r="R3" s="51" t="s">
        <v>88</v>
      </c>
      <c r="S3" s="51" t="s">
        <v>89</v>
      </c>
      <c r="T3" s="51" t="s">
        <v>90</v>
      </c>
      <c r="U3" s="51" t="s">
        <v>91</v>
      </c>
      <c r="V3" s="51" t="s">
        <v>92</v>
      </c>
      <c r="W3" s="51" t="s">
        <v>93</v>
      </c>
      <c r="X3" s="51" t="s">
        <v>94</v>
      </c>
      <c r="Y3" s="51" t="s">
        <v>95</v>
      </c>
      <c r="Z3" s="51" t="s">
        <v>96</v>
      </c>
      <c r="AA3" s="51" t="s">
        <v>97</v>
      </c>
      <c r="AB3" s="51" t="s">
        <v>98</v>
      </c>
      <c r="AD3" s="52" t="s">
        <v>87</v>
      </c>
      <c r="AE3" s="52" t="s">
        <v>88</v>
      </c>
      <c r="AF3" s="52" t="s">
        <v>89</v>
      </c>
      <c r="AG3" s="52" t="s">
        <v>90</v>
      </c>
      <c r="AH3" s="52" t="s">
        <v>91</v>
      </c>
      <c r="AI3" s="52" t="s">
        <v>92</v>
      </c>
      <c r="AJ3" s="52" t="s">
        <v>93</v>
      </c>
      <c r="AK3" s="52" t="s">
        <v>94</v>
      </c>
      <c r="AL3" s="52" t="s">
        <v>95</v>
      </c>
      <c r="AM3" s="52" t="s">
        <v>96</v>
      </c>
      <c r="AN3" s="52" t="s">
        <v>97</v>
      </c>
      <c r="AO3" s="52" t="s">
        <v>98</v>
      </c>
      <c r="AQ3" s="53" t="s">
        <v>87</v>
      </c>
      <c r="AR3" s="53" t="s">
        <v>88</v>
      </c>
      <c r="AS3" s="53" t="s">
        <v>89</v>
      </c>
      <c r="AT3" s="53" t="s">
        <v>90</v>
      </c>
      <c r="AU3" s="53" t="s">
        <v>91</v>
      </c>
      <c r="AV3" s="53" t="s">
        <v>92</v>
      </c>
      <c r="AW3" s="53" t="s">
        <v>93</v>
      </c>
      <c r="AX3" s="53" t="s">
        <v>94</v>
      </c>
      <c r="AY3" s="53" t="s">
        <v>95</v>
      </c>
      <c r="AZ3" s="53" t="s">
        <v>96</v>
      </c>
      <c r="BA3" s="53" t="s">
        <v>97</v>
      </c>
      <c r="BB3" s="53" t="s">
        <v>98</v>
      </c>
      <c r="BD3" s="54" t="s">
        <v>87</v>
      </c>
      <c r="BE3" s="54" t="s">
        <v>88</v>
      </c>
      <c r="BF3" s="54" t="s">
        <v>89</v>
      </c>
      <c r="BG3" s="54" t="s">
        <v>90</v>
      </c>
      <c r="BH3" s="54" t="s">
        <v>91</v>
      </c>
      <c r="BI3" s="54" t="s">
        <v>92</v>
      </c>
      <c r="BJ3" s="54" t="s">
        <v>93</v>
      </c>
      <c r="BK3" s="54" t="s">
        <v>94</v>
      </c>
      <c r="BL3" s="54" t="s">
        <v>95</v>
      </c>
      <c r="BM3" s="54" t="s">
        <v>96</v>
      </c>
      <c r="BN3" s="54" t="s">
        <v>97</v>
      </c>
      <c r="BO3" s="54" t="s">
        <v>98</v>
      </c>
    </row>
    <row r="4" spans="2:67" x14ac:dyDescent="0.2">
      <c r="B4" s="50" t="s">
        <v>211</v>
      </c>
      <c r="C4" s="55">
        <v>45778</v>
      </c>
      <c r="D4" s="56">
        <v>4.9147200000000002E-2</v>
      </c>
      <c r="E4" s="56">
        <v>5.0816199999999999E-2</v>
      </c>
      <c r="F4" s="56">
        <v>5.3094200000000001E-2</v>
      </c>
      <c r="G4" s="56">
        <v>5.1458799999999999E-2</v>
      </c>
      <c r="H4" s="56">
        <v>5.0569200000000002E-2</v>
      </c>
      <c r="I4" s="56">
        <v>5.5399999999999998E-2</v>
      </c>
      <c r="J4" s="56">
        <v>5.5863400000000001E-2</v>
      </c>
      <c r="K4" s="56">
        <v>6.1685299999999998E-2</v>
      </c>
      <c r="L4" s="56">
        <v>6.0222900000000003E-2</v>
      </c>
      <c r="M4" s="56">
        <v>5.9838599999999999E-2</v>
      </c>
      <c r="N4" s="56">
        <v>6.5409400000000006E-2</v>
      </c>
      <c r="O4" s="56">
        <v>6.8658800000000006E-2</v>
      </c>
      <c r="Q4" s="56">
        <v>2.3071100000000001E-2</v>
      </c>
      <c r="R4" s="56">
        <v>2.4838800000000001E-2</v>
      </c>
      <c r="S4" s="56">
        <v>2.4157000000000001E-2</v>
      </c>
      <c r="T4" s="56">
        <v>2.2769899999999999E-2</v>
      </c>
      <c r="U4" s="56">
        <v>2.4035500000000001E-2</v>
      </c>
      <c r="V4" s="56">
        <v>2.6685199999999999E-2</v>
      </c>
      <c r="W4" s="56">
        <v>2.7080699999999999E-2</v>
      </c>
      <c r="X4" s="56">
        <v>2.9841800000000002E-2</v>
      </c>
      <c r="Y4" s="56">
        <v>2.9501599999999999E-2</v>
      </c>
      <c r="Z4" s="56">
        <v>2.9489499999999998E-2</v>
      </c>
      <c r="AA4" s="56">
        <v>2.75182E-2</v>
      </c>
      <c r="AB4" s="56">
        <v>3.3324800000000002E-2</v>
      </c>
      <c r="AD4" s="56">
        <v>4.2693000000000002E-3</v>
      </c>
      <c r="AE4" s="56">
        <v>4.7416000000000003E-3</v>
      </c>
      <c r="AF4" s="56">
        <v>4.9591000000000001E-3</v>
      </c>
      <c r="AG4" s="56">
        <v>5.3797000000000003E-3</v>
      </c>
      <c r="AH4" s="56">
        <v>4.6622E-3</v>
      </c>
      <c r="AI4" s="56">
        <v>4.6362E-3</v>
      </c>
      <c r="AJ4" s="56">
        <v>5.6572999999999997E-3</v>
      </c>
      <c r="AK4" s="56">
        <v>7.9165999999999993E-3</v>
      </c>
      <c r="AL4" s="56">
        <v>5.7086000000000003E-3</v>
      </c>
      <c r="AM4" s="56">
        <v>6.3210000000000002E-3</v>
      </c>
      <c r="AN4" s="56">
        <v>6.4936999999999998E-3</v>
      </c>
      <c r="AO4" s="56">
        <v>5.8624999999999997E-3</v>
      </c>
      <c r="AQ4" s="56">
        <v>5.3740000000000003E-3</v>
      </c>
      <c r="AR4" s="56">
        <v>4.3490000000000004E-3</v>
      </c>
      <c r="AS4" s="56">
        <v>7.5265999999999996E-3</v>
      </c>
      <c r="AT4" s="56">
        <v>6.6366999999999997E-3</v>
      </c>
      <c r="AU4" s="56">
        <v>7.4888000000000003E-3</v>
      </c>
      <c r="AV4" s="56">
        <v>7.4652E-3</v>
      </c>
      <c r="AW4" s="56">
        <v>4.8979000000000002E-3</v>
      </c>
      <c r="AX4" s="56">
        <v>6.8533999999999991E-3</v>
      </c>
      <c r="AY4" s="56">
        <v>7.8458999999999994E-3</v>
      </c>
      <c r="AZ4" s="56">
        <v>4.8558000000000004E-3</v>
      </c>
      <c r="BA4" s="56">
        <v>7.1731E-3</v>
      </c>
      <c r="BB4" s="56">
        <v>7.6185999999999997E-3</v>
      </c>
      <c r="BD4" s="56">
        <v>7.9399999999999998E-2</v>
      </c>
      <c r="BE4" s="56">
        <v>8.3699999999999997E-2</v>
      </c>
      <c r="BF4" s="56">
        <v>8.8800000000000004E-2</v>
      </c>
      <c r="BG4" s="56">
        <v>9.4100000000000003E-2</v>
      </c>
      <c r="BH4" s="56">
        <v>0.10009999999999999</v>
      </c>
      <c r="BI4" s="56">
        <v>0.1065</v>
      </c>
      <c r="BJ4" s="56">
        <v>0.11360000000000001</v>
      </c>
      <c r="BK4" s="56">
        <v>0.12130000000000001</v>
      </c>
      <c r="BL4" s="56">
        <v>0.1303</v>
      </c>
      <c r="BM4" s="56">
        <v>0.1404</v>
      </c>
      <c r="BN4" s="56">
        <v>0.15210000000000001</v>
      </c>
      <c r="BO4" s="56">
        <v>0.16550000000000001</v>
      </c>
    </row>
    <row r="5" spans="2:67" x14ac:dyDescent="0.2">
      <c r="B5" s="50" t="s">
        <v>212</v>
      </c>
      <c r="C5" s="55">
        <v>45778</v>
      </c>
      <c r="D5" s="56">
        <v>4.5972100000000002E-2</v>
      </c>
      <c r="E5" s="56">
        <v>4.9387399999999998E-2</v>
      </c>
      <c r="F5" s="56">
        <v>5.4559700000000003E-2</v>
      </c>
      <c r="G5" s="56">
        <v>5.3043199999999999E-2</v>
      </c>
      <c r="H5" s="56">
        <v>5.5284399999999997E-2</v>
      </c>
      <c r="I5" s="56">
        <v>5.7693700000000001E-2</v>
      </c>
      <c r="J5" s="56">
        <v>5.9066899999999999E-2</v>
      </c>
      <c r="K5" s="56">
        <v>6.2329700000000002E-2</v>
      </c>
      <c r="L5" s="56">
        <v>5.9249200000000002E-2</v>
      </c>
      <c r="M5" s="56">
        <v>5.9292699999999997E-2</v>
      </c>
      <c r="N5" s="56">
        <v>6.2364799999999998E-2</v>
      </c>
      <c r="O5" s="56">
        <v>6.30222E-2</v>
      </c>
      <c r="Q5" s="56">
        <v>2.1261800000000001E-2</v>
      </c>
      <c r="R5" s="56">
        <v>2.3344E-2</v>
      </c>
      <c r="S5" s="56">
        <v>2.4381799999999999E-2</v>
      </c>
      <c r="T5" s="56">
        <v>2.3892400000000001E-2</v>
      </c>
      <c r="U5" s="56">
        <v>2.49833E-2</v>
      </c>
      <c r="V5" s="56">
        <v>2.6056099999999999E-2</v>
      </c>
      <c r="W5" s="56">
        <v>2.69211E-2</v>
      </c>
      <c r="X5" s="56">
        <v>2.8989600000000001E-2</v>
      </c>
      <c r="Y5" s="56">
        <v>2.6391700000000001E-2</v>
      </c>
      <c r="Z5" s="56">
        <v>2.35934E-2</v>
      </c>
      <c r="AA5" s="56">
        <v>2.6091900000000001E-2</v>
      </c>
      <c r="AB5" s="56">
        <v>2.9891899999999999E-2</v>
      </c>
      <c r="AD5" s="56">
        <v>2.9987E-3</v>
      </c>
      <c r="AE5" s="56">
        <v>4.1541E-3</v>
      </c>
      <c r="AF5" s="56">
        <v>5.2126999999999998E-3</v>
      </c>
      <c r="AG5" s="56">
        <v>3.1865999999999999E-3</v>
      </c>
      <c r="AH5" s="56">
        <v>4.3775000000000003E-3</v>
      </c>
      <c r="AI5" s="56">
        <v>5.5659000000000004E-3</v>
      </c>
      <c r="AJ5" s="56">
        <v>5.4843000000000001E-3</v>
      </c>
      <c r="AK5" s="56">
        <v>6.1355999999999997E-3</v>
      </c>
      <c r="AL5" s="56">
        <v>3.7252000000000001E-3</v>
      </c>
      <c r="AM5" s="56">
        <v>3.6811000000000001E-3</v>
      </c>
      <c r="AN5" s="56">
        <v>2.7239E-3</v>
      </c>
      <c r="AO5" s="56">
        <v>4.1568999999999998E-3</v>
      </c>
      <c r="AQ5" s="56">
        <v>3.0304999999999998E-3</v>
      </c>
      <c r="AR5" s="56">
        <v>3.7713E-3</v>
      </c>
      <c r="AS5" s="56">
        <v>5.1798E-3</v>
      </c>
      <c r="AT5" s="56">
        <v>7.0159000000000003E-3</v>
      </c>
      <c r="AU5" s="56">
        <v>8.1530999999999999E-3</v>
      </c>
      <c r="AV5" s="56">
        <v>1.09021E-2</v>
      </c>
      <c r="AW5" s="56">
        <v>6.6912000000000004E-3</v>
      </c>
      <c r="AX5" s="56">
        <v>8.0648999999999998E-3</v>
      </c>
      <c r="AY5" s="56">
        <v>1.0468900000000001E-2</v>
      </c>
      <c r="AZ5" s="56">
        <v>7.9971E-3</v>
      </c>
      <c r="BA5" s="56">
        <v>7.881599999999999E-3</v>
      </c>
      <c r="BB5" s="56">
        <v>8.8605999999999997E-3</v>
      </c>
      <c r="BD5" s="56">
        <v>4.8300000000000003E-2</v>
      </c>
      <c r="BE5" s="56">
        <v>5.0799999999999998E-2</v>
      </c>
      <c r="BF5" s="56">
        <v>5.3400000000000003E-2</v>
      </c>
      <c r="BG5" s="56">
        <v>5.6599999999999998E-2</v>
      </c>
      <c r="BH5" s="56">
        <v>5.9499999999999997E-2</v>
      </c>
      <c r="BI5" s="56">
        <v>6.3200000000000006E-2</v>
      </c>
      <c r="BJ5" s="56">
        <v>6.6900000000000001E-2</v>
      </c>
      <c r="BK5" s="56">
        <v>7.1099999999999997E-2</v>
      </c>
      <c r="BL5" s="56">
        <v>7.5800000000000006E-2</v>
      </c>
      <c r="BM5" s="56">
        <v>8.0799999999999997E-2</v>
      </c>
      <c r="BN5" s="56">
        <v>8.6599999999999996E-2</v>
      </c>
      <c r="BO5" s="56">
        <v>9.2700000000000005E-2</v>
      </c>
    </row>
    <row r="6" spans="2:67" x14ac:dyDescent="0.2">
      <c r="B6" s="50" t="s">
        <v>213</v>
      </c>
      <c r="C6" s="55">
        <v>45778</v>
      </c>
      <c r="D6" s="56">
        <v>4.8665399999999998E-2</v>
      </c>
      <c r="E6" s="56">
        <v>5.2684099999999998E-2</v>
      </c>
      <c r="F6" s="56">
        <v>5.6941600000000002E-2</v>
      </c>
      <c r="G6" s="56">
        <v>5.7439200000000003E-2</v>
      </c>
      <c r="H6" s="56">
        <v>6.0528600000000002E-2</v>
      </c>
      <c r="I6" s="56">
        <v>6.3274200000000003E-2</v>
      </c>
      <c r="J6" s="56">
        <v>6.4147899999999994E-2</v>
      </c>
      <c r="K6" s="56">
        <v>7.1320400000000006E-2</v>
      </c>
      <c r="L6" s="56">
        <v>6.8486900000000003E-2</v>
      </c>
      <c r="M6" s="56">
        <v>6.5794900000000003E-2</v>
      </c>
      <c r="N6" s="56">
        <v>6.61027E-2</v>
      </c>
      <c r="O6" s="56">
        <v>6.6182699999999997E-2</v>
      </c>
      <c r="Q6" s="56">
        <v>1.95005E-2</v>
      </c>
      <c r="R6" s="56">
        <v>2.24753E-2</v>
      </c>
      <c r="S6" s="56">
        <v>2.3034499999999999E-2</v>
      </c>
      <c r="T6" s="56">
        <v>2.52643E-2</v>
      </c>
      <c r="U6" s="56">
        <v>2.7397700000000001E-2</v>
      </c>
      <c r="V6" s="56">
        <v>2.7456299999999999E-2</v>
      </c>
      <c r="W6" s="56">
        <v>3.0034399999999999E-2</v>
      </c>
      <c r="X6" s="56">
        <v>3.11168E-2</v>
      </c>
      <c r="Y6" s="56">
        <v>3.1405299999999997E-2</v>
      </c>
      <c r="Z6" s="56">
        <v>3.0874100000000002E-2</v>
      </c>
      <c r="AA6" s="56">
        <v>3.0167699999999999E-2</v>
      </c>
      <c r="AB6" s="56">
        <v>3.25673E-2</v>
      </c>
      <c r="AD6" s="56">
        <v>3.2469E-3</v>
      </c>
      <c r="AE6" s="56">
        <v>4.3939000000000001E-3</v>
      </c>
      <c r="AF6" s="56">
        <v>3.8184E-3</v>
      </c>
      <c r="AG6" s="56">
        <v>3.8414999999999999E-3</v>
      </c>
      <c r="AH6" s="56">
        <v>5.7737999999999999E-3</v>
      </c>
      <c r="AI6" s="56">
        <v>4.2481999999999997E-3</v>
      </c>
      <c r="AJ6" s="56">
        <v>4.5963999999999996E-3</v>
      </c>
      <c r="AK6" s="56">
        <v>4.8687000000000001E-3</v>
      </c>
      <c r="AL6" s="56">
        <v>3.6468999999999998E-3</v>
      </c>
      <c r="AM6" s="56">
        <v>4.5909000000000002E-3</v>
      </c>
      <c r="AN6" s="56">
        <v>4.7346000000000003E-3</v>
      </c>
      <c r="AO6" s="56">
        <v>4.4900000000000001E-3</v>
      </c>
      <c r="AQ6" s="56">
        <v>6.1460000000000004E-3</v>
      </c>
      <c r="AR6" s="56">
        <v>5.8521999999999992E-3</v>
      </c>
      <c r="AS6" s="56">
        <v>7.3117E-3</v>
      </c>
      <c r="AT6" s="56">
        <v>8.826800000000001E-3</v>
      </c>
      <c r="AU6" s="56">
        <v>9.6346000000000001E-3</v>
      </c>
      <c r="AV6" s="56">
        <v>1.0385500000000001E-2</v>
      </c>
      <c r="AW6" s="56">
        <v>7.9313000000000005E-3</v>
      </c>
      <c r="AX6" s="56">
        <v>8.7122999999999992E-3</v>
      </c>
      <c r="AY6" s="56">
        <v>8.8722999999999996E-3</v>
      </c>
      <c r="AZ6" s="56">
        <v>5.6588000000000003E-3</v>
      </c>
      <c r="BA6" s="56">
        <v>8.8839000000000001E-3</v>
      </c>
      <c r="BB6" s="56">
        <v>9.0370999999999993E-3</v>
      </c>
      <c r="BD6" s="56">
        <v>5.0299999999999997E-2</v>
      </c>
      <c r="BE6" s="56">
        <v>5.2400000000000002E-2</v>
      </c>
      <c r="BF6" s="56">
        <v>5.4800000000000001E-2</v>
      </c>
      <c r="BG6" s="56">
        <v>5.7500000000000002E-2</v>
      </c>
      <c r="BH6" s="56">
        <v>6.0199999999999997E-2</v>
      </c>
      <c r="BI6" s="56">
        <v>6.3100000000000003E-2</v>
      </c>
      <c r="BJ6" s="56">
        <v>6.6299999999999998E-2</v>
      </c>
      <c r="BK6" s="56">
        <v>6.9800000000000001E-2</v>
      </c>
      <c r="BL6" s="56">
        <v>7.3700000000000002E-2</v>
      </c>
      <c r="BM6" s="56">
        <v>7.7799999999999994E-2</v>
      </c>
      <c r="BN6" s="56">
        <v>8.2699999999999996E-2</v>
      </c>
      <c r="BO6" s="56">
        <v>8.7999999999999995E-2</v>
      </c>
    </row>
    <row r="7" spans="2:67" x14ac:dyDescent="0.2">
      <c r="B7" s="50" t="s">
        <v>214</v>
      </c>
      <c r="C7" s="55">
        <v>45778</v>
      </c>
      <c r="D7" s="56">
        <v>4.6418000000000001E-2</v>
      </c>
      <c r="E7" s="56">
        <v>5.0237499999999997E-2</v>
      </c>
      <c r="F7" s="56">
        <v>5.3415400000000002E-2</v>
      </c>
      <c r="G7" s="56">
        <v>5.1000200000000002E-2</v>
      </c>
      <c r="H7" s="56">
        <v>5.5046600000000001E-2</v>
      </c>
      <c r="I7" s="56">
        <v>5.6258200000000001E-2</v>
      </c>
      <c r="J7" s="56">
        <v>5.7076000000000002E-2</v>
      </c>
      <c r="K7" s="56">
        <v>6.25087E-2</v>
      </c>
      <c r="L7" s="56">
        <v>6.0246599999999997E-2</v>
      </c>
      <c r="M7" s="56">
        <v>5.6688299999999997E-2</v>
      </c>
      <c r="N7" s="56">
        <v>5.8980999999999999E-2</v>
      </c>
      <c r="O7" s="56">
        <v>6.09407E-2</v>
      </c>
      <c r="Q7" s="56">
        <v>1.9623499999999999E-2</v>
      </c>
      <c r="R7" s="56">
        <v>2.3650999999999998E-2</v>
      </c>
      <c r="S7" s="56">
        <v>2.4946099999999999E-2</v>
      </c>
      <c r="T7" s="56">
        <v>2.2587800000000002E-2</v>
      </c>
      <c r="U7" s="56">
        <v>2.4156400000000001E-2</v>
      </c>
      <c r="V7" s="56">
        <v>2.4365399999999999E-2</v>
      </c>
      <c r="W7" s="56">
        <v>2.73242E-2</v>
      </c>
      <c r="X7" s="56">
        <v>2.94022E-2</v>
      </c>
      <c r="Y7" s="56">
        <v>2.91259E-2</v>
      </c>
      <c r="Z7" s="56">
        <v>2.6853399999999999E-2</v>
      </c>
      <c r="AA7" s="56">
        <v>2.6260599999999999E-2</v>
      </c>
      <c r="AB7" s="56">
        <v>2.99583E-2</v>
      </c>
      <c r="AD7" s="56">
        <v>3.6533999999999998E-3</v>
      </c>
      <c r="AE7" s="56">
        <v>4.2614000000000003E-3</v>
      </c>
      <c r="AF7" s="56">
        <v>5.6449999999999998E-3</v>
      </c>
      <c r="AG7" s="56">
        <v>3.7929000000000001E-3</v>
      </c>
      <c r="AH7" s="56">
        <v>5.0695999999999996E-3</v>
      </c>
      <c r="AI7" s="56">
        <v>4.1653999999999997E-3</v>
      </c>
      <c r="AJ7" s="56">
        <v>4.3375000000000002E-3</v>
      </c>
      <c r="AK7" s="56">
        <v>5.5141000000000001E-3</v>
      </c>
      <c r="AL7" s="56">
        <v>5.3647E-3</v>
      </c>
      <c r="AM7" s="56">
        <v>5.1827000000000002E-3</v>
      </c>
      <c r="AN7" s="56">
        <v>4.2342999999999999E-3</v>
      </c>
      <c r="AO7" s="56">
        <v>4.1120000000000002E-3</v>
      </c>
      <c r="AQ7" s="56">
        <v>5.1719999999999995E-3</v>
      </c>
      <c r="AR7" s="56">
        <v>4.8195E-3</v>
      </c>
      <c r="AS7" s="56">
        <v>6.4795E-3</v>
      </c>
      <c r="AT7" s="56">
        <v>9.3168999999999995E-3</v>
      </c>
      <c r="AU7" s="56">
        <v>9.8951999999999998E-3</v>
      </c>
      <c r="AV7" s="56">
        <v>9.7336000000000002E-3</v>
      </c>
      <c r="AW7" s="56">
        <v>8.8734E-3</v>
      </c>
      <c r="AX7" s="56">
        <v>7.8373000000000002E-3</v>
      </c>
      <c r="AY7" s="56">
        <v>1.00582E-2</v>
      </c>
      <c r="AZ7" s="56">
        <v>6.7251999999999998E-3</v>
      </c>
      <c r="BA7" s="56">
        <v>8.1116000000000001E-3</v>
      </c>
      <c r="BB7" s="56">
        <v>1.01364E-2</v>
      </c>
      <c r="BD7" s="56">
        <v>1.03E-2</v>
      </c>
      <c r="BE7" s="56">
        <v>1.0699999999999999E-2</v>
      </c>
      <c r="BF7" s="56">
        <v>1.11E-2</v>
      </c>
      <c r="BG7" s="56">
        <v>1.17E-2</v>
      </c>
      <c r="BH7" s="56">
        <v>1.2200000000000001E-2</v>
      </c>
      <c r="BI7" s="56">
        <v>1.2699999999999999E-2</v>
      </c>
      <c r="BJ7" s="56">
        <v>1.3299999999999999E-2</v>
      </c>
      <c r="BK7" s="56">
        <v>1.4E-2</v>
      </c>
      <c r="BL7" s="56">
        <v>1.47E-2</v>
      </c>
      <c r="BM7" s="56">
        <v>1.54E-2</v>
      </c>
      <c r="BN7" s="56">
        <v>1.6299999999999999E-2</v>
      </c>
      <c r="BO7" s="56">
        <v>1.72E-2</v>
      </c>
    </row>
    <row r="8" spans="2:67" x14ac:dyDescent="0.2">
      <c r="B8" s="50" t="s">
        <v>215</v>
      </c>
      <c r="C8" s="55">
        <v>45778</v>
      </c>
      <c r="D8" s="56">
        <v>4.4819400000000002E-2</v>
      </c>
      <c r="E8" s="56">
        <v>4.9662600000000001E-2</v>
      </c>
      <c r="F8" s="56">
        <v>5.3057399999999998E-2</v>
      </c>
      <c r="G8" s="56">
        <v>4.9315999999999999E-2</v>
      </c>
      <c r="H8" s="56">
        <v>5.1821899999999997E-2</v>
      </c>
      <c r="I8" s="56">
        <v>5.5059400000000001E-2</v>
      </c>
      <c r="J8" s="56">
        <v>5.6135699999999997E-2</v>
      </c>
      <c r="K8" s="56">
        <v>6.4271499999999995E-2</v>
      </c>
      <c r="L8" s="56">
        <v>5.9733300000000003E-2</v>
      </c>
      <c r="M8" s="56">
        <v>5.6522200000000002E-2</v>
      </c>
      <c r="N8" s="56">
        <v>5.9189199999999997E-2</v>
      </c>
      <c r="O8" s="56">
        <v>5.8187200000000001E-2</v>
      </c>
      <c r="Q8" s="56">
        <v>1.8852000000000001E-2</v>
      </c>
      <c r="R8" s="56">
        <v>2.2859000000000001E-2</v>
      </c>
      <c r="S8" s="56">
        <v>2.409E-2</v>
      </c>
      <c r="T8" s="56">
        <v>2.2964999999999999E-2</v>
      </c>
      <c r="U8" s="56">
        <v>2.4136299999999999E-2</v>
      </c>
      <c r="V8" s="56">
        <v>2.3611300000000002E-2</v>
      </c>
      <c r="W8" s="56">
        <v>2.5357999999999999E-2</v>
      </c>
      <c r="X8" s="56">
        <v>2.7406400000000001E-2</v>
      </c>
      <c r="Y8" s="56">
        <v>2.7831000000000002E-2</v>
      </c>
      <c r="Z8" s="56">
        <v>2.5557400000000001E-2</v>
      </c>
      <c r="AA8" s="56">
        <v>2.5119599999999999E-2</v>
      </c>
      <c r="AB8" s="56">
        <v>2.7539999999999999E-2</v>
      </c>
      <c r="AD8" s="56">
        <v>3.251E-3</v>
      </c>
      <c r="AE8" s="56">
        <v>4.1089000000000004E-3</v>
      </c>
      <c r="AF8" s="56">
        <v>5.4196000000000001E-3</v>
      </c>
      <c r="AG8" s="56">
        <v>3.8476000000000001E-3</v>
      </c>
      <c r="AH8" s="56">
        <v>4.4536999999999997E-3</v>
      </c>
      <c r="AI8" s="56">
        <v>3.6167E-3</v>
      </c>
      <c r="AJ8" s="56">
        <v>4.0128999999999998E-3</v>
      </c>
      <c r="AK8" s="56">
        <v>4.6108E-3</v>
      </c>
      <c r="AL8" s="56">
        <v>4.6243999999999999E-3</v>
      </c>
      <c r="AM8" s="56">
        <v>4.8282000000000004E-3</v>
      </c>
      <c r="AN8" s="56">
        <v>4.7456E-3</v>
      </c>
      <c r="AO8" s="56">
        <v>3.9636999999999997E-3</v>
      </c>
      <c r="AQ8" s="56">
        <v>4.5126999999999997E-3</v>
      </c>
      <c r="AR8" s="56">
        <v>4.4012000000000001E-3</v>
      </c>
      <c r="AS8" s="56">
        <v>6.8161999999999997E-3</v>
      </c>
      <c r="AT8" s="56">
        <v>9.7609999999999988E-3</v>
      </c>
      <c r="AU8" s="56">
        <v>8.8880000000000001E-3</v>
      </c>
      <c r="AV8" s="56">
        <v>9.6650999999999994E-3</v>
      </c>
      <c r="AW8" s="56">
        <v>8.5407E-3</v>
      </c>
      <c r="AX8" s="56">
        <v>9.5493000000000001E-3</v>
      </c>
      <c r="AY8" s="56">
        <v>1.14144E-2</v>
      </c>
      <c r="AZ8" s="56">
        <v>6.4932000000000002E-3</v>
      </c>
      <c r="BA8" s="56">
        <v>7.7019999999999996E-3</v>
      </c>
      <c r="BB8" s="56">
        <v>1.00264E-2</v>
      </c>
      <c r="BD8" s="56">
        <v>9.2999999999999992E-3</v>
      </c>
      <c r="BE8" s="56">
        <v>9.5999999999999992E-3</v>
      </c>
      <c r="BF8" s="56">
        <v>0.01</v>
      </c>
      <c r="BG8" s="56">
        <v>1.04E-2</v>
      </c>
      <c r="BH8" s="56">
        <v>1.0800000000000001E-2</v>
      </c>
      <c r="BI8" s="56">
        <v>1.1299999999999999E-2</v>
      </c>
      <c r="BJ8" s="56">
        <v>1.18E-2</v>
      </c>
      <c r="BK8" s="56">
        <v>1.23E-2</v>
      </c>
      <c r="BL8" s="56">
        <v>1.29E-2</v>
      </c>
      <c r="BM8" s="56">
        <v>1.35E-2</v>
      </c>
      <c r="BN8" s="56">
        <v>1.43E-2</v>
      </c>
      <c r="BO8" s="56">
        <v>1.4999999999999999E-2</v>
      </c>
    </row>
    <row r="9" spans="2:67" x14ac:dyDescent="0.2">
      <c r="B9" s="50" t="s">
        <v>216</v>
      </c>
      <c r="C9" s="55">
        <v>45778</v>
      </c>
      <c r="D9" s="56">
        <v>3.7549800000000001E-2</v>
      </c>
      <c r="E9" s="56">
        <v>3.9008399999999999E-2</v>
      </c>
      <c r="F9" s="56">
        <v>4.3469800000000003E-2</v>
      </c>
      <c r="G9" s="56">
        <v>4.1849499999999998E-2</v>
      </c>
      <c r="H9" s="56">
        <v>4.4952499999999999E-2</v>
      </c>
      <c r="I9" s="56">
        <v>4.4805600000000001E-2</v>
      </c>
      <c r="J9" s="56">
        <v>4.5803799999999999E-2</v>
      </c>
      <c r="K9" s="56">
        <v>5.0459999999999998E-2</v>
      </c>
      <c r="L9" s="56">
        <v>4.9611599999999999E-2</v>
      </c>
      <c r="M9" s="56">
        <v>4.9186899999999999E-2</v>
      </c>
      <c r="N9" s="56">
        <v>5.1909499999999997E-2</v>
      </c>
      <c r="O9" s="56">
        <v>5.2522199999999998E-2</v>
      </c>
      <c r="Q9" s="56">
        <v>1.5812E-2</v>
      </c>
      <c r="R9" s="56">
        <v>1.7593299999999999E-2</v>
      </c>
      <c r="S9" s="56">
        <v>1.8166000000000002E-2</v>
      </c>
      <c r="T9" s="56">
        <v>2.0196700000000001E-2</v>
      </c>
      <c r="U9" s="56">
        <v>1.92289E-2</v>
      </c>
      <c r="V9" s="56">
        <v>1.9388800000000001E-2</v>
      </c>
      <c r="W9" s="56">
        <v>2.1239500000000001E-2</v>
      </c>
      <c r="X9" s="56">
        <v>2.21797E-2</v>
      </c>
      <c r="Y9" s="56">
        <v>2.1285499999999999E-2</v>
      </c>
      <c r="Z9" s="56">
        <v>2.0122600000000001E-2</v>
      </c>
      <c r="AA9" s="56">
        <v>2.0862700000000001E-2</v>
      </c>
      <c r="AB9" s="56">
        <v>2.44978E-2</v>
      </c>
      <c r="AD9" s="56">
        <v>3.2009999999999999E-3</v>
      </c>
      <c r="AE9" s="56">
        <v>3.0885000000000001E-3</v>
      </c>
      <c r="AF9" s="56">
        <v>3.5154000000000001E-3</v>
      </c>
      <c r="AG9" s="56">
        <v>3.3926999999999998E-3</v>
      </c>
      <c r="AH9" s="56">
        <v>4.1548000000000002E-3</v>
      </c>
      <c r="AI9" s="56">
        <v>3.1394000000000001E-3</v>
      </c>
      <c r="AJ9" s="56">
        <v>4.6709999999999998E-3</v>
      </c>
      <c r="AK9" s="56">
        <v>4.6828E-3</v>
      </c>
      <c r="AL9" s="56">
        <v>4.2782000000000002E-3</v>
      </c>
      <c r="AM9" s="56">
        <v>4.2988999999999996E-3</v>
      </c>
      <c r="AN9" s="56">
        <v>3.6473E-3</v>
      </c>
      <c r="AO9" s="56">
        <v>4.7521999999999998E-3</v>
      </c>
      <c r="AQ9" s="56">
        <v>4.4023000000000005E-3</v>
      </c>
      <c r="AR9" s="56">
        <v>4.3509999999999998E-3</v>
      </c>
      <c r="AS9" s="56">
        <v>5.8357000000000001E-3</v>
      </c>
      <c r="AT9" s="56">
        <v>8.6262000000000005E-3</v>
      </c>
      <c r="AU9" s="56">
        <v>9.4621999999999987E-3</v>
      </c>
      <c r="AV9" s="56">
        <v>1.13113E-2</v>
      </c>
      <c r="AW9" s="56">
        <v>8.4343000000000005E-3</v>
      </c>
      <c r="AX9" s="56">
        <v>7.9427000000000005E-3</v>
      </c>
      <c r="AY9" s="56">
        <v>9.1457999999999991E-3</v>
      </c>
      <c r="AZ9" s="56">
        <v>6.1704000000000004E-3</v>
      </c>
      <c r="BA9" s="56">
        <v>7.8954000000000003E-3</v>
      </c>
      <c r="BB9" s="56">
        <v>1.08684E-2</v>
      </c>
      <c r="BD9" s="56">
        <v>3.8300000000000001E-2</v>
      </c>
      <c r="BE9" s="56">
        <v>3.9600000000000003E-2</v>
      </c>
      <c r="BF9" s="56">
        <v>4.1099999999999998E-2</v>
      </c>
      <c r="BG9" s="56">
        <v>4.2599999999999999E-2</v>
      </c>
      <c r="BH9" s="56">
        <v>4.4200000000000003E-2</v>
      </c>
      <c r="BI9" s="56">
        <v>4.6100000000000002E-2</v>
      </c>
      <c r="BJ9" s="56">
        <v>4.7899999999999998E-2</v>
      </c>
      <c r="BK9" s="56">
        <v>4.99E-2</v>
      </c>
      <c r="BL9" s="56">
        <v>5.21E-2</v>
      </c>
      <c r="BM9" s="56">
        <v>5.4300000000000001E-2</v>
      </c>
      <c r="BN9" s="56">
        <v>5.6899999999999999E-2</v>
      </c>
      <c r="BO9" s="56">
        <v>5.96E-2</v>
      </c>
    </row>
    <row r="10" spans="2:67" x14ac:dyDescent="0.2">
      <c r="B10" s="50" t="s">
        <v>217</v>
      </c>
      <c r="C10" s="55">
        <v>45778</v>
      </c>
      <c r="D10" s="56">
        <v>4.0899400000000002E-2</v>
      </c>
      <c r="E10" s="56">
        <v>4.3769099999999998E-2</v>
      </c>
      <c r="F10" s="56">
        <v>4.5665999999999998E-2</v>
      </c>
      <c r="G10" s="56">
        <v>4.4504799999999997E-2</v>
      </c>
      <c r="H10" s="56">
        <v>4.6228699999999998E-2</v>
      </c>
      <c r="I10" s="56">
        <v>5.3510799999999997E-2</v>
      </c>
      <c r="J10" s="56">
        <v>5.2081500000000003E-2</v>
      </c>
      <c r="K10" s="56">
        <v>5.6661900000000001E-2</v>
      </c>
      <c r="L10" s="56">
        <v>5.5113299999999997E-2</v>
      </c>
      <c r="M10" s="56">
        <v>5.0885199999999998E-2</v>
      </c>
      <c r="N10" s="56">
        <v>5.3557399999999998E-2</v>
      </c>
      <c r="O10" s="56">
        <v>5.4790899999999997E-2</v>
      </c>
      <c r="Q10" s="56">
        <v>1.6788899999999999E-2</v>
      </c>
      <c r="R10" s="56">
        <v>1.94018E-2</v>
      </c>
      <c r="S10" s="56">
        <v>1.8902499999999999E-2</v>
      </c>
      <c r="T10" s="56">
        <v>1.9128699999999998E-2</v>
      </c>
      <c r="U10" s="56">
        <v>2.0180500000000001E-2</v>
      </c>
      <c r="V10" s="56">
        <v>2.14535E-2</v>
      </c>
      <c r="W10" s="56">
        <v>2.41759E-2</v>
      </c>
      <c r="X10" s="56">
        <v>2.34351E-2</v>
      </c>
      <c r="Y10" s="56">
        <v>2.4884300000000002E-2</v>
      </c>
      <c r="Z10" s="56">
        <v>2.3352999999999999E-2</v>
      </c>
      <c r="AA10" s="56">
        <v>2.31705E-2</v>
      </c>
      <c r="AB10" s="56">
        <v>2.6084099999999999E-2</v>
      </c>
      <c r="AD10" s="56">
        <v>3.8273999999999999E-3</v>
      </c>
      <c r="AE10" s="56">
        <v>4.0362999999999996E-3</v>
      </c>
      <c r="AF10" s="56">
        <v>5.2256000000000004E-3</v>
      </c>
      <c r="AG10" s="56">
        <v>3.947E-3</v>
      </c>
      <c r="AH10" s="56">
        <v>4.6718999999999997E-3</v>
      </c>
      <c r="AI10" s="56">
        <v>5.1933999999999999E-3</v>
      </c>
      <c r="AJ10" s="56">
        <v>4.6223000000000002E-3</v>
      </c>
      <c r="AK10" s="56">
        <v>5.5217E-3</v>
      </c>
      <c r="AL10" s="56">
        <v>4.6975000000000003E-3</v>
      </c>
      <c r="AM10" s="56">
        <v>5.0401999999999999E-3</v>
      </c>
      <c r="AN10" s="56">
        <v>3.8552E-3</v>
      </c>
      <c r="AO10" s="56">
        <v>4.2706000000000003E-3</v>
      </c>
      <c r="AQ10" s="56">
        <v>4.4374999999999996E-3</v>
      </c>
      <c r="AR10" s="56">
        <v>4.5161000000000003E-3</v>
      </c>
      <c r="AS10" s="56">
        <v>7.2224000000000003E-3</v>
      </c>
      <c r="AT10" s="56">
        <v>9.0463999999999996E-3</v>
      </c>
      <c r="AU10" s="56">
        <v>8.7604999999999992E-3</v>
      </c>
      <c r="AV10" s="56">
        <v>1.0932500000000001E-2</v>
      </c>
      <c r="AW10" s="56">
        <v>7.8200000000000006E-3</v>
      </c>
      <c r="AX10" s="56">
        <v>9.7487000000000008E-3</v>
      </c>
      <c r="AY10" s="56">
        <v>1.09373E-2</v>
      </c>
      <c r="AZ10" s="56">
        <v>5.6703999999999999E-3</v>
      </c>
      <c r="BA10" s="56">
        <v>7.0599999999999994E-3</v>
      </c>
      <c r="BB10" s="56">
        <v>7.9862000000000006E-3</v>
      </c>
      <c r="BD10" s="56">
        <v>2.87E-2</v>
      </c>
      <c r="BE10" s="56">
        <v>2.9600000000000001E-2</v>
      </c>
      <c r="BF10" s="56">
        <v>3.0700000000000002E-2</v>
      </c>
      <c r="BG10" s="56">
        <v>3.1800000000000002E-2</v>
      </c>
      <c r="BH10" s="56">
        <v>3.2899999999999999E-2</v>
      </c>
      <c r="BI10" s="56">
        <v>3.4200000000000001E-2</v>
      </c>
      <c r="BJ10" s="56">
        <v>3.5499999999999997E-2</v>
      </c>
      <c r="BK10" s="56">
        <v>3.6900000000000002E-2</v>
      </c>
      <c r="BL10" s="56">
        <v>3.85E-2</v>
      </c>
      <c r="BM10" s="56">
        <v>4.0099999999999997E-2</v>
      </c>
      <c r="BN10" s="56">
        <v>4.1500000000000002E-2</v>
      </c>
      <c r="BO10" s="56">
        <v>4.3999999999999997E-2</v>
      </c>
    </row>
    <row r="11" spans="2:67" x14ac:dyDescent="0.2">
      <c r="B11" s="50" t="s">
        <v>218</v>
      </c>
      <c r="C11" s="55">
        <v>45778</v>
      </c>
      <c r="D11" s="56">
        <v>3.3087199999999997E-2</v>
      </c>
      <c r="E11" s="56">
        <v>3.4111799999999998E-2</v>
      </c>
      <c r="F11" s="56">
        <v>4.2506799999999997E-2</v>
      </c>
      <c r="G11" s="56">
        <v>4.20653E-2</v>
      </c>
      <c r="H11" s="56">
        <v>4.0461900000000002E-2</v>
      </c>
      <c r="I11" s="56">
        <v>4.1179500000000001E-2</v>
      </c>
      <c r="J11" s="56">
        <v>4.0389599999999998E-2</v>
      </c>
      <c r="K11" s="56">
        <v>4.8545499999999998E-2</v>
      </c>
      <c r="L11" s="56">
        <v>4.5323000000000002E-2</v>
      </c>
      <c r="M11" s="56">
        <v>4.6736899999999998E-2</v>
      </c>
      <c r="N11" s="56">
        <v>4.81124E-2</v>
      </c>
      <c r="O11" s="56">
        <v>4.6731200000000001E-2</v>
      </c>
      <c r="Q11" s="56">
        <v>1.1457200000000001E-2</v>
      </c>
      <c r="R11" s="56">
        <v>1.2878300000000001E-2</v>
      </c>
      <c r="S11" s="56">
        <v>1.6912799999999999E-2</v>
      </c>
      <c r="T11" s="56">
        <v>1.7566399999999999E-2</v>
      </c>
      <c r="U11" s="56">
        <v>1.8194700000000001E-2</v>
      </c>
      <c r="V11" s="56">
        <v>1.8180499999999999E-2</v>
      </c>
      <c r="W11" s="56">
        <v>1.8535599999999999E-2</v>
      </c>
      <c r="X11" s="56">
        <v>1.85285E-2</v>
      </c>
      <c r="Y11" s="56">
        <v>2.13227E-2</v>
      </c>
      <c r="Z11" s="56">
        <v>2.1015200000000001E-2</v>
      </c>
      <c r="AA11" s="56">
        <v>2.12479E-2</v>
      </c>
      <c r="AB11" s="56">
        <v>2.33697E-2</v>
      </c>
      <c r="AD11" s="56">
        <v>2.7596999999999999E-3</v>
      </c>
      <c r="AE11" s="56">
        <v>2.0815E-3</v>
      </c>
      <c r="AF11" s="56">
        <v>3.3852000000000001E-3</v>
      </c>
      <c r="AG11" s="56">
        <v>4.2595999999999997E-3</v>
      </c>
      <c r="AH11" s="56">
        <v>4.8285000000000003E-3</v>
      </c>
      <c r="AI11" s="56">
        <v>4.0331000000000004E-3</v>
      </c>
      <c r="AJ11" s="56">
        <v>3.7027000000000002E-3</v>
      </c>
      <c r="AK11" s="56">
        <v>2.6202999999999999E-3</v>
      </c>
      <c r="AL11" s="56">
        <v>4.0415E-3</v>
      </c>
      <c r="AM11" s="56">
        <v>4.6622E-3</v>
      </c>
      <c r="AN11" s="56">
        <v>4.2376000000000002E-3</v>
      </c>
      <c r="AO11" s="56">
        <v>4.4241999999999997E-3</v>
      </c>
      <c r="AQ11" s="56">
        <v>3.8014999999999998E-3</v>
      </c>
      <c r="AR11" s="56">
        <v>4.3473000000000001E-3</v>
      </c>
      <c r="AS11" s="56">
        <v>5.1031999999999996E-3</v>
      </c>
      <c r="AT11" s="56">
        <v>7.5487000000000002E-3</v>
      </c>
      <c r="AU11" s="56">
        <v>8.9839999999999989E-3</v>
      </c>
      <c r="AV11" s="56">
        <v>8.4113E-3</v>
      </c>
      <c r="AW11" s="56">
        <v>8.3374E-3</v>
      </c>
      <c r="AX11" s="56">
        <v>8.4098000000000003E-3</v>
      </c>
      <c r="AY11" s="56">
        <v>1.1709400000000002E-2</v>
      </c>
      <c r="AZ11" s="56">
        <v>6.2639000000000002E-3</v>
      </c>
      <c r="BA11" s="56">
        <v>6.7922000000000008E-3</v>
      </c>
      <c r="BB11" s="56">
        <v>1.09444E-2</v>
      </c>
      <c r="BD11" s="56">
        <v>2.5100000000000001E-2</v>
      </c>
      <c r="BE11" s="56">
        <v>2.5899999999999999E-2</v>
      </c>
      <c r="BF11" s="56">
        <v>2.6700000000000002E-2</v>
      </c>
      <c r="BG11" s="56">
        <v>2.76E-2</v>
      </c>
      <c r="BH11" s="56">
        <v>2.8500000000000001E-2</v>
      </c>
      <c r="BI11" s="56">
        <v>2.9600000000000001E-2</v>
      </c>
      <c r="BJ11" s="56">
        <v>3.0599999999999999E-2</v>
      </c>
      <c r="BK11" s="56">
        <v>3.1699999999999999E-2</v>
      </c>
      <c r="BL11" s="56">
        <v>3.2899999999999999E-2</v>
      </c>
      <c r="BM11" s="56">
        <v>3.4099999999999998E-2</v>
      </c>
      <c r="BN11" s="56">
        <v>3.5400000000000001E-2</v>
      </c>
      <c r="BO11" s="56">
        <v>3.6999999999999998E-2</v>
      </c>
    </row>
    <row r="12" spans="2:67" x14ac:dyDescent="0.2">
      <c r="B12" s="50" t="s">
        <v>219</v>
      </c>
      <c r="C12" s="55">
        <v>45778</v>
      </c>
      <c r="D12" s="56">
        <v>3.3813099999999999E-2</v>
      </c>
      <c r="E12" s="56">
        <v>3.3059600000000001E-2</v>
      </c>
      <c r="F12" s="56">
        <v>3.3789699999999999E-2</v>
      </c>
      <c r="G12" s="56">
        <v>3.5828100000000002E-2</v>
      </c>
      <c r="H12" s="56">
        <v>3.7719799999999998E-2</v>
      </c>
      <c r="I12" s="56">
        <v>4.0495200000000002E-2</v>
      </c>
      <c r="J12" s="56">
        <v>4.2493299999999998E-2</v>
      </c>
      <c r="K12" s="56">
        <v>4.2339599999999998E-2</v>
      </c>
      <c r="L12" s="56">
        <v>3.9879900000000003E-2</v>
      </c>
      <c r="M12" s="56">
        <v>4.20834E-2</v>
      </c>
      <c r="N12" s="56">
        <v>4.1810899999999998E-2</v>
      </c>
      <c r="O12" s="56">
        <v>4.1498399999999998E-2</v>
      </c>
      <c r="Q12" s="56">
        <v>1.2370900000000001E-2</v>
      </c>
      <c r="R12" s="56">
        <v>1.3822600000000001E-2</v>
      </c>
      <c r="S12" s="56">
        <v>1.34141E-2</v>
      </c>
      <c r="T12" s="56">
        <v>1.44402E-2</v>
      </c>
      <c r="U12" s="56">
        <v>1.50206E-2</v>
      </c>
      <c r="V12" s="56">
        <v>1.65411E-2</v>
      </c>
      <c r="W12" s="56">
        <v>1.8336000000000002E-2</v>
      </c>
      <c r="X12" s="56">
        <v>1.7143700000000001E-2</v>
      </c>
      <c r="Y12" s="56">
        <v>1.7092400000000001E-2</v>
      </c>
      <c r="Z12" s="56">
        <v>1.9368699999999999E-2</v>
      </c>
      <c r="AA12" s="56">
        <v>1.83164E-2</v>
      </c>
      <c r="AB12" s="56">
        <v>1.9148100000000001E-2</v>
      </c>
      <c r="AD12" s="56">
        <v>4.0379999999999999E-3</v>
      </c>
      <c r="AE12" s="56">
        <v>2.5043000000000001E-3</v>
      </c>
      <c r="AF12" s="56">
        <v>3.7444000000000002E-3</v>
      </c>
      <c r="AG12" s="56">
        <v>3.2815000000000001E-3</v>
      </c>
      <c r="AH12" s="56">
        <v>4.2008999999999996E-3</v>
      </c>
      <c r="AI12" s="56">
        <v>2.6465999999999998E-3</v>
      </c>
      <c r="AJ12" s="56">
        <v>4.4498000000000003E-3</v>
      </c>
      <c r="AK12" s="56">
        <v>3.7515999999999999E-3</v>
      </c>
      <c r="AL12" s="56">
        <v>2.7652000000000002E-3</v>
      </c>
      <c r="AM12" s="56">
        <v>4.9338999999999997E-3</v>
      </c>
      <c r="AN12" s="56">
        <v>4.4742000000000002E-3</v>
      </c>
      <c r="AO12" s="56">
        <v>3.7824E-3</v>
      </c>
      <c r="AQ12" s="56">
        <v>3.9344000000000002E-3</v>
      </c>
      <c r="AR12" s="56">
        <v>3.5838999999999997E-3</v>
      </c>
      <c r="AS12" s="56">
        <v>7.3090999999999998E-3</v>
      </c>
      <c r="AT12" s="56">
        <v>5.6930000000000001E-3</v>
      </c>
      <c r="AU12" s="56">
        <v>9.3457000000000002E-3</v>
      </c>
      <c r="AV12" s="56">
        <v>9.7275999999999994E-3</v>
      </c>
      <c r="AW12" s="56">
        <v>9.2544000000000012E-3</v>
      </c>
      <c r="AX12" s="56">
        <v>8.9019000000000008E-3</v>
      </c>
      <c r="AY12" s="56">
        <v>1.0333200000000001E-2</v>
      </c>
      <c r="AZ12" s="56">
        <v>4.2109000000000001E-3</v>
      </c>
      <c r="BA12" s="56">
        <v>7.4541E-3</v>
      </c>
      <c r="BB12" s="56">
        <v>7.8420999999999994E-3</v>
      </c>
      <c r="BD12" s="56">
        <v>2.1499999999999998E-2</v>
      </c>
      <c r="BE12" s="56">
        <v>2.2200000000000001E-2</v>
      </c>
      <c r="BF12" s="56">
        <v>2.29E-2</v>
      </c>
      <c r="BG12" s="56">
        <v>2.3599999999999999E-2</v>
      </c>
      <c r="BH12" s="56">
        <v>2.4400000000000002E-2</v>
      </c>
      <c r="BI12" s="56">
        <v>2.52E-2</v>
      </c>
      <c r="BJ12" s="56">
        <v>2.5999999999999999E-2</v>
      </c>
      <c r="BK12" s="56">
        <v>2.69E-2</v>
      </c>
      <c r="BL12" s="56">
        <v>2.7900000000000001E-2</v>
      </c>
      <c r="BM12" s="56">
        <v>2.8799999999999999E-2</v>
      </c>
      <c r="BN12" s="56">
        <v>2.9899999999999999E-2</v>
      </c>
      <c r="BO12" s="56">
        <v>3.1099999999999999E-2</v>
      </c>
    </row>
    <row r="13" spans="2:67" x14ac:dyDescent="0.2">
      <c r="B13" s="50" t="s">
        <v>220</v>
      </c>
      <c r="C13" s="55">
        <v>45778</v>
      </c>
      <c r="D13" s="56">
        <v>2.95845E-2</v>
      </c>
      <c r="E13" s="56">
        <v>3.2904299999999997E-2</v>
      </c>
      <c r="F13" s="56">
        <v>3.6869600000000002E-2</v>
      </c>
      <c r="G13" s="56">
        <v>3.4965400000000001E-2</v>
      </c>
      <c r="H13" s="56">
        <v>3.80203E-2</v>
      </c>
      <c r="I13" s="56">
        <v>4.2102100000000003E-2</v>
      </c>
      <c r="J13" s="56">
        <v>4.4163399999999998E-2</v>
      </c>
      <c r="K13" s="56">
        <v>5.0694999999999997E-2</v>
      </c>
      <c r="L13" s="56">
        <v>5.0157800000000002E-2</v>
      </c>
      <c r="M13" s="56">
        <v>4.7308900000000001E-2</v>
      </c>
      <c r="N13" s="56">
        <v>5.05233E-2</v>
      </c>
      <c r="O13" s="56">
        <v>5.0638000000000002E-2</v>
      </c>
      <c r="Q13" s="56">
        <v>1.06745E-2</v>
      </c>
      <c r="R13" s="56">
        <v>1.4167300000000001E-2</v>
      </c>
      <c r="S13" s="56">
        <v>1.5796399999999999E-2</v>
      </c>
      <c r="T13" s="56">
        <v>1.5504E-2</v>
      </c>
      <c r="U13" s="56">
        <v>1.49879E-2</v>
      </c>
      <c r="V13" s="56">
        <v>1.66502E-2</v>
      </c>
      <c r="W13" s="56">
        <v>1.9666599999999999E-2</v>
      </c>
      <c r="X13" s="56">
        <v>2.20021E-2</v>
      </c>
      <c r="Y13" s="56">
        <v>2.1410100000000001E-2</v>
      </c>
      <c r="Z13" s="56">
        <v>1.9973600000000001E-2</v>
      </c>
      <c r="AA13" s="56">
        <v>2.0309600000000001E-2</v>
      </c>
      <c r="AB13" s="56">
        <v>2.4022999999999999E-2</v>
      </c>
      <c r="AD13" s="56">
        <v>2.8069000000000002E-3</v>
      </c>
      <c r="AE13" s="56">
        <v>3.5311000000000001E-3</v>
      </c>
      <c r="AF13" s="56">
        <v>3.3484000000000001E-3</v>
      </c>
      <c r="AG13" s="56">
        <v>3.5799999999999998E-3</v>
      </c>
      <c r="AH13" s="56">
        <v>3.1408E-3</v>
      </c>
      <c r="AI13" s="56">
        <v>2.9616E-3</v>
      </c>
      <c r="AJ13" s="56">
        <v>4.3781999999999996E-3</v>
      </c>
      <c r="AK13" s="56">
        <v>4.4865E-3</v>
      </c>
      <c r="AL13" s="56">
        <v>4.6445000000000002E-3</v>
      </c>
      <c r="AM13" s="56">
        <v>4.8452E-3</v>
      </c>
      <c r="AN13" s="56">
        <v>4.5516000000000003E-3</v>
      </c>
      <c r="AO13" s="56">
        <v>4.7629999999999999E-3</v>
      </c>
      <c r="AQ13" s="56">
        <v>4.0616000000000003E-3</v>
      </c>
      <c r="AR13" s="56">
        <v>5.5161999999999997E-3</v>
      </c>
      <c r="AS13" s="56">
        <v>6.7178999999999997E-3</v>
      </c>
      <c r="AT13" s="56">
        <v>1.02431E-2</v>
      </c>
      <c r="AU13" s="56">
        <v>9.7099999999999999E-3</v>
      </c>
      <c r="AV13" s="56">
        <v>1.0456099999999999E-2</v>
      </c>
      <c r="AW13" s="56">
        <v>8.6616999999999996E-3</v>
      </c>
      <c r="AX13" s="56">
        <v>1.02664E-2</v>
      </c>
      <c r="AY13" s="56">
        <v>1.3230500000000001E-2</v>
      </c>
      <c r="AZ13" s="56">
        <v>5.5285999999999998E-3</v>
      </c>
      <c r="BA13" s="56">
        <v>8.0090999999999999E-3</v>
      </c>
      <c r="BB13" s="56">
        <v>1.0921199999999999E-2</v>
      </c>
      <c r="BD13" s="56">
        <v>5.1000000000000004E-3</v>
      </c>
      <c r="BE13" s="56">
        <v>5.1999999999999998E-3</v>
      </c>
      <c r="BF13" s="56">
        <v>5.4000000000000003E-3</v>
      </c>
      <c r="BG13" s="56">
        <v>5.5999999999999999E-3</v>
      </c>
      <c r="BH13" s="56">
        <v>5.7000000000000002E-3</v>
      </c>
      <c r="BI13" s="56">
        <v>5.8999999999999999E-3</v>
      </c>
      <c r="BJ13" s="56">
        <v>6.1000000000000004E-3</v>
      </c>
      <c r="BK13" s="56">
        <v>6.3E-3</v>
      </c>
      <c r="BL13" s="56">
        <v>6.4999999999999997E-3</v>
      </c>
      <c r="BM13" s="56">
        <v>6.7000000000000002E-3</v>
      </c>
      <c r="BN13" s="56">
        <v>7.0000000000000001E-3</v>
      </c>
      <c r="BO13" s="56">
        <v>7.1999999999999998E-3</v>
      </c>
    </row>
    <row r="14" spans="2:67" x14ac:dyDescent="0.2">
      <c r="B14" s="50" t="s">
        <v>221</v>
      </c>
      <c r="C14" s="55">
        <v>45778</v>
      </c>
      <c r="D14" s="56">
        <v>2.35309E-2</v>
      </c>
      <c r="E14" s="56">
        <v>2.7284200000000002E-2</v>
      </c>
      <c r="F14" s="56">
        <v>2.9761300000000001E-2</v>
      </c>
      <c r="G14" s="56">
        <v>2.8958399999999999E-2</v>
      </c>
      <c r="H14" s="56">
        <v>3.40629E-2</v>
      </c>
      <c r="I14" s="56">
        <v>3.9495599999999999E-2</v>
      </c>
      <c r="J14" s="56">
        <v>3.7253399999999999E-2</v>
      </c>
      <c r="K14" s="56">
        <v>4.2542200000000002E-2</v>
      </c>
      <c r="L14" s="56">
        <v>4.2840299999999998E-2</v>
      </c>
      <c r="M14" s="56">
        <v>4.5311499999999998E-2</v>
      </c>
      <c r="N14" s="56">
        <v>4.4815500000000001E-2</v>
      </c>
      <c r="O14" s="56">
        <v>4.3612600000000001E-2</v>
      </c>
      <c r="Q14" s="56">
        <v>7.5265999999999996E-3</v>
      </c>
      <c r="R14" s="56">
        <v>8.4750999999999993E-3</v>
      </c>
      <c r="S14" s="56">
        <v>1.09345E-2</v>
      </c>
      <c r="T14" s="56">
        <v>1.1834600000000001E-2</v>
      </c>
      <c r="U14" s="56">
        <v>1.3498899999999999E-2</v>
      </c>
      <c r="V14" s="56">
        <v>1.5896500000000001E-2</v>
      </c>
      <c r="W14" s="56">
        <v>1.83333E-2</v>
      </c>
      <c r="X14" s="56">
        <v>1.8426999999999999E-2</v>
      </c>
      <c r="Y14" s="56">
        <v>1.8652999999999999E-2</v>
      </c>
      <c r="Z14" s="56">
        <v>1.86366E-2</v>
      </c>
      <c r="AA14" s="56">
        <v>1.9849200000000001E-2</v>
      </c>
      <c r="AB14" s="56">
        <v>2.0302500000000001E-2</v>
      </c>
      <c r="AD14" s="56">
        <v>2.8170000000000001E-3</v>
      </c>
      <c r="AE14" s="56">
        <v>2.2526E-3</v>
      </c>
      <c r="AF14" s="56">
        <v>2.8311999999999999E-3</v>
      </c>
      <c r="AG14" s="56">
        <v>2.4719E-3</v>
      </c>
      <c r="AH14" s="56">
        <v>3.5872E-3</v>
      </c>
      <c r="AI14" s="56">
        <v>4.0375000000000003E-3</v>
      </c>
      <c r="AJ14" s="56">
        <v>3.0915999999999999E-3</v>
      </c>
      <c r="AK14" s="56">
        <v>4.3226000000000002E-3</v>
      </c>
      <c r="AL14" s="56">
        <v>3.3484000000000001E-3</v>
      </c>
      <c r="AM14" s="56">
        <v>3.7699000000000001E-3</v>
      </c>
      <c r="AN14" s="56">
        <v>5.0432999999999997E-3</v>
      </c>
      <c r="AO14" s="56">
        <v>4.4146999999999997E-3</v>
      </c>
      <c r="AQ14" s="56">
        <v>6.7139000000000001E-3</v>
      </c>
      <c r="AR14" s="56">
        <v>4.6303999999999998E-3</v>
      </c>
      <c r="AS14" s="56">
        <v>8.7104999999999995E-3</v>
      </c>
      <c r="AT14" s="56">
        <v>9.1634999999999998E-3</v>
      </c>
      <c r="AU14" s="56">
        <v>8.501100000000001E-3</v>
      </c>
      <c r="AV14" s="56">
        <v>1.0555000000000002E-2</v>
      </c>
      <c r="AW14" s="56">
        <v>7.5132000000000003E-3</v>
      </c>
      <c r="AX14" s="56">
        <v>1.08396E-2</v>
      </c>
      <c r="AY14" s="56">
        <v>8.6341000000000005E-3</v>
      </c>
      <c r="AZ14" s="56">
        <v>7.6520999999999994E-3</v>
      </c>
      <c r="BA14" s="56">
        <v>8.7887999999999994E-3</v>
      </c>
      <c r="BB14" s="56">
        <v>9.5355000000000006E-3</v>
      </c>
      <c r="BD14" s="56">
        <v>4.5999999999999999E-3</v>
      </c>
      <c r="BE14" s="56">
        <v>4.7000000000000002E-3</v>
      </c>
      <c r="BF14" s="56">
        <v>4.8999999999999998E-3</v>
      </c>
      <c r="BG14" s="56">
        <v>5.0000000000000001E-3</v>
      </c>
      <c r="BH14" s="56">
        <v>5.1000000000000004E-3</v>
      </c>
      <c r="BI14" s="56">
        <v>5.3E-3</v>
      </c>
      <c r="BJ14" s="56">
        <v>5.4000000000000003E-3</v>
      </c>
      <c r="BK14" s="56">
        <v>5.5999999999999999E-3</v>
      </c>
      <c r="BL14" s="56">
        <v>5.7999999999999996E-3</v>
      </c>
      <c r="BM14" s="56">
        <v>6.0000000000000001E-3</v>
      </c>
      <c r="BN14" s="56">
        <v>6.1999999999999998E-3</v>
      </c>
      <c r="BO14" s="56">
        <v>6.4000000000000003E-3</v>
      </c>
    </row>
    <row r="15" spans="2:67" x14ac:dyDescent="0.2">
      <c r="B15" s="50" t="s">
        <v>222</v>
      </c>
      <c r="C15" s="55">
        <v>45778</v>
      </c>
      <c r="D15" s="56">
        <v>1.7887400000000001E-2</v>
      </c>
      <c r="E15" s="56">
        <v>1.87745E-2</v>
      </c>
      <c r="F15" s="56">
        <v>2.23584E-2</v>
      </c>
      <c r="G15" s="56">
        <v>2.1372800000000001E-2</v>
      </c>
      <c r="H15" s="56">
        <v>2.4203100000000002E-2</v>
      </c>
      <c r="I15" s="56">
        <v>2.8698999999999999E-2</v>
      </c>
      <c r="J15" s="56">
        <v>3.00729E-2</v>
      </c>
      <c r="K15" s="56">
        <v>3.7022300000000001E-2</v>
      </c>
      <c r="L15" s="56">
        <v>3.5322300000000001E-2</v>
      </c>
      <c r="M15" s="56">
        <v>3.5943599999999999E-2</v>
      </c>
      <c r="N15" s="56">
        <v>3.94556E-2</v>
      </c>
      <c r="O15" s="56">
        <v>4.3829899999999998E-2</v>
      </c>
      <c r="Q15" s="56">
        <v>6.7584000000000003E-3</v>
      </c>
      <c r="R15" s="56">
        <v>6.1647999999999998E-3</v>
      </c>
      <c r="S15" s="56">
        <v>6.8034999999999997E-3</v>
      </c>
      <c r="T15" s="56">
        <v>8.2225000000000006E-3</v>
      </c>
      <c r="U15" s="56">
        <v>8.7676999999999998E-3</v>
      </c>
      <c r="V15" s="56">
        <v>9.1263000000000004E-3</v>
      </c>
      <c r="W15" s="56">
        <v>1.15081E-2</v>
      </c>
      <c r="X15" s="56">
        <v>1.27966E-2</v>
      </c>
      <c r="Y15" s="56">
        <v>1.45968E-2</v>
      </c>
      <c r="Z15" s="56">
        <v>1.45294E-2</v>
      </c>
      <c r="AA15" s="56">
        <v>1.6498599999999999E-2</v>
      </c>
      <c r="AB15" s="56">
        <v>1.7471199999999999E-2</v>
      </c>
      <c r="AD15" s="56">
        <v>2.2339999999999999E-3</v>
      </c>
      <c r="AE15" s="56">
        <v>2.1545000000000002E-3</v>
      </c>
      <c r="AF15" s="56">
        <v>2.1202999999999999E-3</v>
      </c>
      <c r="AG15" s="56">
        <v>2.6729000000000002E-3</v>
      </c>
      <c r="AH15" s="56">
        <v>2.0671000000000001E-3</v>
      </c>
      <c r="AI15" s="56">
        <v>2.3498E-3</v>
      </c>
      <c r="AJ15" s="56">
        <v>1.5621999999999999E-3</v>
      </c>
      <c r="AK15" s="56">
        <v>4.6315000000000002E-3</v>
      </c>
      <c r="AL15" s="56">
        <v>4.0553999999999998E-3</v>
      </c>
      <c r="AM15" s="56">
        <v>2.9895E-3</v>
      </c>
      <c r="AN15" s="56">
        <v>3.6083E-3</v>
      </c>
      <c r="AO15" s="56">
        <v>4.6663E-3</v>
      </c>
      <c r="AQ15" s="56">
        <v>4.2544999999999996E-3</v>
      </c>
      <c r="AR15" s="56">
        <v>4.2237000000000004E-3</v>
      </c>
      <c r="AS15" s="56">
        <v>6.0736999999999996E-3</v>
      </c>
      <c r="AT15" s="56">
        <v>8.8240999999999997E-3</v>
      </c>
      <c r="AU15" s="56">
        <v>9.1173000000000001E-3</v>
      </c>
      <c r="AV15" s="56">
        <v>9.9134999999999987E-3</v>
      </c>
      <c r="AW15" s="56">
        <v>7.3812999999999995E-3</v>
      </c>
      <c r="AX15" s="56">
        <v>8.1907999999999998E-3</v>
      </c>
      <c r="AY15" s="56">
        <v>9.5820999999999996E-3</v>
      </c>
      <c r="AZ15" s="56">
        <v>5.4386999999999994E-3</v>
      </c>
      <c r="BA15" s="56">
        <v>5.6744999999999999E-3</v>
      </c>
      <c r="BB15" s="56">
        <v>9.1704000000000004E-3</v>
      </c>
      <c r="BD15" s="56">
        <v>4.4999999999999997E-3</v>
      </c>
      <c r="BE15" s="56">
        <v>4.7000000000000002E-3</v>
      </c>
      <c r="BF15" s="56">
        <v>4.7999999999999996E-3</v>
      </c>
      <c r="BG15" s="56">
        <v>4.8999999999999998E-3</v>
      </c>
      <c r="BH15" s="56">
        <v>5.1000000000000004E-3</v>
      </c>
      <c r="BI15" s="56">
        <v>5.1999999999999998E-3</v>
      </c>
      <c r="BJ15" s="56">
        <v>5.4000000000000003E-3</v>
      </c>
      <c r="BK15" s="56">
        <v>5.4999999999999997E-3</v>
      </c>
      <c r="BL15" s="56">
        <v>5.7000000000000002E-3</v>
      </c>
      <c r="BM15" s="56">
        <v>5.8999999999999999E-3</v>
      </c>
      <c r="BN15" s="56">
        <v>6.1000000000000004E-3</v>
      </c>
      <c r="BO15" s="56">
        <v>6.3E-3</v>
      </c>
    </row>
    <row r="16" spans="2:67" x14ac:dyDescent="0.2">
      <c r="B16" s="50" t="s">
        <v>223</v>
      </c>
      <c r="C16" s="55">
        <v>45778</v>
      </c>
      <c r="D16" s="56">
        <v>1.10256E-2</v>
      </c>
      <c r="E16" s="56">
        <v>1.65252E-2</v>
      </c>
      <c r="F16" s="56">
        <v>1.5849200000000001E-2</v>
      </c>
      <c r="G16" s="56">
        <v>1.39837E-2</v>
      </c>
      <c r="H16" s="56">
        <v>1.7469200000000001E-2</v>
      </c>
      <c r="I16" s="56">
        <v>1.8981999999999999E-2</v>
      </c>
      <c r="J16" s="56">
        <v>2.0435600000000002E-2</v>
      </c>
      <c r="K16" s="56">
        <v>2.5243700000000001E-2</v>
      </c>
      <c r="L16" s="56">
        <v>2.5465399999999999E-2</v>
      </c>
      <c r="M16" s="56">
        <v>2.79533E-2</v>
      </c>
      <c r="N16" s="56">
        <v>2.98801E-2</v>
      </c>
      <c r="O16" s="56">
        <v>3.0379199999999999E-2</v>
      </c>
      <c r="Q16" s="56">
        <v>2.9818000000000002E-3</v>
      </c>
      <c r="R16" s="56">
        <v>4.2981E-3</v>
      </c>
      <c r="S16" s="56">
        <v>6.6911000000000002E-3</v>
      </c>
      <c r="T16" s="56">
        <v>5.0597000000000003E-3</v>
      </c>
      <c r="U16" s="56">
        <v>5.0829999999999998E-3</v>
      </c>
      <c r="V16" s="56">
        <v>7.1688000000000003E-3</v>
      </c>
      <c r="W16" s="56">
        <v>7.5523999999999999E-3</v>
      </c>
      <c r="X16" s="56">
        <v>8.2328999999999996E-3</v>
      </c>
      <c r="Y16" s="56">
        <v>9.0141000000000006E-3</v>
      </c>
      <c r="Z16" s="56">
        <v>1.06252E-2</v>
      </c>
      <c r="AA16" s="56">
        <v>1.20257E-2</v>
      </c>
      <c r="AB16" s="56">
        <v>1.41491E-2</v>
      </c>
      <c r="AD16" s="56">
        <v>1.5803E-3</v>
      </c>
      <c r="AE16" s="56">
        <v>6.8619999999999998E-4</v>
      </c>
      <c r="AF16" s="56">
        <v>1.8140999999999999E-3</v>
      </c>
      <c r="AG16" s="56">
        <v>1.9015E-3</v>
      </c>
      <c r="AH16" s="56">
        <v>1.4934E-3</v>
      </c>
      <c r="AI16" s="56">
        <v>1.3791000000000001E-3</v>
      </c>
      <c r="AJ16" s="56">
        <v>2.4623000000000002E-3</v>
      </c>
      <c r="AK16" s="56">
        <v>2.7652000000000002E-3</v>
      </c>
      <c r="AL16" s="56">
        <v>2.2428000000000001E-3</v>
      </c>
      <c r="AM16" s="56">
        <v>2.4413999999999998E-3</v>
      </c>
      <c r="AN16" s="56">
        <v>2.8113000000000001E-3</v>
      </c>
      <c r="AO16" s="56">
        <v>3.4031999999999999E-3</v>
      </c>
      <c r="AQ16" s="56">
        <v>0</v>
      </c>
      <c r="AR16" s="56">
        <v>1.7700999999999999E-3</v>
      </c>
      <c r="AS16" s="56">
        <v>2.7716000000000004E-3</v>
      </c>
      <c r="AT16" s="56">
        <v>7.6221000000000006E-3</v>
      </c>
      <c r="AU16" s="56">
        <v>6.4961000000000003E-3</v>
      </c>
      <c r="AV16" s="56">
        <v>7.6419000000000001E-3</v>
      </c>
      <c r="AW16" s="56">
        <v>7.0030000000000005E-3</v>
      </c>
      <c r="AX16" s="56">
        <v>9.0013000000000003E-3</v>
      </c>
      <c r="AY16" s="56">
        <v>7.9375999999999995E-3</v>
      </c>
      <c r="AZ16" s="56">
        <v>6.7054000000000002E-3</v>
      </c>
      <c r="BA16" s="56">
        <v>7.3011000000000005E-3</v>
      </c>
      <c r="BB16" s="56">
        <v>8.9202999999999991E-3</v>
      </c>
      <c r="BD16" s="56">
        <v>4.1999999999999997E-3</v>
      </c>
      <c r="BE16" s="56">
        <v>4.3E-3</v>
      </c>
      <c r="BF16" s="56">
        <v>4.4000000000000003E-3</v>
      </c>
      <c r="BG16" s="56">
        <v>4.4999999999999997E-3</v>
      </c>
      <c r="BH16" s="56">
        <v>4.7000000000000002E-3</v>
      </c>
      <c r="BI16" s="56">
        <v>4.7999999999999996E-3</v>
      </c>
      <c r="BJ16" s="56">
        <v>4.8999999999999998E-3</v>
      </c>
      <c r="BK16" s="56">
        <v>5.1000000000000004E-3</v>
      </c>
      <c r="BL16" s="56">
        <v>5.1999999999999998E-3</v>
      </c>
      <c r="BM16" s="56">
        <v>5.4000000000000003E-3</v>
      </c>
      <c r="BN16" s="56">
        <v>5.5999999999999999E-3</v>
      </c>
      <c r="BO16" s="56">
        <v>5.7999999999999996E-3</v>
      </c>
    </row>
    <row r="17" spans="2:67" x14ac:dyDescent="0.2">
      <c r="B17" s="50" t="s">
        <v>224</v>
      </c>
      <c r="C17" s="55">
        <v>45778</v>
      </c>
      <c r="D17" s="56">
        <v>4.2004E-3</v>
      </c>
      <c r="E17" s="56">
        <v>6.4082000000000002E-3</v>
      </c>
      <c r="F17" s="56">
        <v>7.8206000000000005E-3</v>
      </c>
      <c r="G17" s="56">
        <v>1.0300800000000001E-2</v>
      </c>
      <c r="H17" s="56">
        <v>1.1389399999999999E-2</v>
      </c>
      <c r="I17" s="56">
        <v>1.17658E-2</v>
      </c>
      <c r="J17" s="56">
        <v>1.2600699999999999E-2</v>
      </c>
      <c r="K17" s="56">
        <v>1.5131E-2</v>
      </c>
      <c r="L17" s="56">
        <v>1.72076E-2</v>
      </c>
      <c r="M17" s="56">
        <v>1.96093E-2</v>
      </c>
      <c r="N17" s="56">
        <v>2.0697799999999999E-2</v>
      </c>
      <c r="O17" s="56">
        <v>2.2713799999999999E-2</v>
      </c>
      <c r="Q17" s="56">
        <v>9.3170000000000004E-4</v>
      </c>
      <c r="R17" s="56">
        <v>2.0213000000000002E-3</v>
      </c>
      <c r="S17" s="56">
        <v>3.2401999999999999E-3</v>
      </c>
      <c r="T17" s="56">
        <v>2.5663999999999999E-3</v>
      </c>
      <c r="U17" s="56">
        <v>2.4523000000000001E-3</v>
      </c>
      <c r="V17" s="56">
        <v>3.5701999999999999E-3</v>
      </c>
      <c r="W17" s="56">
        <v>4.7682999999999996E-3</v>
      </c>
      <c r="X17" s="56">
        <v>4.3065000000000004E-3</v>
      </c>
      <c r="Y17" s="56">
        <v>5.4485999999999996E-3</v>
      </c>
      <c r="Z17" s="56">
        <v>6.9487000000000004E-3</v>
      </c>
      <c r="AA17" s="56">
        <v>8.8635999999999993E-3</v>
      </c>
      <c r="AB17" s="56">
        <v>9.2636999999999997E-3</v>
      </c>
      <c r="AD17" s="56">
        <v>2.6350000000000001E-4</v>
      </c>
      <c r="AE17" s="56">
        <v>3.234E-4</v>
      </c>
      <c r="AF17" s="56">
        <v>8.0670000000000004E-4</v>
      </c>
      <c r="AG17" s="56">
        <v>1.3749000000000001E-3</v>
      </c>
      <c r="AH17" s="56">
        <v>7.3189999999999996E-4</v>
      </c>
      <c r="AI17" s="56">
        <v>6.9870000000000002E-4</v>
      </c>
      <c r="AJ17" s="56">
        <v>1.7288E-3</v>
      </c>
      <c r="AK17" s="56">
        <v>1.1724999999999999E-3</v>
      </c>
      <c r="AL17" s="56">
        <v>1.2228E-3</v>
      </c>
      <c r="AM17" s="56">
        <v>2.1629000000000002E-3</v>
      </c>
      <c r="AN17" s="56">
        <v>2.3682999999999998E-3</v>
      </c>
      <c r="AO17" s="56">
        <v>1.8110999999999999E-3</v>
      </c>
      <c r="AQ17" s="56">
        <v>6.1299999999999999E-5</v>
      </c>
      <c r="AR17" s="56">
        <v>1.7430000000000001E-4</v>
      </c>
      <c r="AS17" s="56">
        <v>4.5750000000000001E-4</v>
      </c>
      <c r="AT17" s="56">
        <v>1.8896E-3</v>
      </c>
      <c r="AU17" s="56">
        <v>5.3102000000000002E-3</v>
      </c>
      <c r="AV17" s="56">
        <v>8.7822999999999998E-3</v>
      </c>
      <c r="AW17" s="56">
        <v>6.4891000000000002E-3</v>
      </c>
      <c r="AX17" s="56">
        <v>8.3553999999999989E-3</v>
      </c>
      <c r="AY17" s="56">
        <v>7.4653000000000002E-3</v>
      </c>
      <c r="AZ17" s="56">
        <v>5.8963000000000002E-3</v>
      </c>
      <c r="BA17" s="56">
        <v>5.2285000000000005E-3</v>
      </c>
      <c r="BB17" s="56">
        <v>5.7242000000000005E-3</v>
      </c>
      <c r="BD17" s="56">
        <v>2.2000000000000001E-3</v>
      </c>
      <c r="BE17" s="56">
        <v>2.3E-3</v>
      </c>
      <c r="BF17" s="56">
        <v>2.3E-3</v>
      </c>
      <c r="BG17" s="56">
        <v>2.3999999999999998E-3</v>
      </c>
      <c r="BH17" s="56">
        <v>2.5000000000000001E-3</v>
      </c>
      <c r="BI17" s="56">
        <v>2.5000000000000001E-3</v>
      </c>
      <c r="BJ17" s="56">
        <v>2.5999999999999999E-3</v>
      </c>
      <c r="BK17" s="56">
        <v>2.7000000000000001E-3</v>
      </c>
      <c r="BL17" s="56">
        <v>2.8E-3</v>
      </c>
      <c r="BM17" s="56">
        <v>2.8E-3</v>
      </c>
      <c r="BN17" s="56">
        <v>2.8999999999999998E-3</v>
      </c>
      <c r="BO17" s="56">
        <v>3.0000000000000001E-3</v>
      </c>
    </row>
    <row r="18" spans="2:67" x14ac:dyDescent="0.2">
      <c r="B18" s="50" t="s">
        <v>225</v>
      </c>
      <c r="C18" s="55">
        <v>45778</v>
      </c>
      <c r="D18" s="56">
        <v>0</v>
      </c>
      <c r="E18" s="56">
        <v>1.3542999999999999E-3</v>
      </c>
      <c r="F18" s="56">
        <v>2.7713E-3</v>
      </c>
      <c r="G18" s="56">
        <v>5.1326000000000002E-3</v>
      </c>
      <c r="H18" s="56">
        <v>6.8989000000000003E-3</v>
      </c>
      <c r="I18" s="56">
        <v>8.8532000000000003E-3</v>
      </c>
      <c r="J18" s="56">
        <v>1.09636E-2</v>
      </c>
      <c r="K18" s="56">
        <v>1.3853000000000001E-2</v>
      </c>
      <c r="L18" s="56">
        <v>1.25018E-2</v>
      </c>
      <c r="M18" s="56">
        <v>1.12762E-2</v>
      </c>
      <c r="N18" s="56">
        <v>1.52506E-2</v>
      </c>
      <c r="O18" s="56">
        <v>1.7473900000000001E-2</v>
      </c>
      <c r="Q18" s="56">
        <v>0</v>
      </c>
      <c r="R18" s="56">
        <v>1.6540000000000001E-4</v>
      </c>
      <c r="S18" s="56">
        <v>6.4720000000000001E-4</v>
      </c>
      <c r="T18" s="56">
        <v>1.2618E-3</v>
      </c>
      <c r="U18" s="56">
        <v>2.0663999999999999E-3</v>
      </c>
      <c r="V18" s="56">
        <v>1.6496E-3</v>
      </c>
      <c r="W18" s="56">
        <v>2.5869000000000001E-3</v>
      </c>
      <c r="X18" s="56">
        <v>3.8135999999999999E-3</v>
      </c>
      <c r="Y18" s="56">
        <v>4.3074000000000003E-3</v>
      </c>
      <c r="Z18" s="56">
        <v>4.0815000000000001E-3</v>
      </c>
      <c r="AA18" s="56">
        <v>4.3869E-3</v>
      </c>
      <c r="AB18" s="56">
        <v>6.8532999999999997E-3</v>
      </c>
      <c r="AD18" s="56">
        <v>0</v>
      </c>
      <c r="AE18" s="56">
        <v>0</v>
      </c>
      <c r="AF18" s="56">
        <v>8.0400000000000003E-5</v>
      </c>
      <c r="AG18" s="56">
        <v>2.834E-4</v>
      </c>
      <c r="AH18" s="56">
        <v>6.8079999999999996E-4</v>
      </c>
      <c r="AI18" s="56">
        <v>6.0409999999999999E-4</v>
      </c>
      <c r="AJ18" s="56">
        <v>7.4399999999999998E-4</v>
      </c>
      <c r="AK18" s="56">
        <v>9.7959999999999996E-4</v>
      </c>
      <c r="AL18" s="56">
        <v>1.0107E-3</v>
      </c>
      <c r="AM18" s="56">
        <v>1.4802000000000001E-3</v>
      </c>
      <c r="AN18" s="56">
        <v>1.2646000000000001E-3</v>
      </c>
      <c r="AO18" s="56">
        <v>1.4515000000000001E-3</v>
      </c>
      <c r="AQ18" s="56">
        <v>0</v>
      </c>
      <c r="AR18" s="56">
        <v>0</v>
      </c>
      <c r="AS18" s="56">
        <v>2.519E-4</v>
      </c>
      <c r="AT18" s="56">
        <v>1.6100000000000001E-4</v>
      </c>
      <c r="AU18" s="56">
        <v>1.7569999999999999E-4</v>
      </c>
      <c r="AV18" s="56">
        <v>1.3039E-3</v>
      </c>
      <c r="AW18" s="56">
        <v>1.732E-3</v>
      </c>
      <c r="AX18" s="56">
        <v>6.0026000000000003E-3</v>
      </c>
      <c r="AY18" s="56">
        <v>1.00949E-2</v>
      </c>
      <c r="AZ18" s="56">
        <v>5.1748999999999996E-3</v>
      </c>
      <c r="BA18" s="56">
        <v>5.0470000000000003E-3</v>
      </c>
      <c r="BB18" s="56">
        <v>7.0721000000000004E-3</v>
      </c>
      <c r="BD18" s="56">
        <v>0</v>
      </c>
      <c r="BE18" s="56">
        <v>2.0999999999999999E-3</v>
      </c>
      <c r="BF18" s="56">
        <v>2.2000000000000001E-3</v>
      </c>
      <c r="BG18" s="56">
        <v>2.2000000000000001E-3</v>
      </c>
      <c r="BH18" s="56">
        <v>2.3E-3</v>
      </c>
      <c r="BI18" s="56">
        <v>2.3999999999999998E-3</v>
      </c>
      <c r="BJ18" s="56">
        <v>2.5000000000000001E-3</v>
      </c>
      <c r="BK18" s="56">
        <v>2.5000000000000001E-3</v>
      </c>
      <c r="BL18" s="56">
        <v>2.5999999999999999E-3</v>
      </c>
      <c r="BM18" s="56">
        <v>2.7000000000000001E-3</v>
      </c>
      <c r="BN18" s="56">
        <v>2.8E-3</v>
      </c>
      <c r="BO18" s="56">
        <v>2.8999999999999998E-3</v>
      </c>
    </row>
    <row r="19" spans="2:67" x14ac:dyDescent="0.2">
      <c r="C19" s="55" t="s">
        <v>241</v>
      </c>
      <c r="D19" s="56" t="s">
        <v>241</v>
      </c>
      <c r="E19" s="56" t="s">
        <v>241</v>
      </c>
      <c r="F19" s="56" t="s">
        <v>241</v>
      </c>
      <c r="G19" s="56" t="s">
        <v>241</v>
      </c>
      <c r="H19" s="56" t="s">
        <v>241</v>
      </c>
      <c r="I19" s="56" t="s">
        <v>241</v>
      </c>
      <c r="J19" s="56" t="s">
        <v>241</v>
      </c>
      <c r="K19" s="56" t="s">
        <v>241</v>
      </c>
      <c r="L19" s="56" t="s">
        <v>241</v>
      </c>
      <c r="M19" s="56" t="s">
        <v>241</v>
      </c>
      <c r="N19" s="56" t="s">
        <v>241</v>
      </c>
      <c r="O19" s="56" t="s">
        <v>241</v>
      </c>
      <c r="Q19" s="56" t="s">
        <v>241</v>
      </c>
      <c r="R19" s="56" t="s">
        <v>241</v>
      </c>
      <c r="S19" s="56" t="s">
        <v>241</v>
      </c>
      <c r="T19" s="56" t="s">
        <v>241</v>
      </c>
      <c r="U19" s="56" t="s">
        <v>241</v>
      </c>
      <c r="V19" s="56" t="s">
        <v>241</v>
      </c>
      <c r="W19" s="56" t="s">
        <v>241</v>
      </c>
      <c r="X19" s="56" t="s">
        <v>241</v>
      </c>
      <c r="Y19" s="56" t="s">
        <v>241</v>
      </c>
      <c r="Z19" s="56" t="s">
        <v>241</v>
      </c>
      <c r="AA19" s="56" t="s">
        <v>241</v>
      </c>
      <c r="AB19" s="56" t="s">
        <v>241</v>
      </c>
      <c r="AD19" s="56" t="s">
        <v>241</v>
      </c>
      <c r="AE19" s="56" t="s">
        <v>241</v>
      </c>
      <c r="AF19" s="56" t="s">
        <v>241</v>
      </c>
      <c r="AG19" s="56" t="s">
        <v>241</v>
      </c>
      <c r="AH19" s="56" t="s">
        <v>241</v>
      </c>
      <c r="AI19" s="56" t="s">
        <v>241</v>
      </c>
      <c r="AJ19" s="56" t="s">
        <v>241</v>
      </c>
      <c r="AK19" s="56" t="s">
        <v>241</v>
      </c>
      <c r="AL19" s="56" t="s">
        <v>241</v>
      </c>
      <c r="AM19" s="56" t="s">
        <v>241</v>
      </c>
      <c r="AN19" s="56" t="s">
        <v>241</v>
      </c>
      <c r="AO19" s="56" t="s">
        <v>241</v>
      </c>
      <c r="AQ19" s="56" t="s">
        <v>241</v>
      </c>
      <c r="AR19" s="56" t="s">
        <v>241</v>
      </c>
      <c r="AS19" s="56" t="s">
        <v>241</v>
      </c>
      <c r="AT19" s="56" t="s">
        <v>241</v>
      </c>
      <c r="AU19" s="56" t="s">
        <v>241</v>
      </c>
      <c r="AV19" s="56" t="s">
        <v>241</v>
      </c>
      <c r="AW19" s="56" t="s">
        <v>241</v>
      </c>
      <c r="AX19" s="56" t="s">
        <v>241</v>
      </c>
      <c r="AY19" s="56" t="s">
        <v>241</v>
      </c>
      <c r="AZ19" s="56" t="s">
        <v>241</v>
      </c>
      <c r="BA19" s="56" t="s">
        <v>241</v>
      </c>
      <c r="BB19" s="56" t="s">
        <v>241</v>
      </c>
      <c r="BD19" s="56" t="s">
        <v>241</v>
      </c>
      <c r="BE19" s="56" t="s">
        <v>241</v>
      </c>
      <c r="BF19" s="56" t="s">
        <v>241</v>
      </c>
      <c r="BG19" s="56" t="s">
        <v>241</v>
      </c>
      <c r="BH19" s="56" t="s">
        <v>241</v>
      </c>
      <c r="BI19" s="56" t="s">
        <v>241</v>
      </c>
      <c r="BJ19" s="56" t="s">
        <v>241</v>
      </c>
      <c r="BK19" s="56" t="s">
        <v>241</v>
      </c>
      <c r="BL19" s="56" t="s">
        <v>241</v>
      </c>
      <c r="BM19" s="56" t="s">
        <v>241</v>
      </c>
      <c r="BN19" s="56" t="s">
        <v>241</v>
      </c>
      <c r="BO19" s="56" t="s">
        <v>241</v>
      </c>
    </row>
    <row r="20" spans="2:67" x14ac:dyDescent="0.2">
      <c r="C20" s="55" t="s">
        <v>241</v>
      </c>
      <c r="D20" s="56" t="s">
        <v>241</v>
      </c>
      <c r="E20" s="56" t="s">
        <v>241</v>
      </c>
      <c r="F20" s="56" t="s">
        <v>241</v>
      </c>
      <c r="G20" s="56" t="s">
        <v>241</v>
      </c>
      <c r="H20" s="56" t="s">
        <v>241</v>
      </c>
      <c r="I20" s="56" t="s">
        <v>241</v>
      </c>
      <c r="J20" s="56" t="s">
        <v>241</v>
      </c>
      <c r="K20" s="56" t="s">
        <v>241</v>
      </c>
      <c r="L20" s="56" t="s">
        <v>241</v>
      </c>
      <c r="M20" s="56" t="s">
        <v>241</v>
      </c>
      <c r="N20" s="56" t="s">
        <v>241</v>
      </c>
      <c r="O20" s="56" t="s">
        <v>241</v>
      </c>
      <c r="Q20" s="56" t="s">
        <v>241</v>
      </c>
      <c r="R20" s="56" t="s">
        <v>241</v>
      </c>
      <c r="S20" s="56" t="s">
        <v>241</v>
      </c>
      <c r="T20" s="56" t="s">
        <v>241</v>
      </c>
      <c r="U20" s="56" t="s">
        <v>241</v>
      </c>
      <c r="V20" s="56" t="s">
        <v>241</v>
      </c>
      <c r="W20" s="56" t="s">
        <v>241</v>
      </c>
      <c r="X20" s="56" t="s">
        <v>241</v>
      </c>
      <c r="Y20" s="56" t="s">
        <v>241</v>
      </c>
      <c r="Z20" s="56" t="s">
        <v>241</v>
      </c>
      <c r="AA20" s="56" t="s">
        <v>241</v>
      </c>
      <c r="AB20" s="56" t="s">
        <v>241</v>
      </c>
      <c r="AD20" s="56" t="s">
        <v>241</v>
      </c>
      <c r="AE20" s="56" t="s">
        <v>241</v>
      </c>
      <c r="AF20" s="56" t="s">
        <v>241</v>
      </c>
      <c r="AG20" s="56" t="s">
        <v>241</v>
      </c>
      <c r="AH20" s="56" t="s">
        <v>241</v>
      </c>
      <c r="AI20" s="56" t="s">
        <v>241</v>
      </c>
      <c r="AJ20" s="56" t="s">
        <v>241</v>
      </c>
      <c r="AK20" s="56" t="s">
        <v>241</v>
      </c>
      <c r="AL20" s="56" t="s">
        <v>241</v>
      </c>
      <c r="AM20" s="56" t="s">
        <v>241</v>
      </c>
      <c r="AN20" s="56" t="s">
        <v>241</v>
      </c>
      <c r="AO20" s="56" t="s">
        <v>241</v>
      </c>
      <c r="AQ20" s="56" t="s">
        <v>241</v>
      </c>
      <c r="AR20" s="56" t="s">
        <v>241</v>
      </c>
      <c r="AS20" s="56" t="s">
        <v>241</v>
      </c>
      <c r="AT20" s="56" t="s">
        <v>241</v>
      </c>
      <c r="AU20" s="56" t="s">
        <v>241</v>
      </c>
      <c r="AV20" s="56" t="s">
        <v>241</v>
      </c>
      <c r="AW20" s="56" t="s">
        <v>241</v>
      </c>
      <c r="AX20" s="56" t="s">
        <v>241</v>
      </c>
      <c r="AY20" s="56" t="s">
        <v>241</v>
      </c>
      <c r="AZ20" s="56" t="s">
        <v>241</v>
      </c>
      <c r="BA20" s="56" t="s">
        <v>241</v>
      </c>
      <c r="BB20" s="56" t="s">
        <v>241</v>
      </c>
      <c r="BD20" s="56" t="s">
        <v>241</v>
      </c>
      <c r="BE20" s="56" t="s">
        <v>241</v>
      </c>
      <c r="BF20" s="56" t="s">
        <v>241</v>
      </c>
      <c r="BG20" s="56" t="s">
        <v>241</v>
      </c>
      <c r="BH20" s="56" t="s">
        <v>241</v>
      </c>
      <c r="BI20" s="56" t="s">
        <v>241</v>
      </c>
      <c r="BJ20" s="56" t="s">
        <v>241</v>
      </c>
      <c r="BK20" s="56" t="s">
        <v>241</v>
      </c>
      <c r="BL20" s="56" t="s">
        <v>241</v>
      </c>
      <c r="BM20" s="56" t="s">
        <v>241</v>
      </c>
      <c r="BN20" s="56" t="s">
        <v>241</v>
      </c>
      <c r="BO20" s="56" t="s">
        <v>241</v>
      </c>
    </row>
    <row r="21" spans="2:67" x14ac:dyDescent="0.2">
      <c r="C21" s="55" t="s">
        <v>241</v>
      </c>
      <c r="D21" s="56" t="s">
        <v>241</v>
      </c>
      <c r="E21" s="56" t="s">
        <v>241</v>
      </c>
      <c r="F21" s="56" t="s">
        <v>241</v>
      </c>
      <c r="G21" s="56" t="s">
        <v>241</v>
      </c>
      <c r="H21" s="56" t="s">
        <v>241</v>
      </c>
      <c r="I21" s="56" t="s">
        <v>241</v>
      </c>
      <c r="J21" s="56" t="s">
        <v>241</v>
      </c>
      <c r="K21" s="56" t="s">
        <v>241</v>
      </c>
      <c r="L21" s="56" t="s">
        <v>241</v>
      </c>
      <c r="M21" s="56" t="s">
        <v>241</v>
      </c>
      <c r="N21" s="56" t="s">
        <v>241</v>
      </c>
      <c r="O21" s="56" t="s">
        <v>241</v>
      </c>
      <c r="Q21" s="56" t="s">
        <v>241</v>
      </c>
      <c r="R21" s="56" t="s">
        <v>241</v>
      </c>
      <c r="S21" s="56" t="s">
        <v>241</v>
      </c>
      <c r="T21" s="56" t="s">
        <v>241</v>
      </c>
      <c r="U21" s="56" t="s">
        <v>241</v>
      </c>
      <c r="V21" s="56" t="s">
        <v>241</v>
      </c>
      <c r="W21" s="56" t="s">
        <v>241</v>
      </c>
      <c r="X21" s="56" t="s">
        <v>241</v>
      </c>
      <c r="Y21" s="56" t="s">
        <v>241</v>
      </c>
      <c r="Z21" s="56" t="s">
        <v>241</v>
      </c>
      <c r="AA21" s="56" t="s">
        <v>241</v>
      </c>
      <c r="AB21" s="56" t="s">
        <v>241</v>
      </c>
      <c r="AD21" s="56" t="s">
        <v>241</v>
      </c>
      <c r="AE21" s="56" t="s">
        <v>241</v>
      </c>
      <c r="AF21" s="56" t="s">
        <v>241</v>
      </c>
      <c r="AG21" s="56" t="s">
        <v>241</v>
      </c>
      <c r="AH21" s="56" t="s">
        <v>241</v>
      </c>
      <c r="AI21" s="56" t="s">
        <v>241</v>
      </c>
      <c r="AJ21" s="56" t="s">
        <v>241</v>
      </c>
      <c r="AK21" s="56" t="s">
        <v>241</v>
      </c>
      <c r="AL21" s="56" t="s">
        <v>241</v>
      </c>
      <c r="AM21" s="56" t="s">
        <v>241</v>
      </c>
      <c r="AN21" s="56" t="s">
        <v>241</v>
      </c>
      <c r="AO21" s="56" t="s">
        <v>241</v>
      </c>
      <c r="AQ21" s="56" t="s">
        <v>241</v>
      </c>
      <c r="AR21" s="56" t="s">
        <v>241</v>
      </c>
      <c r="AS21" s="56" t="s">
        <v>241</v>
      </c>
      <c r="AT21" s="56" t="s">
        <v>241</v>
      </c>
      <c r="AU21" s="56" t="s">
        <v>241</v>
      </c>
      <c r="AV21" s="56" t="s">
        <v>241</v>
      </c>
      <c r="AW21" s="56" t="s">
        <v>241</v>
      </c>
      <c r="AX21" s="56" t="s">
        <v>241</v>
      </c>
      <c r="AY21" s="56" t="s">
        <v>241</v>
      </c>
      <c r="AZ21" s="56" t="s">
        <v>241</v>
      </c>
      <c r="BA21" s="56" t="s">
        <v>241</v>
      </c>
      <c r="BB21" s="56" t="s">
        <v>241</v>
      </c>
      <c r="BD21" s="56" t="s">
        <v>241</v>
      </c>
      <c r="BE21" s="56" t="s">
        <v>241</v>
      </c>
      <c r="BF21" s="56" t="s">
        <v>241</v>
      </c>
      <c r="BG21" s="56" t="s">
        <v>241</v>
      </c>
      <c r="BH21" s="56" t="s">
        <v>241</v>
      </c>
      <c r="BI21" s="56" t="s">
        <v>241</v>
      </c>
      <c r="BJ21" s="56" t="s">
        <v>241</v>
      </c>
      <c r="BK21" s="56" t="s">
        <v>241</v>
      </c>
      <c r="BL21" s="56" t="s">
        <v>241</v>
      </c>
      <c r="BM21" s="56" t="s">
        <v>241</v>
      </c>
      <c r="BN21" s="56" t="s">
        <v>241</v>
      </c>
      <c r="BO21" s="56" t="s">
        <v>241</v>
      </c>
    </row>
    <row r="22" spans="2:67" x14ac:dyDescent="0.2">
      <c r="C22" s="55" t="s">
        <v>241</v>
      </c>
      <c r="D22" s="56" t="s">
        <v>241</v>
      </c>
      <c r="E22" s="56" t="s">
        <v>241</v>
      </c>
      <c r="F22" s="56" t="s">
        <v>241</v>
      </c>
      <c r="G22" s="56" t="s">
        <v>241</v>
      </c>
      <c r="H22" s="56" t="s">
        <v>241</v>
      </c>
      <c r="I22" s="56" t="s">
        <v>241</v>
      </c>
      <c r="J22" s="56" t="s">
        <v>241</v>
      </c>
      <c r="K22" s="56" t="s">
        <v>241</v>
      </c>
      <c r="L22" s="56" t="s">
        <v>241</v>
      </c>
      <c r="M22" s="56" t="s">
        <v>241</v>
      </c>
      <c r="N22" s="56" t="s">
        <v>241</v>
      </c>
      <c r="O22" s="56" t="s">
        <v>241</v>
      </c>
      <c r="Q22" s="56" t="s">
        <v>241</v>
      </c>
      <c r="R22" s="56" t="s">
        <v>241</v>
      </c>
      <c r="S22" s="56" t="s">
        <v>241</v>
      </c>
      <c r="T22" s="56" t="s">
        <v>241</v>
      </c>
      <c r="U22" s="56" t="s">
        <v>241</v>
      </c>
      <c r="V22" s="56" t="s">
        <v>241</v>
      </c>
      <c r="W22" s="56" t="s">
        <v>241</v>
      </c>
      <c r="X22" s="56" t="s">
        <v>241</v>
      </c>
      <c r="Y22" s="56" t="s">
        <v>241</v>
      </c>
      <c r="Z22" s="56" t="s">
        <v>241</v>
      </c>
      <c r="AA22" s="56" t="s">
        <v>241</v>
      </c>
      <c r="AB22" s="56" t="s">
        <v>241</v>
      </c>
      <c r="AD22" s="56" t="s">
        <v>241</v>
      </c>
      <c r="AE22" s="56" t="s">
        <v>241</v>
      </c>
      <c r="AF22" s="56" t="s">
        <v>241</v>
      </c>
      <c r="AG22" s="56" t="s">
        <v>241</v>
      </c>
      <c r="AH22" s="56" t="s">
        <v>241</v>
      </c>
      <c r="AI22" s="56" t="s">
        <v>241</v>
      </c>
      <c r="AJ22" s="56" t="s">
        <v>241</v>
      </c>
      <c r="AK22" s="56" t="s">
        <v>241</v>
      </c>
      <c r="AL22" s="56" t="s">
        <v>241</v>
      </c>
      <c r="AM22" s="56" t="s">
        <v>241</v>
      </c>
      <c r="AN22" s="56" t="s">
        <v>241</v>
      </c>
      <c r="AO22" s="56" t="s">
        <v>241</v>
      </c>
      <c r="AQ22" s="56" t="s">
        <v>241</v>
      </c>
      <c r="AR22" s="56" t="s">
        <v>241</v>
      </c>
      <c r="AS22" s="56" t="s">
        <v>241</v>
      </c>
      <c r="AT22" s="56" t="s">
        <v>241</v>
      </c>
      <c r="AU22" s="56" t="s">
        <v>241</v>
      </c>
      <c r="AV22" s="56" t="s">
        <v>241</v>
      </c>
      <c r="AW22" s="56" t="s">
        <v>241</v>
      </c>
      <c r="AX22" s="56" t="s">
        <v>241</v>
      </c>
      <c r="AY22" s="56" t="s">
        <v>241</v>
      </c>
      <c r="AZ22" s="56" t="s">
        <v>241</v>
      </c>
      <c r="BA22" s="56" t="s">
        <v>241</v>
      </c>
      <c r="BB22" s="56" t="s">
        <v>241</v>
      </c>
      <c r="BD22" s="56" t="s">
        <v>241</v>
      </c>
      <c r="BE22" s="56" t="s">
        <v>241</v>
      </c>
      <c r="BF22" s="56" t="s">
        <v>241</v>
      </c>
      <c r="BG22" s="56" t="s">
        <v>241</v>
      </c>
      <c r="BH22" s="56" t="s">
        <v>241</v>
      </c>
      <c r="BI22" s="56" t="s">
        <v>241</v>
      </c>
      <c r="BJ22" s="56" t="s">
        <v>241</v>
      </c>
      <c r="BK22" s="56" t="s">
        <v>241</v>
      </c>
      <c r="BL22" s="56" t="s">
        <v>241</v>
      </c>
      <c r="BM22" s="56" t="s">
        <v>241</v>
      </c>
      <c r="BN22" s="56" t="s">
        <v>241</v>
      </c>
      <c r="BO22" s="56" t="s">
        <v>241</v>
      </c>
    </row>
    <row r="23" spans="2:67" x14ac:dyDescent="0.2">
      <c r="C23" s="55" t="s">
        <v>241</v>
      </c>
      <c r="D23" s="56" t="s">
        <v>241</v>
      </c>
      <c r="E23" s="56" t="s">
        <v>241</v>
      </c>
      <c r="F23" s="56" t="s">
        <v>241</v>
      </c>
      <c r="G23" s="56" t="s">
        <v>241</v>
      </c>
      <c r="H23" s="56" t="s">
        <v>241</v>
      </c>
      <c r="I23" s="56" t="s">
        <v>241</v>
      </c>
      <c r="J23" s="56" t="s">
        <v>241</v>
      </c>
      <c r="K23" s="56" t="s">
        <v>241</v>
      </c>
      <c r="L23" s="56" t="s">
        <v>241</v>
      </c>
      <c r="M23" s="56" t="s">
        <v>241</v>
      </c>
      <c r="N23" s="56" t="s">
        <v>241</v>
      </c>
      <c r="O23" s="56" t="s">
        <v>241</v>
      </c>
      <c r="Q23" s="56" t="s">
        <v>241</v>
      </c>
      <c r="R23" s="56" t="s">
        <v>241</v>
      </c>
      <c r="S23" s="56" t="s">
        <v>241</v>
      </c>
      <c r="T23" s="56" t="s">
        <v>241</v>
      </c>
      <c r="U23" s="56" t="s">
        <v>241</v>
      </c>
      <c r="V23" s="56" t="s">
        <v>241</v>
      </c>
      <c r="W23" s="56" t="s">
        <v>241</v>
      </c>
      <c r="X23" s="56" t="s">
        <v>241</v>
      </c>
      <c r="Y23" s="56" t="s">
        <v>241</v>
      </c>
      <c r="Z23" s="56" t="s">
        <v>241</v>
      </c>
      <c r="AA23" s="56" t="s">
        <v>241</v>
      </c>
      <c r="AB23" s="56" t="s">
        <v>241</v>
      </c>
      <c r="AD23" s="56" t="s">
        <v>241</v>
      </c>
      <c r="AE23" s="56" t="s">
        <v>241</v>
      </c>
      <c r="AF23" s="56" t="s">
        <v>241</v>
      </c>
      <c r="AG23" s="56" t="s">
        <v>241</v>
      </c>
      <c r="AH23" s="56" t="s">
        <v>241</v>
      </c>
      <c r="AI23" s="56" t="s">
        <v>241</v>
      </c>
      <c r="AJ23" s="56" t="s">
        <v>241</v>
      </c>
      <c r="AK23" s="56" t="s">
        <v>241</v>
      </c>
      <c r="AL23" s="56" t="s">
        <v>241</v>
      </c>
      <c r="AM23" s="56" t="s">
        <v>241</v>
      </c>
      <c r="AN23" s="56" t="s">
        <v>241</v>
      </c>
      <c r="AO23" s="56" t="s">
        <v>241</v>
      </c>
      <c r="AQ23" s="56" t="s">
        <v>241</v>
      </c>
      <c r="AR23" s="56" t="s">
        <v>241</v>
      </c>
      <c r="AS23" s="56" t="s">
        <v>241</v>
      </c>
      <c r="AT23" s="56" t="s">
        <v>241</v>
      </c>
      <c r="AU23" s="56" t="s">
        <v>241</v>
      </c>
      <c r="AV23" s="56" t="s">
        <v>241</v>
      </c>
      <c r="AW23" s="56" t="s">
        <v>241</v>
      </c>
      <c r="AX23" s="56" t="s">
        <v>241</v>
      </c>
      <c r="AY23" s="56" t="s">
        <v>241</v>
      </c>
      <c r="AZ23" s="56" t="s">
        <v>241</v>
      </c>
      <c r="BA23" s="56" t="s">
        <v>241</v>
      </c>
      <c r="BB23" s="56" t="s">
        <v>241</v>
      </c>
      <c r="BD23" s="56" t="s">
        <v>241</v>
      </c>
      <c r="BE23" s="56" t="s">
        <v>241</v>
      </c>
      <c r="BF23" s="56" t="s">
        <v>241</v>
      </c>
      <c r="BG23" s="56" t="s">
        <v>241</v>
      </c>
      <c r="BH23" s="56" t="s">
        <v>241</v>
      </c>
      <c r="BI23" s="56" t="s">
        <v>241</v>
      </c>
      <c r="BJ23" s="56" t="s">
        <v>241</v>
      </c>
      <c r="BK23" s="56" t="s">
        <v>241</v>
      </c>
      <c r="BL23" s="56" t="s">
        <v>241</v>
      </c>
      <c r="BM23" s="56" t="s">
        <v>241</v>
      </c>
      <c r="BN23" s="56" t="s">
        <v>241</v>
      </c>
      <c r="BO23" s="56" t="s">
        <v>241</v>
      </c>
    </row>
    <row r="24" spans="2:67" x14ac:dyDescent="0.2">
      <c r="C24" s="55" t="s">
        <v>241</v>
      </c>
      <c r="D24" s="56" t="s">
        <v>241</v>
      </c>
      <c r="E24" s="56" t="s">
        <v>241</v>
      </c>
      <c r="F24" s="56" t="s">
        <v>241</v>
      </c>
      <c r="G24" s="56" t="s">
        <v>241</v>
      </c>
      <c r="H24" s="56" t="s">
        <v>241</v>
      </c>
      <c r="I24" s="56" t="s">
        <v>241</v>
      </c>
      <c r="J24" s="56" t="s">
        <v>241</v>
      </c>
      <c r="K24" s="56" t="s">
        <v>241</v>
      </c>
      <c r="L24" s="56" t="s">
        <v>241</v>
      </c>
      <c r="M24" s="56" t="s">
        <v>241</v>
      </c>
      <c r="N24" s="56" t="s">
        <v>241</v>
      </c>
      <c r="O24" s="56" t="s">
        <v>241</v>
      </c>
      <c r="Q24" s="56" t="s">
        <v>241</v>
      </c>
      <c r="R24" s="56" t="s">
        <v>241</v>
      </c>
      <c r="S24" s="56" t="s">
        <v>241</v>
      </c>
      <c r="T24" s="56" t="s">
        <v>241</v>
      </c>
      <c r="U24" s="56" t="s">
        <v>241</v>
      </c>
      <c r="V24" s="56" t="s">
        <v>241</v>
      </c>
      <c r="W24" s="56" t="s">
        <v>241</v>
      </c>
      <c r="X24" s="56" t="s">
        <v>241</v>
      </c>
      <c r="Y24" s="56" t="s">
        <v>241</v>
      </c>
      <c r="Z24" s="56" t="s">
        <v>241</v>
      </c>
      <c r="AA24" s="56" t="s">
        <v>241</v>
      </c>
      <c r="AB24" s="56" t="s">
        <v>241</v>
      </c>
      <c r="AD24" s="56" t="s">
        <v>241</v>
      </c>
      <c r="AE24" s="56" t="s">
        <v>241</v>
      </c>
      <c r="AF24" s="56" t="s">
        <v>241</v>
      </c>
      <c r="AG24" s="56" t="s">
        <v>241</v>
      </c>
      <c r="AH24" s="56" t="s">
        <v>241</v>
      </c>
      <c r="AI24" s="56" t="s">
        <v>241</v>
      </c>
      <c r="AJ24" s="56" t="s">
        <v>241</v>
      </c>
      <c r="AK24" s="56" t="s">
        <v>241</v>
      </c>
      <c r="AL24" s="56" t="s">
        <v>241</v>
      </c>
      <c r="AM24" s="56" t="s">
        <v>241</v>
      </c>
      <c r="AN24" s="56" t="s">
        <v>241</v>
      </c>
      <c r="AO24" s="56" t="s">
        <v>241</v>
      </c>
      <c r="AQ24" s="56" t="s">
        <v>241</v>
      </c>
      <c r="AR24" s="56" t="s">
        <v>241</v>
      </c>
      <c r="AS24" s="56" t="s">
        <v>241</v>
      </c>
      <c r="AT24" s="56" t="s">
        <v>241</v>
      </c>
      <c r="AU24" s="56" t="s">
        <v>241</v>
      </c>
      <c r="AV24" s="56" t="s">
        <v>241</v>
      </c>
      <c r="AW24" s="56" t="s">
        <v>241</v>
      </c>
      <c r="AX24" s="56" t="s">
        <v>241</v>
      </c>
      <c r="AY24" s="56" t="s">
        <v>241</v>
      </c>
      <c r="AZ24" s="56" t="s">
        <v>241</v>
      </c>
      <c r="BA24" s="56" t="s">
        <v>241</v>
      </c>
      <c r="BB24" s="56" t="s">
        <v>241</v>
      </c>
      <c r="BD24" s="56" t="s">
        <v>241</v>
      </c>
      <c r="BE24" s="56" t="s">
        <v>241</v>
      </c>
      <c r="BF24" s="56" t="s">
        <v>241</v>
      </c>
      <c r="BG24" s="56" t="s">
        <v>241</v>
      </c>
      <c r="BH24" s="56" t="s">
        <v>241</v>
      </c>
      <c r="BI24" s="56" t="s">
        <v>241</v>
      </c>
      <c r="BJ24" s="56" t="s">
        <v>241</v>
      </c>
      <c r="BK24" s="56" t="s">
        <v>241</v>
      </c>
      <c r="BL24" s="56" t="s">
        <v>241</v>
      </c>
      <c r="BM24" s="56" t="s">
        <v>241</v>
      </c>
      <c r="BN24" s="56" t="s">
        <v>241</v>
      </c>
      <c r="BO24" s="56" t="s">
        <v>241</v>
      </c>
    </row>
    <row r="25" spans="2:67" x14ac:dyDescent="0.2">
      <c r="C25" s="55" t="s">
        <v>241</v>
      </c>
      <c r="D25" s="56" t="s">
        <v>241</v>
      </c>
      <c r="E25" s="56" t="s">
        <v>241</v>
      </c>
      <c r="F25" s="56" t="s">
        <v>241</v>
      </c>
      <c r="G25" s="56" t="s">
        <v>241</v>
      </c>
      <c r="H25" s="56" t="s">
        <v>241</v>
      </c>
      <c r="I25" s="56" t="s">
        <v>241</v>
      </c>
      <c r="J25" s="56" t="s">
        <v>241</v>
      </c>
      <c r="K25" s="56" t="s">
        <v>241</v>
      </c>
      <c r="L25" s="56" t="s">
        <v>241</v>
      </c>
      <c r="M25" s="56" t="s">
        <v>241</v>
      </c>
      <c r="N25" s="56" t="s">
        <v>241</v>
      </c>
      <c r="O25" s="56" t="s">
        <v>241</v>
      </c>
      <c r="Q25" s="56" t="s">
        <v>241</v>
      </c>
      <c r="R25" s="56" t="s">
        <v>241</v>
      </c>
      <c r="S25" s="56" t="s">
        <v>241</v>
      </c>
      <c r="T25" s="56" t="s">
        <v>241</v>
      </c>
      <c r="U25" s="56" t="s">
        <v>241</v>
      </c>
      <c r="V25" s="56" t="s">
        <v>241</v>
      </c>
      <c r="W25" s="56" t="s">
        <v>241</v>
      </c>
      <c r="X25" s="56" t="s">
        <v>241</v>
      </c>
      <c r="Y25" s="56" t="s">
        <v>241</v>
      </c>
      <c r="Z25" s="56" t="s">
        <v>241</v>
      </c>
      <c r="AA25" s="56" t="s">
        <v>241</v>
      </c>
      <c r="AB25" s="56" t="s">
        <v>241</v>
      </c>
      <c r="AD25" s="56" t="s">
        <v>241</v>
      </c>
      <c r="AE25" s="56" t="s">
        <v>241</v>
      </c>
      <c r="AF25" s="56" t="s">
        <v>241</v>
      </c>
      <c r="AG25" s="56" t="s">
        <v>241</v>
      </c>
      <c r="AH25" s="56" t="s">
        <v>241</v>
      </c>
      <c r="AI25" s="56" t="s">
        <v>241</v>
      </c>
      <c r="AJ25" s="56" t="s">
        <v>241</v>
      </c>
      <c r="AK25" s="56" t="s">
        <v>241</v>
      </c>
      <c r="AL25" s="56" t="s">
        <v>241</v>
      </c>
      <c r="AM25" s="56" t="s">
        <v>241</v>
      </c>
      <c r="AN25" s="56" t="s">
        <v>241</v>
      </c>
      <c r="AO25" s="56" t="s">
        <v>241</v>
      </c>
      <c r="AQ25" s="56" t="s">
        <v>241</v>
      </c>
      <c r="AR25" s="56" t="s">
        <v>241</v>
      </c>
      <c r="AS25" s="56" t="s">
        <v>241</v>
      </c>
      <c r="AT25" s="56" t="s">
        <v>241</v>
      </c>
      <c r="AU25" s="56" t="s">
        <v>241</v>
      </c>
      <c r="AV25" s="56" t="s">
        <v>241</v>
      </c>
      <c r="AW25" s="56" t="s">
        <v>241</v>
      </c>
      <c r="AX25" s="56" t="s">
        <v>241</v>
      </c>
      <c r="AY25" s="56" t="s">
        <v>241</v>
      </c>
      <c r="AZ25" s="56" t="s">
        <v>241</v>
      </c>
      <c r="BA25" s="56" t="s">
        <v>241</v>
      </c>
      <c r="BB25" s="56" t="s">
        <v>241</v>
      </c>
      <c r="BD25" s="56" t="s">
        <v>241</v>
      </c>
      <c r="BE25" s="56" t="s">
        <v>241</v>
      </c>
      <c r="BF25" s="56" t="s">
        <v>241</v>
      </c>
      <c r="BG25" s="56" t="s">
        <v>241</v>
      </c>
      <c r="BH25" s="56" t="s">
        <v>241</v>
      </c>
      <c r="BI25" s="56" t="s">
        <v>241</v>
      </c>
      <c r="BJ25" s="56" t="s">
        <v>241</v>
      </c>
      <c r="BK25" s="56" t="s">
        <v>241</v>
      </c>
      <c r="BL25" s="56" t="s">
        <v>241</v>
      </c>
      <c r="BM25" s="56" t="s">
        <v>241</v>
      </c>
      <c r="BN25" s="56" t="s">
        <v>241</v>
      </c>
      <c r="BO25" s="56" t="s">
        <v>241</v>
      </c>
    </row>
    <row r="26" spans="2:67" x14ac:dyDescent="0.2">
      <c r="C26" s="55" t="s">
        <v>241</v>
      </c>
      <c r="D26" s="56" t="s">
        <v>241</v>
      </c>
      <c r="E26" s="56" t="s">
        <v>241</v>
      </c>
      <c r="F26" s="56" t="s">
        <v>241</v>
      </c>
      <c r="G26" s="56" t="s">
        <v>241</v>
      </c>
      <c r="H26" s="56" t="s">
        <v>241</v>
      </c>
      <c r="I26" s="56" t="s">
        <v>241</v>
      </c>
      <c r="J26" s="56" t="s">
        <v>241</v>
      </c>
      <c r="K26" s="56" t="s">
        <v>241</v>
      </c>
      <c r="L26" s="56" t="s">
        <v>241</v>
      </c>
      <c r="M26" s="56" t="s">
        <v>241</v>
      </c>
      <c r="N26" s="56" t="s">
        <v>241</v>
      </c>
      <c r="O26" s="56" t="s">
        <v>241</v>
      </c>
      <c r="Q26" s="56" t="s">
        <v>241</v>
      </c>
      <c r="R26" s="56" t="s">
        <v>241</v>
      </c>
      <c r="S26" s="56" t="s">
        <v>241</v>
      </c>
      <c r="T26" s="56" t="s">
        <v>241</v>
      </c>
      <c r="U26" s="56" t="s">
        <v>241</v>
      </c>
      <c r="V26" s="56" t="s">
        <v>241</v>
      </c>
      <c r="W26" s="56" t="s">
        <v>241</v>
      </c>
      <c r="X26" s="56" t="s">
        <v>241</v>
      </c>
      <c r="Y26" s="56" t="s">
        <v>241</v>
      </c>
      <c r="Z26" s="56" t="s">
        <v>241</v>
      </c>
      <c r="AA26" s="56" t="s">
        <v>241</v>
      </c>
      <c r="AB26" s="56" t="s">
        <v>241</v>
      </c>
      <c r="AD26" s="56" t="s">
        <v>241</v>
      </c>
      <c r="AE26" s="56" t="s">
        <v>241</v>
      </c>
      <c r="AF26" s="56" t="s">
        <v>241</v>
      </c>
      <c r="AG26" s="56" t="s">
        <v>241</v>
      </c>
      <c r="AH26" s="56" t="s">
        <v>241</v>
      </c>
      <c r="AI26" s="56" t="s">
        <v>241</v>
      </c>
      <c r="AJ26" s="56" t="s">
        <v>241</v>
      </c>
      <c r="AK26" s="56" t="s">
        <v>241</v>
      </c>
      <c r="AL26" s="56" t="s">
        <v>241</v>
      </c>
      <c r="AM26" s="56" t="s">
        <v>241</v>
      </c>
      <c r="AN26" s="56" t="s">
        <v>241</v>
      </c>
      <c r="AO26" s="56" t="s">
        <v>241</v>
      </c>
      <c r="AQ26" s="56" t="s">
        <v>241</v>
      </c>
      <c r="AR26" s="56" t="s">
        <v>241</v>
      </c>
      <c r="AS26" s="56" t="s">
        <v>241</v>
      </c>
      <c r="AT26" s="56" t="s">
        <v>241</v>
      </c>
      <c r="AU26" s="56" t="s">
        <v>241</v>
      </c>
      <c r="AV26" s="56" t="s">
        <v>241</v>
      </c>
      <c r="AW26" s="56" t="s">
        <v>241</v>
      </c>
      <c r="AX26" s="56" t="s">
        <v>241</v>
      </c>
      <c r="AY26" s="56" t="s">
        <v>241</v>
      </c>
      <c r="AZ26" s="56" t="s">
        <v>241</v>
      </c>
      <c r="BA26" s="56" t="s">
        <v>241</v>
      </c>
      <c r="BB26" s="56" t="s">
        <v>241</v>
      </c>
      <c r="BD26" s="56" t="s">
        <v>241</v>
      </c>
      <c r="BE26" s="56" t="s">
        <v>241</v>
      </c>
      <c r="BF26" s="56" t="s">
        <v>241</v>
      </c>
      <c r="BG26" s="56" t="s">
        <v>241</v>
      </c>
      <c r="BH26" s="56" t="s">
        <v>241</v>
      </c>
      <c r="BI26" s="56" t="s">
        <v>241</v>
      </c>
      <c r="BJ26" s="56" t="s">
        <v>241</v>
      </c>
      <c r="BK26" s="56" t="s">
        <v>241</v>
      </c>
      <c r="BL26" s="56" t="s">
        <v>241</v>
      </c>
      <c r="BM26" s="56" t="s">
        <v>241</v>
      </c>
      <c r="BN26" s="56" t="s">
        <v>241</v>
      </c>
      <c r="BO26" s="56" t="s">
        <v>241</v>
      </c>
    </row>
    <row r="27" spans="2:67" x14ac:dyDescent="0.2">
      <c r="C27" s="55" t="s">
        <v>241</v>
      </c>
      <c r="D27" s="56" t="s">
        <v>241</v>
      </c>
      <c r="E27" s="56" t="s">
        <v>241</v>
      </c>
      <c r="F27" s="56" t="s">
        <v>241</v>
      </c>
      <c r="G27" s="56" t="s">
        <v>241</v>
      </c>
      <c r="H27" s="56" t="s">
        <v>241</v>
      </c>
      <c r="I27" s="56" t="s">
        <v>241</v>
      </c>
      <c r="J27" s="56" t="s">
        <v>241</v>
      </c>
      <c r="K27" s="56" t="s">
        <v>241</v>
      </c>
      <c r="L27" s="56" t="s">
        <v>241</v>
      </c>
      <c r="M27" s="56" t="s">
        <v>241</v>
      </c>
      <c r="N27" s="56" t="s">
        <v>241</v>
      </c>
      <c r="O27" s="56" t="s">
        <v>241</v>
      </c>
      <c r="Q27" s="56" t="s">
        <v>241</v>
      </c>
      <c r="R27" s="56" t="s">
        <v>241</v>
      </c>
      <c r="S27" s="56" t="s">
        <v>241</v>
      </c>
      <c r="T27" s="56" t="s">
        <v>241</v>
      </c>
      <c r="U27" s="56" t="s">
        <v>241</v>
      </c>
      <c r="V27" s="56" t="s">
        <v>241</v>
      </c>
      <c r="W27" s="56" t="s">
        <v>241</v>
      </c>
      <c r="X27" s="56" t="s">
        <v>241</v>
      </c>
      <c r="Y27" s="56" t="s">
        <v>241</v>
      </c>
      <c r="Z27" s="56" t="s">
        <v>241</v>
      </c>
      <c r="AA27" s="56" t="s">
        <v>241</v>
      </c>
      <c r="AB27" s="56" t="s">
        <v>241</v>
      </c>
      <c r="AD27" s="56" t="s">
        <v>241</v>
      </c>
      <c r="AE27" s="56" t="s">
        <v>241</v>
      </c>
      <c r="AF27" s="56" t="s">
        <v>241</v>
      </c>
      <c r="AG27" s="56" t="s">
        <v>241</v>
      </c>
      <c r="AH27" s="56" t="s">
        <v>241</v>
      </c>
      <c r="AI27" s="56" t="s">
        <v>241</v>
      </c>
      <c r="AJ27" s="56" t="s">
        <v>241</v>
      </c>
      <c r="AK27" s="56" t="s">
        <v>241</v>
      </c>
      <c r="AL27" s="56" t="s">
        <v>241</v>
      </c>
      <c r="AM27" s="56" t="s">
        <v>241</v>
      </c>
      <c r="AN27" s="56" t="s">
        <v>241</v>
      </c>
      <c r="AO27" s="56" t="s">
        <v>241</v>
      </c>
      <c r="AQ27" s="56" t="s">
        <v>241</v>
      </c>
      <c r="AR27" s="56" t="s">
        <v>241</v>
      </c>
      <c r="AS27" s="56" t="s">
        <v>241</v>
      </c>
      <c r="AT27" s="56" t="s">
        <v>241</v>
      </c>
      <c r="AU27" s="56" t="s">
        <v>241</v>
      </c>
      <c r="AV27" s="56" t="s">
        <v>241</v>
      </c>
      <c r="AW27" s="56" t="s">
        <v>241</v>
      </c>
      <c r="AX27" s="56" t="s">
        <v>241</v>
      </c>
      <c r="AY27" s="56" t="s">
        <v>241</v>
      </c>
      <c r="AZ27" s="56" t="s">
        <v>241</v>
      </c>
      <c r="BA27" s="56" t="s">
        <v>241</v>
      </c>
      <c r="BB27" s="56" t="s">
        <v>241</v>
      </c>
      <c r="BD27" s="56" t="s">
        <v>241</v>
      </c>
      <c r="BE27" s="56" t="s">
        <v>241</v>
      </c>
      <c r="BF27" s="56" t="s">
        <v>241</v>
      </c>
      <c r="BG27" s="56" t="s">
        <v>241</v>
      </c>
      <c r="BH27" s="56" t="s">
        <v>241</v>
      </c>
      <c r="BI27" s="56" t="s">
        <v>241</v>
      </c>
      <c r="BJ27" s="56" t="s">
        <v>241</v>
      </c>
      <c r="BK27" s="56" t="s">
        <v>241</v>
      </c>
      <c r="BL27" s="56" t="s">
        <v>241</v>
      </c>
      <c r="BM27" s="56" t="s">
        <v>241</v>
      </c>
      <c r="BN27" s="56" t="s">
        <v>241</v>
      </c>
      <c r="BO27" s="56" t="s">
        <v>241</v>
      </c>
    </row>
    <row r="28" spans="2:67" x14ac:dyDescent="0.2">
      <c r="C28" s="55" t="s">
        <v>241</v>
      </c>
      <c r="D28" s="56" t="s">
        <v>241</v>
      </c>
      <c r="E28" s="56" t="s">
        <v>241</v>
      </c>
      <c r="F28" s="56" t="s">
        <v>241</v>
      </c>
      <c r="G28" s="56" t="s">
        <v>241</v>
      </c>
      <c r="H28" s="56" t="s">
        <v>241</v>
      </c>
      <c r="I28" s="56" t="s">
        <v>241</v>
      </c>
      <c r="J28" s="56" t="s">
        <v>241</v>
      </c>
      <c r="K28" s="56" t="s">
        <v>241</v>
      </c>
      <c r="L28" s="56" t="s">
        <v>241</v>
      </c>
      <c r="M28" s="56" t="s">
        <v>241</v>
      </c>
      <c r="N28" s="56" t="s">
        <v>241</v>
      </c>
      <c r="O28" s="56" t="s">
        <v>241</v>
      </c>
      <c r="Q28" s="56" t="s">
        <v>241</v>
      </c>
      <c r="R28" s="56" t="s">
        <v>241</v>
      </c>
      <c r="S28" s="56" t="s">
        <v>241</v>
      </c>
      <c r="T28" s="56" t="s">
        <v>241</v>
      </c>
      <c r="U28" s="56" t="s">
        <v>241</v>
      </c>
      <c r="V28" s="56" t="s">
        <v>241</v>
      </c>
      <c r="W28" s="56" t="s">
        <v>241</v>
      </c>
      <c r="X28" s="56" t="s">
        <v>241</v>
      </c>
      <c r="Y28" s="56" t="s">
        <v>241</v>
      </c>
      <c r="Z28" s="56" t="s">
        <v>241</v>
      </c>
      <c r="AA28" s="56" t="s">
        <v>241</v>
      </c>
      <c r="AB28" s="56" t="s">
        <v>241</v>
      </c>
      <c r="AD28" s="56" t="s">
        <v>241</v>
      </c>
      <c r="AE28" s="56" t="s">
        <v>241</v>
      </c>
      <c r="AF28" s="56" t="s">
        <v>241</v>
      </c>
      <c r="AG28" s="56" t="s">
        <v>241</v>
      </c>
      <c r="AH28" s="56" t="s">
        <v>241</v>
      </c>
      <c r="AI28" s="56" t="s">
        <v>241</v>
      </c>
      <c r="AJ28" s="56" t="s">
        <v>241</v>
      </c>
      <c r="AK28" s="56" t="s">
        <v>241</v>
      </c>
      <c r="AL28" s="56" t="s">
        <v>241</v>
      </c>
      <c r="AM28" s="56" t="s">
        <v>241</v>
      </c>
      <c r="AN28" s="56" t="s">
        <v>241</v>
      </c>
      <c r="AO28" s="56" t="s">
        <v>241</v>
      </c>
      <c r="AQ28" s="56" t="s">
        <v>241</v>
      </c>
      <c r="AR28" s="56" t="s">
        <v>241</v>
      </c>
      <c r="AS28" s="56" t="s">
        <v>241</v>
      </c>
      <c r="AT28" s="56" t="s">
        <v>241</v>
      </c>
      <c r="AU28" s="56" t="s">
        <v>241</v>
      </c>
      <c r="AV28" s="56" t="s">
        <v>241</v>
      </c>
      <c r="AW28" s="56" t="s">
        <v>241</v>
      </c>
      <c r="AX28" s="56" t="s">
        <v>241</v>
      </c>
      <c r="AY28" s="56" t="s">
        <v>241</v>
      </c>
      <c r="AZ28" s="56" t="s">
        <v>241</v>
      </c>
      <c r="BA28" s="56" t="s">
        <v>241</v>
      </c>
      <c r="BB28" s="56" t="s">
        <v>241</v>
      </c>
      <c r="BD28" s="56" t="s">
        <v>241</v>
      </c>
      <c r="BE28" s="56" t="s">
        <v>241</v>
      </c>
      <c r="BF28" s="56" t="s">
        <v>241</v>
      </c>
      <c r="BG28" s="56" t="s">
        <v>241</v>
      </c>
      <c r="BH28" s="56" t="s">
        <v>241</v>
      </c>
      <c r="BI28" s="56" t="s">
        <v>241</v>
      </c>
      <c r="BJ28" s="56" t="s">
        <v>241</v>
      </c>
      <c r="BK28" s="56" t="s">
        <v>241</v>
      </c>
      <c r="BL28" s="56" t="s">
        <v>241</v>
      </c>
      <c r="BM28" s="56" t="s">
        <v>241</v>
      </c>
      <c r="BN28" s="56" t="s">
        <v>241</v>
      </c>
      <c r="BO28" s="56" t="s">
        <v>241</v>
      </c>
    </row>
    <row r="29" spans="2:67" x14ac:dyDescent="0.2">
      <c r="C29" s="55" t="s">
        <v>241</v>
      </c>
      <c r="D29" s="56" t="s">
        <v>241</v>
      </c>
      <c r="E29" s="56" t="s">
        <v>241</v>
      </c>
      <c r="F29" s="56" t="s">
        <v>241</v>
      </c>
      <c r="G29" s="56" t="s">
        <v>241</v>
      </c>
      <c r="H29" s="56" t="s">
        <v>241</v>
      </c>
      <c r="I29" s="56" t="s">
        <v>241</v>
      </c>
      <c r="J29" s="56" t="s">
        <v>241</v>
      </c>
      <c r="K29" s="56" t="s">
        <v>241</v>
      </c>
      <c r="L29" s="56" t="s">
        <v>241</v>
      </c>
      <c r="M29" s="56" t="s">
        <v>241</v>
      </c>
      <c r="N29" s="56" t="s">
        <v>241</v>
      </c>
      <c r="O29" s="56" t="s">
        <v>241</v>
      </c>
      <c r="Q29" s="56" t="s">
        <v>241</v>
      </c>
      <c r="R29" s="56" t="s">
        <v>241</v>
      </c>
      <c r="S29" s="56" t="s">
        <v>241</v>
      </c>
      <c r="T29" s="56" t="s">
        <v>241</v>
      </c>
      <c r="U29" s="56" t="s">
        <v>241</v>
      </c>
      <c r="V29" s="56" t="s">
        <v>241</v>
      </c>
      <c r="W29" s="56" t="s">
        <v>241</v>
      </c>
      <c r="X29" s="56" t="s">
        <v>241</v>
      </c>
      <c r="Y29" s="56" t="s">
        <v>241</v>
      </c>
      <c r="Z29" s="56" t="s">
        <v>241</v>
      </c>
      <c r="AA29" s="56" t="s">
        <v>241</v>
      </c>
      <c r="AB29" s="56" t="s">
        <v>241</v>
      </c>
      <c r="AD29" s="56" t="s">
        <v>241</v>
      </c>
      <c r="AE29" s="56" t="s">
        <v>241</v>
      </c>
      <c r="AF29" s="56" t="s">
        <v>241</v>
      </c>
      <c r="AG29" s="56" t="s">
        <v>241</v>
      </c>
      <c r="AH29" s="56" t="s">
        <v>241</v>
      </c>
      <c r="AI29" s="56" t="s">
        <v>241</v>
      </c>
      <c r="AJ29" s="56" t="s">
        <v>241</v>
      </c>
      <c r="AK29" s="56" t="s">
        <v>241</v>
      </c>
      <c r="AL29" s="56" t="s">
        <v>241</v>
      </c>
      <c r="AM29" s="56" t="s">
        <v>241</v>
      </c>
      <c r="AN29" s="56" t="s">
        <v>241</v>
      </c>
      <c r="AO29" s="56" t="s">
        <v>241</v>
      </c>
      <c r="AQ29" s="56" t="s">
        <v>241</v>
      </c>
      <c r="AR29" s="56" t="s">
        <v>241</v>
      </c>
      <c r="AS29" s="56" t="s">
        <v>241</v>
      </c>
      <c r="AT29" s="56" t="s">
        <v>241</v>
      </c>
      <c r="AU29" s="56" t="s">
        <v>241</v>
      </c>
      <c r="AV29" s="56" t="s">
        <v>241</v>
      </c>
      <c r="AW29" s="56" t="s">
        <v>241</v>
      </c>
      <c r="AX29" s="56" t="s">
        <v>241</v>
      </c>
      <c r="AY29" s="56" t="s">
        <v>241</v>
      </c>
      <c r="AZ29" s="56" t="s">
        <v>241</v>
      </c>
      <c r="BA29" s="56" t="s">
        <v>241</v>
      </c>
      <c r="BB29" s="56" t="s">
        <v>241</v>
      </c>
      <c r="BD29" s="56" t="s">
        <v>241</v>
      </c>
      <c r="BE29" s="56" t="s">
        <v>241</v>
      </c>
      <c r="BF29" s="56" t="s">
        <v>241</v>
      </c>
      <c r="BG29" s="56" t="s">
        <v>241</v>
      </c>
      <c r="BH29" s="56" t="s">
        <v>241</v>
      </c>
      <c r="BI29" s="56" t="s">
        <v>241</v>
      </c>
      <c r="BJ29" s="56" t="s">
        <v>241</v>
      </c>
      <c r="BK29" s="56" t="s">
        <v>241</v>
      </c>
      <c r="BL29" s="56" t="s">
        <v>241</v>
      </c>
      <c r="BM29" s="56" t="s">
        <v>241</v>
      </c>
      <c r="BN29" s="56" t="s">
        <v>241</v>
      </c>
      <c r="BO29" s="56" t="s">
        <v>241</v>
      </c>
    </row>
    <row r="30" spans="2:67" x14ac:dyDescent="0.2">
      <c r="C30" s="55" t="s">
        <v>241</v>
      </c>
      <c r="D30" s="56" t="s">
        <v>241</v>
      </c>
      <c r="E30" s="56" t="s">
        <v>241</v>
      </c>
      <c r="F30" s="56" t="s">
        <v>241</v>
      </c>
      <c r="G30" s="56" t="s">
        <v>241</v>
      </c>
      <c r="H30" s="56" t="s">
        <v>241</v>
      </c>
      <c r="I30" s="56" t="s">
        <v>241</v>
      </c>
      <c r="J30" s="56" t="s">
        <v>241</v>
      </c>
      <c r="K30" s="56" t="s">
        <v>241</v>
      </c>
      <c r="L30" s="56" t="s">
        <v>241</v>
      </c>
      <c r="M30" s="56" t="s">
        <v>241</v>
      </c>
      <c r="N30" s="56" t="s">
        <v>241</v>
      </c>
      <c r="O30" s="56" t="s">
        <v>241</v>
      </c>
      <c r="Q30" s="56" t="s">
        <v>241</v>
      </c>
      <c r="R30" s="56" t="s">
        <v>241</v>
      </c>
      <c r="S30" s="56" t="s">
        <v>241</v>
      </c>
      <c r="T30" s="56" t="s">
        <v>241</v>
      </c>
      <c r="U30" s="56" t="s">
        <v>241</v>
      </c>
      <c r="V30" s="56" t="s">
        <v>241</v>
      </c>
      <c r="W30" s="56" t="s">
        <v>241</v>
      </c>
      <c r="X30" s="56" t="s">
        <v>241</v>
      </c>
      <c r="Y30" s="56" t="s">
        <v>241</v>
      </c>
      <c r="Z30" s="56" t="s">
        <v>241</v>
      </c>
      <c r="AA30" s="56" t="s">
        <v>241</v>
      </c>
      <c r="AB30" s="56" t="s">
        <v>241</v>
      </c>
      <c r="AD30" s="56" t="s">
        <v>241</v>
      </c>
      <c r="AE30" s="56" t="s">
        <v>241</v>
      </c>
      <c r="AF30" s="56" t="s">
        <v>241</v>
      </c>
      <c r="AG30" s="56" t="s">
        <v>241</v>
      </c>
      <c r="AH30" s="56" t="s">
        <v>241</v>
      </c>
      <c r="AI30" s="56" t="s">
        <v>241</v>
      </c>
      <c r="AJ30" s="56" t="s">
        <v>241</v>
      </c>
      <c r="AK30" s="56" t="s">
        <v>241</v>
      </c>
      <c r="AL30" s="56" t="s">
        <v>241</v>
      </c>
      <c r="AM30" s="56" t="s">
        <v>241</v>
      </c>
      <c r="AN30" s="56" t="s">
        <v>241</v>
      </c>
      <c r="AO30" s="56" t="s">
        <v>241</v>
      </c>
      <c r="AQ30" s="56" t="s">
        <v>241</v>
      </c>
      <c r="AR30" s="56" t="s">
        <v>241</v>
      </c>
      <c r="AS30" s="56" t="s">
        <v>241</v>
      </c>
      <c r="AT30" s="56" t="s">
        <v>241</v>
      </c>
      <c r="AU30" s="56" t="s">
        <v>241</v>
      </c>
      <c r="AV30" s="56" t="s">
        <v>241</v>
      </c>
      <c r="AW30" s="56" t="s">
        <v>241</v>
      </c>
      <c r="AX30" s="56" t="s">
        <v>241</v>
      </c>
      <c r="AY30" s="56" t="s">
        <v>241</v>
      </c>
      <c r="AZ30" s="56" t="s">
        <v>241</v>
      </c>
      <c r="BA30" s="56" t="s">
        <v>241</v>
      </c>
      <c r="BB30" s="56" t="s">
        <v>241</v>
      </c>
      <c r="BD30" s="56" t="s">
        <v>241</v>
      </c>
      <c r="BE30" s="56" t="s">
        <v>241</v>
      </c>
      <c r="BF30" s="56" t="s">
        <v>241</v>
      </c>
      <c r="BG30" s="56" t="s">
        <v>241</v>
      </c>
      <c r="BH30" s="56" t="s">
        <v>241</v>
      </c>
      <c r="BI30" s="56" t="s">
        <v>241</v>
      </c>
      <c r="BJ30" s="56" t="s">
        <v>241</v>
      </c>
      <c r="BK30" s="56" t="s">
        <v>241</v>
      </c>
      <c r="BL30" s="56" t="s">
        <v>241</v>
      </c>
      <c r="BM30" s="56" t="s">
        <v>241</v>
      </c>
      <c r="BN30" s="56" t="s">
        <v>241</v>
      </c>
      <c r="BO30" s="56" t="s">
        <v>241</v>
      </c>
    </row>
    <row r="31" spans="2:67" x14ac:dyDescent="0.2">
      <c r="C31" s="55" t="s">
        <v>241</v>
      </c>
      <c r="D31" s="56" t="s">
        <v>241</v>
      </c>
      <c r="E31" s="56" t="s">
        <v>241</v>
      </c>
      <c r="F31" s="56" t="s">
        <v>241</v>
      </c>
      <c r="G31" s="56" t="s">
        <v>241</v>
      </c>
      <c r="H31" s="56" t="s">
        <v>241</v>
      </c>
      <c r="I31" s="56" t="s">
        <v>241</v>
      </c>
      <c r="J31" s="56" t="s">
        <v>241</v>
      </c>
      <c r="K31" s="56" t="s">
        <v>241</v>
      </c>
      <c r="L31" s="56" t="s">
        <v>241</v>
      </c>
      <c r="M31" s="56" t="s">
        <v>241</v>
      </c>
      <c r="N31" s="56" t="s">
        <v>241</v>
      </c>
      <c r="O31" s="56" t="s">
        <v>241</v>
      </c>
      <c r="Q31" s="56" t="s">
        <v>241</v>
      </c>
      <c r="R31" s="56" t="s">
        <v>241</v>
      </c>
      <c r="S31" s="56" t="s">
        <v>241</v>
      </c>
      <c r="T31" s="56" t="s">
        <v>241</v>
      </c>
      <c r="U31" s="56" t="s">
        <v>241</v>
      </c>
      <c r="V31" s="56" t="s">
        <v>241</v>
      </c>
      <c r="W31" s="56" t="s">
        <v>241</v>
      </c>
      <c r="X31" s="56" t="s">
        <v>241</v>
      </c>
      <c r="Y31" s="56" t="s">
        <v>241</v>
      </c>
      <c r="Z31" s="56" t="s">
        <v>241</v>
      </c>
      <c r="AA31" s="56" t="s">
        <v>241</v>
      </c>
      <c r="AB31" s="56" t="s">
        <v>241</v>
      </c>
      <c r="AD31" s="56" t="s">
        <v>241</v>
      </c>
      <c r="AE31" s="56" t="s">
        <v>241</v>
      </c>
      <c r="AF31" s="56" t="s">
        <v>241</v>
      </c>
      <c r="AG31" s="56" t="s">
        <v>241</v>
      </c>
      <c r="AH31" s="56" t="s">
        <v>241</v>
      </c>
      <c r="AI31" s="56" t="s">
        <v>241</v>
      </c>
      <c r="AJ31" s="56" t="s">
        <v>241</v>
      </c>
      <c r="AK31" s="56" t="s">
        <v>241</v>
      </c>
      <c r="AL31" s="56" t="s">
        <v>241</v>
      </c>
      <c r="AM31" s="56" t="s">
        <v>241</v>
      </c>
      <c r="AN31" s="56" t="s">
        <v>241</v>
      </c>
      <c r="AO31" s="56" t="s">
        <v>241</v>
      </c>
      <c r="AQ31" s="56" t="s">
        <v>241</v>
      </c>
      <c r="AR31" s="56" t="s">
        <v>241</v>
      </c>
      <c r="AS31" s="56" t="s">
        <v>241</v>
      </c>
      <c r="AT31" s="56" t="s">
        <v>241</v>
      </c>
      <c r="AU31" s="56" t="s">
        <v>241</v>
      </c>
      <c r="AV31" s="56" t="s">
        <v>241</v>
      </c>
      <c r="AW31" s="56" t="s">
        <v>241</v>
      </c>
      <c r="AX31" s="56" t="s">
        <v>241</v>
      </c>
      <c r="AY31" s="56" t="s">
        <v>241</v>
      </c>
      <c r="AZ31" s="56" t="s">
        <v>241</v>
      </c>
      <c r="BA31" s="56" t="s">
        <v>241</v>
      </c>
      <c r="BB31" s="56" t="s">
        <v>241</v>
      </c>
      <c r="BD31" s="56" t="s">
        <v>241</v>
      </c>
      <c r="BE31" s="56" t="s">
        <v>241</v>
      </c>
      <c r="BF31" s="56" t="s">
        <v>241</v>
      </c>
      <c r="BG31" s="56" t="s">
        <v>241</v>
      </c>
      <c r="BH31" s="56" t="s">
        <v>241</v>
      </c>
      <c r="BI31" s="56" t="s">
        <v>241</v>
      </c>
      <c r="BJ31" s="56" t="s">
        <v>241</v>
      </c>
      <c r="BK31" s="56" t="s">
        <v>241</v>
      </c>
      <c r="BL31" s="56" t="s">
        <v>241</v>
      </c>
      <c r="BM31" s="56" t="s">
        <v>241</v>
      </c>
      <c r="BN31" s="56" t="s">
        <v>241</v>
      </c>
      <c r="BO31" s="56" t="s">
        <v>241</v>
      </c>
    </row>
    <row r="32" spans="2:67" x14ac:dyDescent="0.2">
      <c r="C32" s="55" t="s">
        <v>241</v>
      </c>
      <c r="D32" s="56" t="s">
        <v>241</v>
      </c>
      <c r="E32" s="56" t="s">
        <v>241</v>
      </c>
      <c r="F32" s="56" t="s">
        <v>241</v>
      </c>
      <c r="G32" s="56" t="s">
        <v>241</v>
      </c>
      <c r="H32" s="56" t="s">
        <v>241</v>
      </c>
      <c r="I32" s="56" t="s">
        <v>241</v>
      </c>
      <c r="J32" s="56" t="s">
        <v>241</v>
      </c>
      <c r="K32" s="56" t="s">
        <v>241</v>
      </c>
      <c r="L32" s="56" t="s">
        <v>241</v>
      </c>
      <c r="M32" s="56" t="s">
        <v>241</v>
      </c>
      <c r="N32" s="56" t="s">
        <v>241</v>
      </c>
      <c r="O32" s="56" t="s">
        <v>241</v>
      </c>
      <c r="Q32" s="56" t="s">
        <v>241</v>
      </c>
      <c r="R32" s="56" t="s">
        <v>241</v>
      </c>
      <c r="S32" s="56" t="s">
        <v>241</v>
      </c>
      <c r="T32" s="56" t="s">
        <v>241</v>
      </c>
      <c r="U32" s="56" t="s">
        <v>241</v>
      </c>
      <c r="V32" s="56" t="s">
        <v>241</v>
      </c>
      <c r="W32" s="56" t="s">
        <v>241</v>
      </c>
      <c r="X32" s="56" t="s">
        <v>241</v>
      </c>
      <c r="Y32" s="56" t="s">
        <v>241</v>
      </c>
      <c r="Z32" s="56" t="s">
        <v>241</v>
      </c>
      <c r="AA32" s="56" t="s">
        <v>241</v>
      </c>
      <c r="AB32" s="56" t="s">
        <v>241</v>
      </c>
      <c r="AD32" s="56" t="s">
        <v>241</v>
      </c>
      <c r="AE32" s="56" t="s">
        <v>241</v>
      </c>
      <c r="AF32" s="56" t="s">
        <v>241</v>
      </c>
      <c r="AG32" s="56" t="s">
        <v>241</v>
      </c>
      <c r="AH32" s="56" t="s">
        <v>241</v>
      </c>
      <c r="AI32" s="56" t="s">
        <v>241</v>
      </c>
      <c r="AJ32" s="56" t="s">
        <v>241</v>
      </c>
      <c r="AK32" s="56" t="s">
        <v>241</v>
      </c>
      <c r="AL32" s="56" t="s">
        <v>241</v>
      </c>
      <c r="AM32" s="56" t="s">
        <v>241</v>
      </c>
      <c r="AN32" s="56" t="s">
        <v>241</v>
      </c>
      <c r="AO32" s="56" t="s">
        <v>241</v>
      </c>
      <c r="AQ32" s="56" t="s">
        <v>241</v>
      </c>
      <c r="AR32" s="56" t="s">
        <v>241</v>
      </c>
      <c r="AS32" s="56" t="s">
        <v>241</v>
      </c>
      <c r="AT32" s="56" t="s">
        <v>241</v>
      </c>
      <c r="AU32" s="56" t="s">
        <v>241</v>
      </c>
      <c r="AV32" s="56" t="s">
        <v>241</v>
      </c>
      <c r="AW32" s="56" t="s">
        <v>241</v>
      </c>
      <c r="AX32" s="56" t="s">
        <v>241</v>
      </c>
      <c r="AY32" s="56" t="s">
        <v>241</v>
      </c>
      <c r="AZ32" s="56" t="s">
        <v>241</v>
      </c>
      <c r="BA32" s="56" t="s">
        <v>241</v>
      </c>
      <c r="BB32" s="56" t="s">
        <v>241</v>
      </c>
      <c r="BD32" s="56" t="s">
        <v>241</v>
      </c>
      <c r="BE32" s="56" t="s">
        <v>241</v>
      </c>
      <c r="BF32" s="56" t="s">
        <v>241</v>
      </c>
      <c r="BG32" s="56" t="s">
        <v>241</v>
      </c>
      <c r="BH32" s="56" t="s">
        <v>241</v>
      </c>
      <c r="BI32" s="56" t="s">
        <v>241</v>
      </c>
      <c r="BJ32" s="56" t="s">
        <v>241</v>
      </c>
      <c r="BK32" s="56" t="s">
        <v>241</v>
      </c>
      <c r="BL32" s="56" t="s">
        <v>241</v>
      </c>
      <c r="BM32" s="56" t="s">
        <v>241</v>
      </c>
      <c r="BN32" s="56" t="s">
        <v>241</v>
      </c>
      <c r="BO32" s="56" t="s">
        <v>241</v>
      </c>
    </row>
    <row r="33" spans="3:67" x14ac:dyDescent="0.2">
      <c r="C33" s="55" t="s">
        <v>241</v>
      </c>
      <c r="D33" s="56" t="s">
        <v>241</v>
      </c>
      <c r="E33" s="56" t="s">
        <v>241</v>
      </c>
      <c r="F33" s="56" t="s">
        <v>241</v>
      </c>
      <c r="G33" s="56" t="s">
        <v>241</v>
      </c>
      <c r="H33" s="56" t="s">
        <v>241</v>
      </c>
      <c r="I33" s="56" t="s">
        <v>241</v>
      </c>
      <c r="J33" s="56" t="s">
        <v>241</v>
      </c>
      <c r="K33" s="56" t="s">
        <v>241</v>
      </c>
      <c r="L33" s="56" t="s">
        <v>241</v>
      </c>
      <c r="M33" s="56" t="s">
        <v>241</v>
      </c>
      <c r="N33" s="56" t="s">
        <v>241</v>
      </c>
      <c r="O33" s="56" t="s">
        <v>241</v>
      </c>
      <c r="Q33" s="56" t="s">
        <v>241</v>
      </c>
      <c r="R33" s="56" t="s">
        <v>241</v>
      </c>
      <c r="S33" s="56" t="s">
        <v>241</v>
      </c>
      <c r="T33" s="56" t="s">
        <v>241</v>
      </c>
      <c r="U33" s="56" t="s">
        <v>241</v>
      </c>
      <c r="V33" s="56" t="s">
        <v>241</v>
      </c>
      <c r="W33" s="56" t="s">
        <v>241</v>
      </c>
      <c r="X33" s="56" t="s">
        <v>241</v>
      </c>
      <c r="Y33" s="56" t="s">
        <v>241</v>
      </c>
      <c r="Z33" s="56" t="s">
        <v>241</v>
      </c>
      <c r="AA33" s="56" t="s">
        <v>241</v>
      </c>
      <c r="AB33" s="56" t="s">
        <v>241</v>
      </c>
      <c r="AD33" s="56" t="s">
        <v>241</v>
      </c>
      <c r="AE33" s="56" t="s">
        <v>241</v>
      </c>
      <c r="AF33" s="56" t="s">
        <v>241</v>
      </c>
      <c r="AG33" s="56" t="s">
        <v>241</v>
      </c>
      <c r="AH33" s="56" t="s">
        <v>241</v>
      </c>
      <c r="AI33" s="56" t="s">
        <v>241</v>
      </c>
      <c r="AJ33" s="56" t="s">
        <v>241</v>
      </c>
      <c r="AK33" s="56" t="s">
        <v>241</v>
      </c>
      <c r="AL33" s="56" t="s">
        <v>241</v>
      </c>
      <c r="AM33" s="56" t="s">
        <v>241</v>
      </c>
      <c r="AN33" s="56" t="s">
        <v>241</v>
      </c>
      <c r="AO33" s="56" t="s">
        <v>241</v>
      </c>
      <c r="AQ33" s="56" t="s">
        <v>241</v>
      </c>
      <c r="AR33" s="56" t="s">
        <v>241</v>
      </c>
      <c r="AS33" s="56" t="s">
        <v>241</v>
      </c>
      <c r="AT33" s="56" t="s">
        <v>241</v>
      </c>
      <c r="AU33" s="56" t="s">
        <v>241</v>
      </c>
      <c r="AV33" s="56" t="s">
        <v>241</v>
      </c>
      <c r="AW33" s="56" t="s">
        <v>241</v>
      </c>
      <c r="AX33" s="56" t="s">
        <v>241</v>
      </c>
      <c r="AY33" s="56" t="s">
        <v>241</v>
      </c>
      <c r="AZ33" s="56" t="s">
        <v>241</v>
      </c>
      <c r="BA33" s="56" t="s">
        <v>241</v>
      </c>
      <c r="BB33" s="56" t="s">
        <v>241</v>
      </c>
      <c r="BD33" s="56" t="s">
        <v>241</v>
      </c>
      <c r="BE33" s="56" t="s">
        <v>241</v>
      </c>
      <c r="BF33" s="56" t="s">
        <v>241</v>
      </c>
      <c r="BG33" s="56" t="s">
        <v>241</v>
      </c>
      <c r="BH33" s="56" t="s">
        <v>241</v>
      </c>
      <c r="BI33" s="56" t="s">
        <v>241</v>
      </c>
      <c r="BJ33" s="56" t="s">
        <v>241</v>
      </c>
      <c r="BK33" s="56" t="s">
        <v>241</v>
      </c>
      <c r="BL33" s="56" t="s">
        <v>241</v>
      </c>
      <c r="BM33" s="56" t="s">
        <v>241</v>
      </c>
      <c r="BN33" s="56" t="s">
        <v>241</v>
      </c>
      <c r="BO33" s="56" t="s">
        <v>241</v>
      </c>
    </row>
    <row r="34" spans="3:67" x14ac:dyDescent="0.2">
      <c r="C34" s="55" t="s">
        <v>241</v>
      </c>
      <c r="D34" s="56" t="s">
        <v>241</v>
      </c>
      <c r="E34" s="56" t="s">
        <v>241</v>
      </c>
      <c r="F34" s="56" t="s">
        <v>241</v>
      </c>
      <c r="G34" s="56" t="s">
        <v>241</v>
      </c>
      <c r="H34" s="56" t="s">
        <v>241</v>
      </c>
      <c r="I34" s="56" t="s">
        <v>241</v>
      </c>
      <c r="J34" s="56" t="s">
        <v>241</v>
      </c>
      <c r="K34" s="56" t="s">
        <v>241</v>
      </c>
      <c r="L34" s="56" t="s">
        <v>241</v>
      </c>
      <c r="M34" s="56" t="s">
        <v>241</v>
      </c>
      <c r="N34" s="56" t="s">
        <v>241</v>
      </c>
      <c r="O34" s="56" t="s">
        <v>241</v>
      </c>
      <c r="Q34" s="56" t="s">
        <v>241</v>
      </c>
      <c r="R34" s="56" t="s">
        <v>241</v>
      </c>
      <c r="S34" s="56" t="s">
        <v>241</v>
      </c>
      <c r="T34" s="56" t="s">
        <v>241</v>
      </c>
      <c r="U34" s="56" t="s">
        <v>241</v>
      </c>
      <c r="V34" s="56" t="s">
        <v>241</v>
      </c>
      <c r="W34" s="56" t="s">
        <v>241</v>
      </c>
      <c r="X34" s="56" t="s">
        <v>241</v>
      </c>
      <c r="Y34" s="56" t="s">
        <v>241</v>
      </c>
      <c r="Z34" s="56" t="s">
        <v>241</v>
      </c>
      <c r="AA34" s="56" t="s">
        <v>241</v>
      </c>
      <c r="AB34" s="56" t="s">
        <v>241</v>
      </c>
      <c r="AD34" s="56" t="s">
        <v>241</v>
      </c>
      <c r="AE34" s="56" t="s">
        <v>241</v>
      </c>
      <c r="AF34" s="56" t="s">
        <v>241</v>
      </c>
      <c r="AG34" s="56" t="s">
        <v>241</v>
      </c>
      <c r="AH34" s="56" t="s">
        <v>241</v>
      </c>
      <c r="AI34" s="56" t="s">
        <v>241</v>
      </c>
      <c r="AJ34" s="56" t="s">
        <v>241</v>
      </c>
      <c r="AK34" s="56" t="s">
        <v>241</v>
      </c>
      <c r="AL34" s="56" t="s">
        <v>241</v>
      </c>
      <c r="AM34" s="56" t="s">
        <v>241</v>
      </c>
      <c r="AN34" s="56" t="s">
        <v>241</v>
      </c>
      <c r="AO34" s="56" t="s">
        <v>241</v>
      </c>
      <c r="AQ34" s="56" t="s">
        <v>241</v>
      </c>
      <c r="AR34" s="56" t="s">
        <v>241</v>
      </c>
      <c r="AS34" s="56" t="s">
        <v>241</v>
      </c>
      <c r="AT34" s="56" t="s">
        <v>241</v>
      </c>
      <c r="AU34" s="56" t="s">
        <v>241</v>
      </c>
      <c r="AV34" s="56" t="s">
        <v>241</v>
      </c>
      <c r="AW34" s="56" t="s">
        <v>241</v>
      </c>
      <c r="AX34" s="56" t="s">
        <v>241</v>
      </c>
      <c r="AY34" s="56" t="s">
        <v>241</v>
      </c>
      <c r="AZ34" s="56" t="s">
        <v>241</v>
      </c>
      <c r="BA34" s="56" t="s">
        <v>241</v>
      </c>
      <c r="BB34" s="56" t="s">
        <v>241</v>
      </c>
      <c r="BD34" s="56" t="s">
        <v>241</v>
      </c>
      <c r="BE34" s="56" t="s">
        <v>241</v>
      </c>
      <c r="BF34" s="56" t="s">
        <v>241</v>
      </c>
      <c r="BG34" s="56" t="s">
        <v>241</v>
      </c>
      <c r="BH34" s="56" t="s">
        <v>241</v>
      </c>
      <c r="BI34" s="56" t="s">
        <v>241</v>
      </c>
      <c r="BJ34" s="56" t="s">
        <v>241</v>
      </c>
      <c r="BK34" s="56" t="s">
        <v>241</v>
      </c>
      <c r="BL34" s="56" t="s">
        <v>241</v>
      </c>
      <c r="BM34" s="56" t="s">
        <v>241</v>
      </c>
      <c r="BN34" s="56" t="s">
        <v>241</v>
      </c>
      <c r="BO34" s="56" t="s">
        <v>241</v>
      </c>
    </row>
    <row r="35" spans="3:67" x14ac:dyDescent="0.2">
      <c r="C35" s="55" t="s">
        <v>241</v>
      </c>
      <c r="D35" s="56" t="s">
        <v>241</v>
      </c>
      <c r="E35" s="56" t="s">
        <v>241</v>
      </c>
      <c r="F35" s="56" t="s">
        <v>241</v>
      </c>
      <c r="G35" s="56" t="s">
        <v>241</v>
      </c>
      <c r="H35" s="56" t="s">
        <v>241</v>
      </c>
      <c r="I35" s="56" t="s">
        <v>241</v>
      </c>
      <c r="J35" s="56" t="s">
        <v>241</v>
      </c>
      <c r="K35" s="56" t="s">
        <v>241</v>
      </c>
      <c r="L35" s="56" t="s">
        <v>241</v>
      </c>
      <c r="M35" s="56" t="s">
        <v>241</v>
      </c>
      <c r="N35" s="56" t="s">
        <v>241</v>
      </c>
      <c r="O35" s="56" t="s">
        <v>241</v>
      </c>
      <c r="Q35" s="56" t="s">
        <v>241</v>
      </c>
      <c r="R35" s="56" t="s">
        <v>241</v>
      </c>
      <c r="S35" s="56" t="s">
        <v>241</v>
      </c>
      <c r="T35" s="56" t="s">
        <v>241</v>
      </c>
      <c r="U35" s="56" t="s">
        <v>241</v>
      </c>
      <c r="V35" s="56" t="s">
        <v>241</v>
      </c>
      <c r="W35" s="56" t="s">
        <v>241</v>
      </c>
      <c r="X35" s="56" t="s">
        <v>241</v>
      </c>
      <c r="Y35" s="56" t="s">
        <v>241</v>
      </c>
      <c r="Z35" s="56" t="s">
        <v>241</v>
      </c>
      <c r="AA35" s="56" t="s">
        <v>241</v>
      </c>
      <c r="AB35" s="56" t="s">
        <v>241</v>
      </c>
      <c r="AD35" s="56" t="s">
        <v>241</v>
      </c>
      <c r="AE35" s="56" t="s">
        <v>241</v>
      </c>
      <c r="AF35" s="56" t="s">
        <v>241</v>
      </c>
      <c r="AG35" s="56" t="s">
        <v>241</v>
      </c>
      <c r="AH35" s="56" t="s">
        <v>241</v>
      </c>
      <c r="AI35" s="56" t="s">
        <v>241</v>
      </c>
      <c r="AJ35" s="56" t="s">
        <v>241</v>
      </c>
      <c r="AK35" s="56" t="s">
        <v>241</v>
      </c>
      <c r="AL35" s="56" t="s">
        <v>241</v>
      </c>
      <c r="AM35" s="56" t="s">
        <v>241</v>
      </c>
      <c r="AN35" s="56" t="s">
        <v>241</v>
      </c>
      <c r="AO35" s="56" t="s">
        <v>241</v>
      </c>
      <c r="AQ35" s="56" t="s">
        <v>241</v>
      </c>
      <c r="AR35" s="56" t="s">
        <v>241</v>
      </c>
      <c r="AS35" s="56" t="s">
        <v>241</v>
      </c>
      <c r="AT35" s="56" t="s">
        <v>241</v>
      </c>
      <c r="AU35" s="56" t="s">
        <v>241</v>
      </c>
      <c r="AV35" s="56" t="s">
        <v>241</v>
      </c>
      <c r="AW35" s="56" t="s">
        <v>241</v>
      </c>
      <c r="AX35" s="56" t="s">
        <v>241</v>
      </c>
      <c r="AY35" s="56" t="s">
        <v>241</v>
      </c>
      <c r="AZ35" s="56" t="s">
        <v>241</v>
      </c>
      <c r="BA35" s="56" t="s">
        <v>241</v>
      </c>
      <c r="BB35" s="56" t="s">
        <v>241</v>
      </c>
      <c r="BD35" s="56" t="s">
        <v>241</v>
      </c>
      <c r="BE35" s="56" t="s">
        <v>241</v>
      </c>
      <c r="BF35" s="56" t="s">
        <v>241</v>
      </c>
      <c r="BG35" s="56" t="s">
        <v>241</v>
      </c>
      <c r="BH35" s="56" t="s">
        <v>241</v>
      </c>
      <c r="BI35" s="56" t="s">
        <v>241</v>
      </c>
      <c r="BJ35" s="56" t="s">
        <v>241</v>
      </c>
      <c r="BK35" s="56" t="s">
        <v>241</v>
      </c>
      <c r="BL35" s="56" t="s">
        <v>241</v>
      </c>
      <c r="BM35" s="56" t="s">
        <v>241</v>
      </c>
      <c r="BN35" s="56" t="s">
        <v>241</v>
      </c>
      <c r="BO35" s="56" t="s">
        <v>241</v>
      </c>
    </row>
    <row r="36" spans="3:67" x14ac:dyDescent="0.2">
      <c r="C36" s="55" t="s">
        <v>241</v>
      </c>
      <c r="D36" s="56" t="s">
        <v>241</v>
      </c>
      <c r="E36" s="56" t="s">
        <v>241</v>
      </c>
      <c r="F36" s="56" t="s">
        <v>241</v>
      </c>
      <c r="G36" s="56" t="s">
        <v>241</v>
      </c>
      <c r="H36" s="56" t="s">
        <v>241</v>
      </c>
      <c r="I36" s="56" t="s">
        <v>241</v>
      </c>
      <c r="J36" s="56" t="s">
        <v>241</v>
      </c>
      <c r="K36" s="56" t="s">
        <v>241</v>
      </c>
      <c r="L36" s="56" t="s">
        <v>241</v>
      </c>
      <c r="M36" s="56" t="s">
        <v>241</v>
      </c>
      <c r="N36" s="56" t="s">
        <v>241</v>
      </c>
      <c r="O36" s="56" t="s">
        <v>241</v>
      </c>
      <c r="Q36" s="56" t="s">
        <v>241</v>
      </c>
      <c r="R36" s="56" t="s">
        <v>241</v>
      </c>
      <c r="S36" s="56" t="s">
        <v>241</v>
      </c>
      <c r="T36" s="56" t="s">
        <v>241</v>
      </c>
      <c r="U36" s="56" t="s">
        <v>241</v>
      </c>
      <c r="V36" s="56" t="s">
        <v>241</v>
      </c>
      <c r="W36" s="56" t="s">
        <v>241</v>
      </c>
      <c r="X36" s="56" t="s">
        <v>241</v>
      </c>
      <c r="Y36" s="56" t="s">
        <v>241</v>
      </c>
      <c r="Z36" s="56" t="s">
        <v>241</v>
      </c>
      <c r="AA36" s="56" t="s">
        <v>241</v>
      </c>
      <c r="AB36" s="56" t="s">
        <v>241</v>
      </c>
      <c r="AD36" s="56" t="s">
        <v>241</v>
      </c>
      <c r="AE36" s="56" t="s">
        <v>241</v>
      </c>
      <c r="AF36" s="56" t="s">
        <v>241</v>
      </c>
      <c r="AG36" s="56" t="s">
        <v>241</v>
      </c>
      <c r="AH36" s="56" t="s">
        <v>241</v>
      </c>
      <c r="AI36" s="56" t="s">
        <v>241</v>
      </c>
      <c r="AJ36" s="56" t="s">
        <v>241</v>
      </c>
      <c r="AK36" s="56" t="s">
        <v>241</v>
      </c>
      <c r="AL36" s="56" t="s">
        <v>241</v>
      </c>
      <c r="AM36" s="56" t="s">
        <v>241</v>
      </c>
      <c r="AN36" s="56" t="s">
        <v>241</v>
      </c>
      <c r="AO36" s="56" t="s">
        <v>241</v>
      </c>
      <c r="AQ36" s="56" t="s">
        <v>241</v>
      </c>
      <c r="AR36" s="56" t="s">
        <v>241</v>
      </c>
      <c r="AS36" s="56" t="s">
        <v>241</v>
      </c>
      <c r="AT36" s="56" t="s">
        <v>241</v>
      </c>
      <c r="AU36" s="56" t="s">
        <v>241</v>
      </c>
      <c r="AV36" s="56" t="s">
        <v>241</v>
      </c>
      <c r="AW36" s="56" t="s">
        <v>241</v>
      </c>
      <c r="AX36" s="56" t="s">
        <v>241</v>
      </c>
      <c r="AY36" s="56" t="s">
        <v>241</v>
      </c>
      <c r="AZ36" s="56" t="s">
        <v>241</v>
      </c>
      <c r="BA36" s="56" t="s">
        <v>241</v>
      </c>
      <c r="BB36" s="56" t="s">
        <v>241</v>
      </c>
      <c r="BD36" s="56" t="s">
        <v>241</v>
      </c>
      <c r="BE36" s="56" t="s">
        <v>241</v>
      </c>
      <c r="BF36" s="56" t="s">
        <v>241</v>
      </c>
      <c r="BG36" s="56" t="s">
        <v>241</v>
      </c>
      <c r="BH36" s="56" t="s">
        <v>241</v>
      </c>
      <c r="BI36" s="56" t="s">
        <v>241</v>
      </c>
      <c r="BJ36" s="56" t="s">
        <v>241</v>
      </c>
      <c r="BK36" s="56" t="s">
        <v>241</v>
      </c>
      <c r="BL36" s="56" t="s">
        <v>241</v>
      </c>
      <c r="BM36" s="56" t="s">
        <v>241</v>
      </c>
      <c r="BN36" s="56" t="s">
        <v>241</v>
      </c>
      <c r="BO36" s="56" t="s">
        <v>241</v>
      </c>
    </row>
    <row r="37" spans="3:67" x14ac:dyDescent="0.2">
      <c r="C37" s="55" t="s">
        <v>241</v>
      </c>
      <c r="D37" s="56" t="s">
        <v>241</v>
      </c>
      <c r="E37" s="56" t="s">
        <v>241</v>
      </c>
      <c r="F37" s="56" t="s">
        <v>241</v>
      </c>
      <c r="G37" s="56" t="s">
        <v>241</v>
      </c>
      <c r="H37" s="56" t="s">
        <v>241</v>
      </c>
      <c r="I37" s="56" t="s">
        <v>241</v>
      </c>
      <c r="J37" s="56" t="s">
        <v>241</v>
      </c>
      <c r="K37" s="56" t="s">
        <v>241</v>
      </c>
      <c r="L37" s="56" t="s">
        <v>241</v>
      </c>
      <c r="M37" s="56" t="s">
        <v>241</v>
      </c>
      <c r="N37" s="56" t="s">
        <v>241</v>
      </c>
      <c r="O37" s="56" t="s">
        <v>241</v>
      </c>
      <c r="Q37" s="56" t="s">
        <v>241</v>
      </c>
      <c r="R37" s="56" t="s">
        <v>241</v>
      </c>
      <c r="S37" s="56" t="s">
        <v>241</v>
      </c>
      <c r="T37" s="56" t="s">
        <v>241</v>
      </c>
      <c r="U37" s="56" t="s">
        <v>241</v>
      </c>
      <c r="V37" s="56" t="s">
        <v>241</v>
      </c>
      <c r="W37" s="56" t="s">
        <v>241</v>
      </c>
      <c r="X37" s="56" t="s">
        <v>241</v>
      </c>
      <c r="Y37" s="56" t="s">
        <v>241</v>
      </c>
      <c r="Z37" s="56" t="s">
        <v>241</v>
      </c>
      <c r="AA37" s="56" t="s">
        <v>241</v>
      </c>
      <c r="AB37" s="56" t="s">
        <v>241</v>
      </c>
      <c r="AD37" s="56" t="s">
        <v>241</v>
      </c>
      <c r="AE37" s="56" t="s">
        <v>241</v>
      </c>
      <c r="AF37" s="56" t="s">
        <v>241</v>
      </c>
      <c r="AG37" s="56" t="s">
        <v>241</v>
      </c>
      <c r="AH37" s="56" t="s">
        <v>241</v>
      </c>
      <c r="AI37" s="56" t="s">
        <v>241</v>
      </c>
      <c r="AJ37" s="56" t="s">
        <v>241</v>
      </c>
      <c r="AK37" s="56" t="s">
        <v>241</v>
      </c>
      <c r="AL37" s="56" t="s">
        <v>241</v>
      </c>
      <c r="AM37" s="56" t="s">
        <v>241</v>
      </c>
      <c r="AN37" s="56" t="s">
        <v>241</v>
      </c>
      <c r="AO37" s="56" t="s">
        <v>241</v>
      </c>
      <c r="AQ37" s="56" t="s">
        <v>241</v>
      </c>
      <c r="AR37" s="56" t="s">
        <v>241</v>
      </c>
      <c r="AS37" s="56" t="s">
        <v>241</v>
      </c>
      <c r="AT37" s="56" t="s">
        <v>241</v>
      </c>
      <c r="AU37" s="56" t="s">
        <v>241</v>
      </c>
      <c r="AV37" s="56" t="s">
        <v>241</v>
      </c>
      <c r="AW37" s="56" t="s">
        <v>241</v>
      </c>
      <c r="AX37" s="56" t="s">
        <v>241</v>
      </c>
      <c r="AY37" s="56" t="s">
        <v>241</v>
      </c>
      <c r="AZ37" s="56" t="s">
        <v>241</v>
      </c>
      <c r="BA37" s="56" t="s">
        <v>241</v>
      </c>
      <c r="BB37" s="56" t="s">
        <v>241</v>
      </c>
      <c r="BD37" s="56" t="s">
        <v>241</v>
      </c>
      <c r="BE37" s="56" t="s">
        <v>241</v>
      </c>
      <c r="BF37" s="56" t="s">
        <v>241</v>
      </c>
      <c r="BG37" s="56" t="s">
        <v>241</v>
      </c>
      <c r="BH37" s="56" t="s">
        <v>241</v>
      </c>
      <c r="BI37" s="56" t="s">
        <v>241</v>
      </c>
      <c r="BJ37" s="56" t="s">
        <v>241</v>
      </c>
      <c r="BK37" s="56" t="s">
        <v>241</v>
      </c>
      <c r="BL37" s="56" t="s">
        <v>241</v>
      </c>
      <c r="BM37" s="56" t="s">
        <v>241</v>
      </c>
      <c r="BN37" s="56" t="s">
        <v>241</v>
      </c>
      <c r="BO37" s="56" t="s">
        <v>241</v>
      </c>
    </row>
    <row r="38" spans="3:67" x14ac:dyDescent="0.2">
      <c r="C38" s="55" t="s">
        <v>241</v>
      </c>
      <c r="D38" s="56" t="s">
        <v>241</v>
      </c>
      <c r="E38" s="56" t="s">
        <v>241</v>
      </c>
      <c r="F38" s="56" t="s">
        <v>241</v>
      </c>
      <c r="G38" s="56" t="s">
        <v>241</v>
      </c>
      <c r="H38" s="56" t="s">
        <v>241</v>
      </c>
      <c r="I38" s="56" t="s">
        <v>241</v>
      </c>
      <c r="J38" s="56" t="s">
        <v>241</v>
      </c>
      <c r="K38" s="56" t="s">
        <v>241</v>
      </c>
      <c r="L38" s="56" t="s">
        <v>241</v>
      </c>
      <c r="M38" s="56" t="s">
        <v>241</v>
      </c>
      <c r="N38" s="56" t="s">
        <v>241</v>
      </c>
      <c r="O38" s="56" t="s">
        <v>241</v>
      </c>
      <c r="Q38" s="56" t="s">
        <v>241</v>
      </c>
      <c r="R38" s="56" t="s">
        <v>241</v>
      </c>
      <c r="S38" s="56" t="s">
        <v>241</v>
      </c>
      <c r="T38" s="56" t="s">
        <v>241</v>
      </c>
      <c r="U38" s="56" t="s">
        <v>241</v>
      </c>
      <c r="V38" s="56" t="s">
        <v>241</v>
      </c>
      <c r="W38" s="56" t="s">
        <v>241</v>
      </c>
      <c r="X38" s="56" t="s">
        <v>241</v>
      </c>
      <c r="Y38" s="56" t="s">
        <v>241</v>
      </c>
      <c r="Z38" s="56" t="s">
        <v>241</v>
      </c>
      <c r="AA38" s="56" t="s">
        <v>241</v>
      </c>
      <c r="AB38" s="56" t="s">
        <v>241</v>
      </c>
      <c r="AD38" s="56" t="s">
        <v>241</v>
      </c>
      <c r="AE38" s="56" t="s">
        <v>241</v>
      </c>
      <c r="AF38" s="56" t="s">
        <v>241</v>
      </c>
      <c r="AG38" s="56" t="s">
        <v>241</v>
      </c>
      <c r="AH38" s="56" t="s">
        <v>241</v>
      </c>
      <c r="AI38" s="56" t="s">
        <v>241</v>
      </c>
      <c r="AJ38" s="56" t="s">
        <v>241</v>
      </c>
      <c r="AK38" s="56" t="s">
        <v>241</v>
      </c>
      <c r="AL38" s="56" t="s">
        <v>241</v>
      </c>
      <c r="AM38" s="56" t="s">
        <v>241</v>
      </c>
      <c r="AN38" s="56" t="s">
        <v>241</v>
      </c>
      <c r="AO38" s="56" t="s">
        <v>241</v>
      </c>
      <c r="AQ38" s="56" t="s">
        <v>241</v>
      </c>
      <c r="AR38" s="56" t="s">
        <v>241</v>
      </c>
      <c r="AS38" s="56" t="s">
        <v>241</v>
      </c>
      <c r="AT38" s="56" t="s">
        <v>241</v>
      </c>
      <c r="AU38" s="56" t="s">
        <v>241</v>
      </c>
      <c r="AV38" s="56" t="s">
        <v>241</v>
      </c>
      <c r="AW38" s="56" t="s">
        <v>241</v>
      </c>
      <c r="AX38" s="56" t="s">
        <v>241</v>
      </c>
      <c r="AY38" s="56" t="s">
        <v>241</v>
      </c>
      <c r="AZ38" s="56" t="s">
        <v>241</v>
      </c>
      <c r="BA38" s="56" t="s">
        <v>241</v>
      </c>
      <c r="BB38" s="56" t="s">
        <v>241</v>
      </c>
      <c r="BD38" s="56" t="s">
        <v>241</v>
      </c>
      <c r="BE38" s="56" t="s">
        <v>241</v>
      </c>
      <c r="BF38" s="56" t="s">
        <v>241</v>
      </c>
      <c r="BG38" s="56" t="s">
        <v>241</v>
      </c>
      <c r="BH38" s="56" t="s">
        <v>241</v>
      </c>
      <c r="BI38" s="56" t="s">
        <v>241</v>
      </c>
      <c r="BJ38" s="56" t="s">
        <v>241</v>
      </c>
      <c r="BK38" s="56" t="s">
        <v>241</v>
      </c>
      <c r="BL38" s="56" t="s">
        <v>241</v>
      </c>
      <c r="BM38" s="56" t="s">
        <v>241</v>
      </c>
      <c r="BN38" s="56" t="s">
        <v>241</v>
      </c>
      <c r="BO38" s="56" t="s">
        <v>241</v>
      </c>
    </row>
    <row r="39" spans="3:67" x14ac:dyDescent="0.2">
      <c r="C39" s="55" t="s">
        <v>241</v>
      </c>
      <c r="D39" s="56" t="s">
        <v>241</v>
      </c>
      <c r="E39" s="56" t="s">
        <v>241</v>
      </c>
      <c r="F39" s="56" t="s">
        <v>241</v>
      </c>
      <c r="G39" s="56" t="s">
        <v>241</v>
      </c>
      <c r="H39" s="56" t="s">
        <v>241</v>
      </c>
      <c r="I39" s="56" t="s">
        <v>241</v>
      </c>
      <c r="J39" s="56" t="s">
        <v>241</v>
      </c>
      <c r="K39" s="56" t="s">
        <v>241</v>
      </c>
      <c r="L39" s="56" t="s">
        <v>241</v>
      </c>
      <c r="M39" s="56" t="s">
        <v>241</v>
      </c>
      <c r="N39" s="56" t="s">
        <v>241</v>
      </c>
      <c r="O39" s="56" t="s">
        <v>241</v>
      </c>
      <c r="Q39" s="56" t="s">
        <v>241</v>
      </c>
      <c r="R39" s="56" t="s">
        <v>241</v>
      </c>
      <c r="S39" s="56" t="s">
        <v>241</v>
      </c>
      <c r="T39" s="56" t="s">
        <v>241</v>
      </c>
      <c r="U39" s="56" t="s">
        <v>241</v>
      </c>
      <c r="V39" s="56" t="s">
        <v>241</v>
      </c>
      <c r="W39" s="56" t="s">
        <v>241</v>
      </c>
      <c r="X39" s="56" t="s">
        <v>241</v>
      </c>
      <c r="Y39" s="56" t="s">
        <v>241</v>
      </c>
      <c r="Z39" s="56" t="s">
        <v>241</v>
      </c>
      <c r="AA39" s="56" t="s">
        <v>241</v>
      </c>
      <c r="AB39" s="56" t="s">
        <v>241</v>
      </c>
      <c r="AD39" s="56" t="s">
        <v>241</v>
      </c>
      <c r="AE39" s="56" t="s">
        <v>241</v>
      </c>
      <c r="AF39" s="56" t="s">
        <v>241</v>
      </c>
      <c r="AG39" s="56" t="s">
        <v>241</v>
      </c>
      <c r="AH39" s="56" t="s">
        <v>241</v>
      </c>
      <c r="AI39" s="56" t="s">
        <v>241</v>
      </c>
      <c r="AJ39" s="56" t="s">
        <v>241</v>
      </c>
      <c r="AK39" s="56" t="s">
        <v>241</v>
      </c>
      <c r="AL39" s="56" t="s">
        <v>241</v>
      </c>
      <c r="AM39" s="56" t="s">
        <v>241</v>
      </c>
      <c r="AN39" s="56" t="s">
        <v>241</v>
      </c>
      <c r="AO39" s="56" t="s">
        <v>241</v>
      </c>
      <c r="AQ39" s="56" t="s">
        <v>241</v>
      </c>
      <c r="AR39" s="56" t="s">
        <v>241</v>
      </c>
      <c r="AS39" s="56" t="s">
        <v>241</v>
      </c>
      <c r="AT39" s="56" t="s">
        <v>241</v>
      </c>
      <c r="AU39" s="56" t="s">
        <v>241</v>
      </c>
      <c r="AV39" s="56" t="s">
        <v>241</v>
      </c>
      <c r="AW39" s="56" t="s">
        <v>241</v>
      </c>
      <c r="AX39" s="56" t="s">
        <v>241</v>
      </c>
      <c r="AY39" s="56" t="s">
        <v>241</v>
      </c>
      <c r="AZ39" s="56" t="s">
        <v>241</v>
      </c>
      <c r="BA39" s="56" t="s">
        <v>241</v>
      </c>
      <c r="BB39" s="56" t="s">
        <v>241</v>
      </c>
      <c r="BD39" s="56" t="s">
        <v>241</v>
      </c>
      <c r="BE39" s="56" t="s">
        <v>241</v>
      </c>
      <c r="BF39" s="56" t="s">
        <v>241</v>
      </c>
      <c r="BG39" s="56" t="s">
        <v>241</v>
      </c>
      <c r="BH39" s="56" t="s">
        <v>241</v>
      </c>
      <c r="BI39" s="56" t="s">
        <v>241</v>
      </c>
      <c r="BJ39" s="56" t="s">
        <v>241</v>
      </c>
      <c r="BK39" s="56" t="s">
        <v>241</v>
      </c>
      <c r="BL39" s="56" t="s">
        <v>241</v>
      </c>
      <c r="BM39" s="56" t="s">
        <v>241</v>
      </c>
      <c r="BN39" s="56" t="s">
        <v>241</v>
      </c>
      <c r="BO39" s="56" t="s">
        <v>241</v>
      </c>
    </row>
    <row r="40" spans="3:67" x14ac:dyDescent="0.2">
      <c r="C40" s="55" t="s">
        <v>241</v>
      </c>
      <c r="D40" s="56" t="s">
        <v>241</v>
      </c>
      <c r="E40" s="56" t="s">
        <v>241</v>
      </c>
      <c r="F40" s="56" t="s">
        <v>241</v>
      </c>
      <c r="G40" s="56" t="s">
        <v>241</v>
      </c>
      <c r="H40" s="56" t="s">
        <v>241</v>
      </c>
      <c r="I40" s="56" t="s">
        <v>241</v>
      </c>
      <c r="J40" s="56" t="s">
        <v>241</v>
      </c>
      <c r="K40" s="56" t="s">
        <v>241</v>
      </c>
      <c r="L40" s="56" t="s">
        <v>241</v>
      </c>
      <c r="M40" s="56" t="s">
        <v>241</v>
      </c>
      <c r="N40" s="56" t="s">
        <v>241</v>
      </c>
      <c r="O40" s="56" t="s">
        <v>241</v>
      </c>
      <c r="Q40" s="56" t="s">
        <v>241</v>
      </c>
      <c r="R40" s="56" t="s">
        <v>241</v>
      </c>
      <c r="S40" s="56" t="s">
        <v>241</v>
      </c>
      <c r="T40" s="56" t="s">
        <v>241</v>
      </c>
      <c r="U40" s="56" t="s">
        <v>241</v>
      </c>
      <c r="V40" s="56" t="s">
        <v>241</v>
      </c>
      <c r="W40" s="56" t="s">
        <v>241</v>
      </c>
      <c r="X40" s="56" t="s">
        <v>241</v>
      </c>
      <c r="Y40" s="56" t="s">
        <v>241</v>
      </c>
      <c r="Z40" s="56" t="s">
        <v>241</v>
      </c>
      <c r="AA40" s="56" t="s">
        <v>241</v>
      </c>
      <c r="AB40" s="56" t="s">
        <v>241</v>
      </c>
      <c r="AD40" s="56" t="s">
        <v>241</v>
      </c>
      <c r="AE40" s="56" t="s">
        <v>241</v>
      </c>
      <c r="AF40" s="56" t="s">
        <v>241</v>
      </c>
      <c r="AG40" s="56" t="s">
        <v>241</v>
      </c>
      <c r="AH40" s="56" t="s">
        <v>241</v>
      </c>
      <c r="AI40" s="56" t="s">
        <v>241</v>
      </c>
      <c r="AJ40" s="56" t="s">
        <v>241</v>
      </c>
      <c r="AK40" s="56" t="s">
        <v>241</v>
      </c>
      <c r="AL40" s="56" t="s">
        <v>241</v>
      </c>
      <c r="AM40" s="56" t="s">
        <v>241</v>
      </c>
      <c r="AN40" s="56" t="s">
        <v>241</v>
      </c>
      <c r="AO40" s="56" t="s">
        <v>241</v>
      </c>
      <c r="AQ40" s="56" t="s">
        <v>241</v>
      </c>
      <c r="AR40" s="56" t="s">
        <v>241</v>
      </c>
      <c r="AS40" s="56" t="s">
        <v>241</v>
      </c>
      <c r="AT40" s="56" t="s">
        <v>241</v>
      </c>
      <c r="AU40" s="56" t="s">
        <v>241</v>
      </c>
      <c r="AV40" s="56" t="s">
        <v>241</v>
      </c>
      <c r="AW40" s="56" t="s">
        <v>241</v>
      </c>
      <c r="AX40" s="56" t="s">
        <v>241</v>
      </c>
      <c r="AY40" s="56" t="s">
        <v>241</v>
      </c>
      <c r="AZ40" s="56" t="s">
        <v>241</v>
      </c>
      <c r="BA40" s="56" t="s">
        <v>241</v>
      </c>
      <c r="BB40" s="56" t="s">
        <v>241</v>
      </c>
      <c r="BD40" s="56" t="s">
        <v>241</v>
      </c>
      <c r="BE40" s="56" t="s">
        <v>241</v>
      </c>
      <c r="BF40" s="56" t="s">
        <v>241</v>
      </c>
      <c r="BG40" s="56" t="s">
        <v>241</v>
      </c>
      <c r="BH40" s="56" t="s">
        <v>241</v>
      </c>
      <c r="BI40" s="56" t="s">
        <v>241</v>
      </c>
      <c r="BJ40" s="56" t="s">
        <v>241</v>
      </c>
      <c r="BK40" s="56" t="s">
        <v>241</v>
      </c>
      <c r="BL40" s="56" t="s">
        <v>241</v>
      </c>
      <c r="BM40" s="56" t="s">
        <v>241</v>
      </c>
      <c r="BN40" s="56" t="s">
        <v>241</v>
      </c>
      <c r="BO40" s="56" t="s">
        <v>241</v>
      </c>
    </row>
    <row r="41" spans="3:67" x14ac:dyDescent="0.2">
      <c r="C41" s="55" t="s">
        <v>241</v>
      </c>
      <c r="D41" s="56" t="s">
        <v>241</v>
      </c>
      <c r="E41" s="56" t="s">
        <v>241</v>
      </c>
      <c r="F41" s="56" t="s">
        <v>241</v>
      </c>
      <c r="G41" s="56" t="s">
        <v>241</v>
      </c>
      <c r="H41" s="56" t="s">
        <v>241</v>
      </c>
      <c r="I41" s="56" t="s">
        <v>241</v>
      </c>
      <c r="J41" s="56" t="s">
        <v>241</v>
      </c>
      <c r="K41" s="56" t="s">
        <v>241</v>
      </c>
      <c r="L41" s="56" t="s">
        <v>241</v>
      </c>
      <c r="M41" s="56" t="s">
        <v>241</v>
      </c>
      <c r="N41" s="56" t="s">
        <v>241</v>
      </c>
      <c r="O41" s="56" t="s">
        <v>241</v>
      </c>
      <c r="Q41" s="56" t="s">
        <v>241</v>
      </c>
      <c r="R41" s="56" t="s">
        <v>241</v>
      </c>
      <c r="S41" s="56" t="s">
        <v>241</v>
      </c>
      <c r="T41" s="56" t="s">
        <v>241</v>
      </c>
      <c r="U41" s="56" t="s">
        <v>241</v>
      </c>
      <c r="V41" s="56" t="s">
        <v>241</v>
      </c>
      <c r="W41" s="56" t="s">
        <v>241</v>
      </c>
      <c r="X41" s="56" t="s">
        <v>241</v>
      </c>
      <c r="Y41" s="56" t="s">
        <v>241</v>
      </c>
      <c r="Z41" s="56" t="s">
        <v>241</v>
      </c>
      <c r="AA41" s="56" t="s">
        <v>241</v>
      </c>
      <c r="AB41" s="56" t="s">
        <v>241</v>
      </c>
      <c r="AD41" s="56" t="s">
        <v>241</v>
      </c>
      <c r="AE41" s="56" t="s">
        <v>241</v>
      </c>
      <c r="AF41" s="56" t="s">
        <v>241</v>
      </c>
      <c r="AG41" s="56" t="s">
        <v>241</v>
      </c>
      <c r="AH41" s="56" t="s">
        <v>241</v>
      </c>
      <c r="AI41" s="56" t="s">
        <v>241</v>
      </c>
      <c r="AJ41" s="56" t="s">
        <v>241</v>
      </c>
      <c r="AK41" s="56" t="s">
        <v>241</v>
      </c>
      <c r="AL41" s="56" t="s">
        <v>241</v>
      </c>
      <c r="AM41" s="56" t="s">
        <v>241</v>
      </c>
      <c r="AN41" s="56" t="s">
        <v>241</v>
      </c>
      <c r="AO41" s="56" t="s">
        <v>241</v>
      </c>
      <c r="AQ41" s="56" t="s">
        <v>241</v>
      </c>
      <c r="AR41" s="56" t="s">
        <v>241</v>
      </c>
      <c r="AS41" s="56" t="s">
        <v>241</v>
      </c>
      <c r="AT41" s="56" t="s">
        <v>241</v>
      </c>
      <c r="AU41" s="56" t="s">
        <v>241</v>
      </c>
      <c r="AV41" s="56" t="s">
        <v>241</v>
      </c>
      <c r="AW41" s="56" t="s">
        <v>241</v>
      </c>
      <c r="AX41" s="56" t="s">
        <v>241</v>
      </c>
      <c r="AY41" s="56" t="s">
        <v>241</v>
      </c>
      <c r="AZ41" s="56" t="s">
        <v>241</v>
      </c>
      <c r="BA41" s="56" t="s">
        <v>241</v>
      </c>
      <c r="BB41" s="56" t="s">
        <v>241</v>
      </c>
      <c r="BD41" s="56" t="s">
        <v>241</v>
      </c>
      <c r="BE41" s="56" t="s">
        <v>241</v>
      </c>
      <c r="BF41" s="56" t="s">
        <v>241</v>
      </c>
      <c r="BG41" s="56" t="s">
        <v>241</v>
      </c>
      <c r="BH41" s="56" t="s">
        <v>241</v>
      </c>
      <c r="BI41" s="56" t="s">
        <v>241</v>
      </c>
      <c r="BJ41" s="56" t="s">
        <v>241</v>
      </c>
      <c r="BK41" s="56" t="s">
        <v>241</v>
      </c>
      <c r="BL41" s="56" t="s">
        <v>241</v>
      </c>
      <c r="BM41" s="56" t="s">
        <v>241</v>
      </c>
      <c r="BN41" s="56" t="s">
        <v>241</v>
      </c>
      <c r="BO41" s="56" t="s">
        <v>241</v>
      </c>
    </row>
    <row r="42" spans="3:67" x14ac:dyDescent="0.2">
      <c r="C42" s="55" t="s">
        <v>241</v>
      </c>
      <c r="D42" s="56" t="s">
        <v>241</v>
      </c>
      <c r="E42" s="56" t="s">
        <v>241</v>
      </c>
      <c r="F42" s="56" t="s">
        <v>241</v>
      </c>
      <c r="G42" s="56" t="s">
        <v>241</v>
      </c>
      <c r="H42" s="56" t="s">
        <v>241</v>
      </c>
      <c r="I42" s="56" t="s">
        <v>241</v>
      </c>
      <c r="J42" s="56" t="s">
        <v>241</v>
      </c>
      <c r="K42" s="56" t="s">
        <v>241</v>
      </c>
      <c r="L42" s="56" t="s">
        <v>241</v>
      </c>
      <c r="M42" s="56" t="s">
        <v>241</v>
      </c>
      <c r="N42" s="56" t="s">
        <v>241</v>
      </c>
      <c r="O42" s="56" t="s">
        <v>241</v>
      </c>
      <c r="Q42" s="56" t="s">
        <v>241</v>
      </c>
      <c r="R42" s="56" t="s">
        <v>241</v>
      </c>
      <c r="S42" s="56" t="s">
        <v>241</v>
      </c>
      <c r="T42" s="56" t="s">
        <v>241</v>
      </c>
      <c r="U42" s="56" t="s">
        <v>241</v>
      </c>
      <c r="V42" s="56" t="s">
        <v>241</v>
      </c>
      <c r="W42" s="56" t="s">
        <v>241</v>
      </c>
      <c r="X42" s="56" t="s">
        <v>241</v>
      </c>
      <c r="Y42" s="56" t="s">
        <v>241</v>
      </c>
      <c r="Z42" s="56" t="s">
        <v>241</v>
      </c>
      <c r="AA42" s="56" t="s">
        <v>241</v>
      </c>
      <c r="AB42" s="56" t="s">
        <v>241</v>
      </c>
      <c r="AD42" s="56" t="s">
        <v>241</v>
      </c>
      <c r="AE42" s="56" t="s">
        <v>241</v>
      </c>
      <c r="AF42" s="56" t="s">
        <v>241</v>
      </c>
      <c r="AG42" s="56" t="s">
        <v>241</v>
      </c>
      <c r="AH42" s="56" t="s">
        <v>241</v>
      </c>
      <c r="AI42" s="56" t="s">
        <v>241</v>
      </c>
      <c r="AJ42" s="56" t="s">
        <v>241</v>
      </c>
      <c r="AK42" s="56" t="s">
        <v>241</v>
      </c>
      <c r="AL42" s="56" t="s">
        <v>241</v>
      </c>
      <c r="AM42" s="56" t="s">
        <v>241</v>
      </c>
      <c r="AN42" s="56" t="s">
        <v>241</v>
      </c>
      <c r="AO42" s="56" t="s">
        <v>241</v>
      </c>
      <c r="AQ42" s="56" t="s">
        <v>241</v>
      </c>
      <c r="AR42" s="56" t="s">
        <v>241</v>
      </c>
      <c r="AS42" s="56" t="s">
        <v>241</v>
      </c>
      <c r="AT42" s="56" t="s">
        <v>241</v>
      </c>
      <c r="AU42" s="56" t="s">
        <v>241</v>
      </c>
      <c r="AV42" s="56" t="s">
        <v>241</v>
      </c>
      <c r="AW42" s="56" t="s">
        <v>241</v>
      </c>
      <c r="AX42" s="56" t="s">
        <v>241</v>
      </c>
      <c r="AY42" s="56" t="s">
        <v>241</v>
      </c>
      <c r="AZ42" s="56" t="s">
        <v>241</v>
      </c>
      <c r="BA42" s="56" t="s">
        <v>241</v>
      </c>
      <c r="BB42" s="56" t="s">
        <v>241</v>
      </c>
      <c r="BD42" s="56" t="s">
        <v>241</v>
      </c>
      <c r="BE42" s="56" t="s">
        <v>241</v>
      </c>
      <c r="BF42" s="56" t="s">
        <v>241</v>
      </c>
      <c r="BG42" s="56" t="s">
        <v>241</v>
      </c>
      <c r="BH42" s="56" t="s">
        <v>241</v>
      </c>
      <c r="BI42" s="56" t="s">
        <v>241</v>
      </c>
      <c r="BJ42" s="56" t="s">
        <v>241</v>
      </c>
      <c r="BK42" s="56" t="s">
        <v>241</v>
      </c>
      <c r="BL42" s="56" t="s">
        <v>241</v>
      </c>
      <c r="BM42" s="56" t="s">
        <v>241</v>
      </c>
      <c r="BN42" s="56" t="s">
        <v>241</v>
      </c>
      <c r="BO42" s="56" t="s">
        <v>241</v>
      </c>
    </row>
    <row r="43" spans="3:67" x14ac:dyDescent="0.2">
      <c r="C43" s="55" t="s">
        <v>241</v>
      </c>
      <c r="D43" s="56" t="s">
        <v>241</v>
      </c>
      <c r="E43" s="56" t="s">
        <v>241</v>
      </c>
      <c r="F43" s="56" t="s">
        <v>241</v>
      </c>
      <c r="G43" s="56" t="s">
        <v>241</v>
      </c>
      <c r="H43" s="56" t="s">
        <v>241</v>
      </c>
      <c r="I43" s="56" t="s">
        <v>241</v>
      </c>
      <c r="J43" s="56" t="s">
        <v>241</v>
      </c>
      <c r="K43" s="56" t="s">
        <v>241</v>
      </c>
      <c r="L43" s="56" t="s">
        <v>241</v>
      </c>
      <c r="M43" s="56" t="s">
        <v>241</v>
      </c>
      <c r="N43" s="56" t="s">
        <v>241</v>
      </c>
      <c r="O43" s="56" t="s">
        <v>241</v>
      </c>
      <c r="Q43" s="56" t="s">
        <v>241</v>
      </c>
      <c r="R43" s="56" t="s">
        <v>241</v>
      </c>
      <c r="S43" s="56" t="s">
        <v>241</v>
      </c>
      <c r="T43" s="56" t="s">
        <v>241</v>
      </c>
      <c r="U43" s="56" t="s">
        <v>241</v>
      </c>
      <c r="V43" s="56" t="s">
        <v>241</v>
      </c>
      <c r="W43" s="56" t="s">
        <v>241</v>
      </c>
      <c r="X43" s="56" t="s">
        <v>241</v>
      </c>
      <c r="Y43" s="56" t="s">
        <v>241</v>
      </c>
      <c r="Z43" s="56" t="s">
        <v>241</v>
      </c>
      <c r="AA43" s="56" t="s">
        <v>241</v>
      </c>
      <c r="AB43" s="56" t="s">
        <v>241</v>
      </c>
      <c r="AD43" s="56" t="s">
        <v>241</v>
      </c>
      <c r="AE43" s="56" t="s">
        <v>241</v>
      </c>
      <c r="AF43" s="56" t="s">
        <v>241</v>
      </c>
      <c r="AG43" s="56" t="s">
        <v>241</v>
      </c>
      <c r="AH43" s="56" t="s">
        <v>241</v>
      </c>
      <c r="AI43" s="56" t="s">
        <v>241</v>
      </c>
      <c r="AJ43" s="56" t="s">
        <v>241</v>
      </c>
      <c r="AK43" s="56" t="s">
        <v>241</v>
      </c>
      <c r="AL43" s="56" t="s">
        <v>241</v>
      </c>
      <c r="AM43" s="56" t="s">
        <v>241</v>
      </c>
      <c r="AN43" s="56" t="s">
        <v>241</v>
      </c>
      <c r="AO43" s="56" t="s">
        <v>241</v>
      </c>
      <c r="AQ43" s="56" t="s">
        <v>241</v>
      </c>
      <c r="AR43" s="56" t="s">
        <v>241</v>
      </c>
      <c r="AS43" s="56" t="s">
        <v>241</v>
      </c>
      <c r="AT43" s="56" t="s">
        <v>241</v>
      </c>
      <c r="AU43" s="56" t="s">
        <v>241</v>
      </c>
      <c r="AV43" s="56" t="s">
        <v>241</v>
      </c>
      <c r="AW43" s="56" t="s">
        <v>241</v>
      </c>
      <c r="AX43" s="56" t="s">
        <v>241</v>
      </c>
      <c r="AY43" s="56" t="s">
        <v>241</v>
      </c>
      <c r="AZ43" s="56" t="s">
        <v>241</v>
      </c>
      <c r="BA43" s="56" t="s">
        <v>241</v>
      </c>
      <c r="BB43" s="56" t="s">
        <v>241</v>
      </c>
      <c r="BD43" s="56" t="s">
        <v>241</v>
      </c>
      <c r="BE43" s="56" t="s">
        <v>241</v>
      </c>
      <c r="BF43" s="56" t="s">
        <v>241</v>
      </c>
      <c r="BG43" s="56" t="s">
        <v>241</v>
      </c>
      <c r="BH43" s="56" t="s">
        <v>241</v>
      </c>
      <c r="BI43" s="56" t="s">
        <v>241</v>
      </c>
      <c r="BJ43" s="56" t="s">
        <v>241</v>
      </c>
      <c r="BK43" s="56" t="s">
        <v>241</v>
      </c>
      <c r="BL43" s="56" t="s">
        <v>241</v>
      </c>
      <c r="BM43" s="56" t="s">
        <v>241</v>
      </c>
      <c r="BN43" s="56" t="s">
        <v>241</v>
      </c>
      <c r="BO43" s="56" t="s">
        <v>241</v>
      </c>
    </row>
    <row r="44" spans="3:67" x14ac:dyDescent="0.2">
      <c r="C44" s="55" t="s">
        <v>241</v>
      </c>
      <c r="D44" s="56" t="s">
        <v>241</v>
      </c>
      <c r="E44" s="56" t="s">
        <v>241</v>
      </c>
      <c r="F44" s="56" t="s">
        <v>241</v>
      </c>
      <c r="G44" s="56" t="s">
        <v>241</v>
      </c>
      <c r="H44" s="56" t="s">
        <v>241</v>
      </c>
      <c r="I44" s="56" t="s">
        <v>241</v>
      </c>
      <c r="J44" s="56" t="s">
        <v>241</v>
      </c>
      <c r="K44" s="56" t="s">
        <v>241</v>
      </c>
      <c r="L44" s="56" t="s">
        <v>241</v>
      </c>
      <c r="M44" s="56" t="s">
        <v>241</v>
      </c>
      <c r="N44" s="56" t="s">
        <v>241</v>
      </c>
      <c r="O44" s="56" t="s">
        <v>241</v>
      </c>
      <c r="Q44" s="56" t="s">
        <v>241</v>
      </c>
      <c r="R44" s="56" t="s">
        <v>241</v>
      </c>
      <c r="S44" s="56" t="s">
        <v>241</v>
      </c>
      <c r="T44" s="56" t="s">
        <v>241</v>
      </c>
      <c r="U44" s="56" t="s">
        <v>241</v>
      </c>
      <c r="V44" s="56" t="s">
        <v>241</v>
      </c>
      <c r="W44" s="56" t="s">
        <v>241</v>
      </c>
      <c r="X44" s="56" t="s">
        <v>241</v>
      </c>
      <c r="Y44" s="56" t="s">
        <v>241</v>
      </c>
      <c r="Z44" s="56" t="s">
        <v>241</v>
      </c>
      <c r="AA44" s="56" t="s">
        <v>241</v>
      </c>
      <c r="AB44" s="56" t="s">
        <v>241</v>
      </c>
      <c r="AD44" s="56" t="s">
        <v>241</v>
      </c>
      <c r="AE44" s="56" t="s">
        <v>241</v>
      </c>
      <c r="AF44" s="56" t="s">
        <v>241</v>
      </c>
      <c r="AG44" s="56" t="s">
        <v>241</v>
      </c>
      <c r="AH44" s="56" t="s">
        <v>241</v>
      </c>
      <c r="AI44" s="56" t="s">
        <v>241</v>
      </c>
      <c r="AJ44" s="56" t="s">
        <v>241</v>
      </c>
      <c r="AK44" s="56" t="s">
        <v>241</v>
      </c>
      <c r="AL44" s="56" t="s">
        <v>241</v>
      </c>
      <c r="AM44" s="56" t="s">
        <v>241</v>
      </c>
      <c r="AN44" s="56" t="s">
        <v>241</v>
      </c>
      <c r="AO44" s="56" t="s">
        <v>241</v>
      </c>
      <c r="AQ44" s="56" t="s">
        <v>241</v>
      </c>
      <c r="AR44" s="56" t="s">
        <v>241</v>
      </c>
      <c r="AS44" s="56" t="s">
        <v>241</v>
      </c>
      <c r="AT44" s="56" t="s">
        <v>241</v>
      </c>
      <c r="AU44" s="56" t="s">
        <v>241</v>
      </c>
      <c r="AV44" s="56" t="s">
        <v>241</v>
      </c>
      <c r="AW44" s="56" t="s">
        <v>241</v>
      </c>
      <c r="AX44" s="56" t="s">
        <v>241</v>
      </c>
      <c r="AY44" s="56" t="s">
        <v>241</v>
      </c>
      <c r="AZ44" s="56" t="s">
        <v>241</v>
      </c>
      <c r="BA44" s="56" t="s">
        <v>241</v>
      </c>
      <c r="BB44" s="56" t="s">
        <v>241</v>
      </c>
      <c r="BD44" s="56" t="s">
        <v>241</v>
      </c>
      <c r="BE44" s="56" t="s">
        <v>241</v>
      </c>
      <c r="BF44" s="56" t="s">
        <v>241</v>
      </c>
      <c r="BG44" s="56" t="s">
        <v>241</v>
      </c>
      <c r="BH44" s="56" t="s">
        <v>241</v>
      </c>
      <c r="BI44" s="56" t="s">
        <v>241</v>
      </c>
      <c r="BJ44" s="56" t="s">
        <v>241</v>
      </c>
      <c r="BK44" s="56" t="s">
        <v>241</v>
      </c>
      <c r="BL44" s="56" t="s">
        <v>241</v>
      </c>
      <c r="BM44" s="56" t="s">
        <v>241</v>
      </c>
      <c r="BN44" s="56" t="s">
        <v>241</v>
      </c>
      <c r="BO44" s="56" t="s">
        <v>241</v>
      </c>
    </row>
    <row r="45" spans="3:67" x14ac:dyDescent="0.2">
      <c r="C45" s="55" t="s">
        <v>241</v>
      </c>
      <c r="D45" s="56" t="s">
        <v>241</v>
      </c>
      <c r="E45" s="56" t="s">
        <v>241</v>
      </c>
      <c r="F45" s="56" t="s">
        <v>241</v>
      </c>
      <c r="G45" s="56" t="s">
        <v>241</v>
      </c>
      <c r="H45" s="56" t="s">
        <v>241</v>
      </c>
      <c r="I45" s="56" t="s">
        <v>241</v>
      </c>
      <c r="J45" s="56" t="s">
        <v>241</v>
      </c>
      <c r="K45" s="56" t="s">
        <v>241</v>
      </c>
      <c r="L45" s="56" t="s">
        <v>241</v>
      </c>
      <c r="M45" s="56" t="s">
        <v>241</v>
      </c>
      <c r="N45" s="56" t="s">
        <v>241</v>
      </c>
      <c r="O45" s="56" t="s">
        <v>241</v>
      </c>
      <c r="Q45" s="56" t="s">
        <v>241</v>
      </c>
      <c r="R45" s="56" t="s">
        <v>241</v>
      </c>
      <c r="S45" s="56" t="s">
        <v>241</v>
      </c>
      <c r="T45" s="56" t="s">
        <v>241</v>
      </c>
      <c r="U45" s="56" t="s">
        <v>241</v>
      </c>
      <c r="V45" s="56" t="s">
        <v>241</v>
      </c>
      <c r="W45" s="56" t="s">
        <v>241</v>
      </c>
      <c r="X45" s="56" t="s">
        <v>241</v>
      </c>
      <c r="Y45" s="56" t="s">
        <v>241</v>
      </c>
      <c r="Z45" s="56" t="s">
        <v>241</v>
      </c>
      <c r="AA45" s="56" t="s">
        <v>241</v>
      </c>
      <c r="AB45" s="56" t="s">
        <v>241</v>
      </c>
      <c r="AD45" s="56" t="s">
        <v>241</v>
      </c>
      <c r="AE45" s="56" t="s">
        <v>241</v>
      </c>
      <c r="AF45" s="56" t="s">
        <v>241</v>
      </c>
      <c r="AG45" s="56" t="s">
        <v>241</v>
      </c>
      <c r="AH45" s="56" t="s">
        <v>241</v>
      </c>
      <c r="AI45" s="56" t="s">
        <v>241</v>
      </c>
      <c r="AJ45" s="56" t="s">
        <v>241</v>
      </c>
      <c r="AK45" s="56" t="s">
        <v>241</v>
      </c>
      <c r="AL45" s="56" t="s">
        <v>241</v>
      </c>
      <c r="AM45" s="56" t="s">
        <v>241</v>
      </c>
      <c r="AN45" s="56" t="s">
        <v>241</v>
      </c>
      <c r="AO45" s="56" t="s">
        <v>241</v>
      </c>
      <c r="AQ45" s="56" t="s">
        <v>241</v>
      </c>
      <c r="AR45" s="56" t="s">
        <v>241</v>
      </c>
      <c r="AS45" s="56" t="s">
        <v>241</v>
      </c>
      <c r="AT45" s="56" t="s">
        <v>241</v>
      </c>
      <c r="AU45" s="56" t="s">
        <v>241</v>
      </c>
      <c r="AV45" s="56" t="s">
        <v>241</v>
      </c>
      <c r="AW45" s="56" t="s">
        <v>241</v>
      </c>
      <c r="AX45" s="56" t="s">
        <v>241</v>
      </c>
      <c r="AY45" s="56" t="s">
        <v>241</v>
      </c>
      <c r="AZ45" s="56" t="s">
        <v>241</v>
      </c>
      <c r="BA45" s="56" t="s">
        <v>241</v>
      </c>
      <c r="BB45" s="56" t="s">
        <v>241</v>
      </c>
      <c r="BD45" s="56" t="s">
        <v>241</v>
      </c>
      <c r="BE45" s="56" t="s">
        <v>241</v>
      </c>
      <c r="BF45" s="56" t="s">
        <v>241</v>
      </c>
      <c r="BG45" s="56" t="s">
        <v>241</v>
      </c>
      <c r="BH45" s="56" t="s">
        <v>241</v>
      </c>
      <c r="BI45" s="56" t="s">
        <v>241</v>
      </c>
      <c r="BJ45" s="56" t="s">
        <v>241</v>
      </c>
      <c r="BK45" s="56" t="s">
        <v>241</v>
      </c>
      <c r="BL45" s="56" t="s">
        <v>241</v>
      </c>
      <c r="BM45" s="56" t="s">
        <v>241</v>
      </c>
      <c r="BN45" s="56" t="s">
        <v>241</v>
      </c>
      <c r="BO45" s="56" t="s">
        <v>241</v>
      </c>
    </row>
    <row r="46" spans="3:67" x14ac:dyDescent="0.2">
      <c r="C46" s="55" t="s">
        <v>241</v>
      </c>
      <c r="D46" s="56" t="s">
        <v>241</v>
      </c>
      <c r="E46" s="56" t="s">
        <v>241</v>
      </c>
      <c r="F46" s="56" t="s">
        <v>241</v>
      </c>
      <c r="G46" s="56" t="s">
        <v>241</v>
      </c>
      <c r="H46" s="56" t="s">
        <v>241</v>
      </c>
      <c r="I46" s="56" t="s">
        <v>241</v>
      </c>
      <c r="J46" s="56" t="s">
        <v>241</v>
      </c>
      <c r="K46" s="56" t="s">
        <v>241</v>
      </c>
      <c r="L46" s="56" t="s">
        <v>241</v>
      </c>
      <c r="M46" s="56" t="s">
        <v>241</v>
      </c>
      <c r="N46" s="56" t="s">
        <v>241</v>
      </c>
      <c r="O46" s="56" t="s">
        <v>241</v>
      </c>
      <c r="Q46" s="56" t="s">
        <v>241</v>
      </c>
      <c r="R46" s="56" t="s">
        <v>241</v>
      </c>
      <c r="S46" s="56" t="s">
        <v>241</v>
      </c>
      <c r="T46" s="56" t="s">
        <v>241</v>
      </c>
      <c r="U46" s="56" t="s">
        <v>241</v>
      </c>
      <c r="V46" s="56" t="s">
        <v>241</v>
      </c>
      <c r="W46" s="56" t="s">
        <v>241</v>
      </c>
      <c r="X46" s="56" t="s">
        <v>241</v>
      </c>
      <c r="Y46" s="56" t="s">
        <v>241</v>
      </c>
      <c r="Z46" s="56" t="s">
        <v>241</v>
      </c>
      <c r="AA46" s="56" t="s">
        <v>241</v>
      </c>
      <c r="AB46" s="56" t="s">
        <v>241</v>
      </c>
      <c r="AD46" s="56" t="s">
        <v>241</v>
      </c>
      <c r="AE46" s="56" t="s">
        <v>241</v>
      </c>
      <c r="AF46" s="56" t="s">
        <v>241</v>
      </c>
      <c r="AG46" s="56" t="s">
        <v>241</v>
      </c>
      <c r="AH46" s="56" t="s">
        <v>241</v>
      </c>
      <c r="AI46" s="56" t="s">
        <v>241</v>
      </c>
      <c r="AJ46" s="56" t="s">
        <v>241</v>
      </c>
      <c r="AK46" s="56" t="s">
        <v>241</v>
      </c>
      <c r="AL46" s="56" t="s">
        <v>241</v>
      </c>
      <c r="AM46" s="56" t="s">
        <v>241</v>
      </c>
      <c r="AN46" s="56" t="s">
        <v>241</v>
      </c>
      <c r="AO46" s="56" t="s">
        <v>241</v>
      </c>
      <c r="AQ46" s="56" t="s">
        <v>241</v>
      </c>
      <c r="AR46" s="56" t="s">
        <v>241</v>
      </c>
      <c r="AS46" s="56" t="s">
        <v>241</v>
      </c>
      <c r="AT46" s="56" t="s">
        <v>241</v>
      </c>
      <c r="AU46" s="56" t="s">
        <v>241</v>
      </c>
      <c r="AV46" s="56" t="s">
        <v>241</v>
      </c>
      <c r="AW46" s="56" t="s">
        <v>241</v>
      </c>
      <c r="AX46" s="56" t="s">
        <v>241</v>
      </c>
      <c r="AY46" s="56" t="s">
        <v>241</v>
      </c>
      <c r="AZ46" s="56" t="s">
        <v>241</v>
      </c>
      <c r="BA46" s="56" t="s">
        <v>241</v>
      </c>
      <c r="BB46" s="56" t="s">
        <v>241</v>
      </c>
      <c r="BD46" s="56" t="s">
        <v>241</v>
      </c>
      <c r="BE46" s="56" t="s">
        <v>241</v>
      </c>
      <c r="BF46" s="56" t="s">
        <v>241</v>
      </c>
      <c r="BG46" s="56" t="s">
        <v>241</v>
      </c>
      <c r="BH46" s="56" t="s">
        <v>241</v>
      </c>
      <c r="BI46" s="56" t="s">
        <v>241</v>
      </c>
      <c r="BJ46" s="56" t="s">
        <v>241</v>
      </c>
      <c r="BK46" s="56" t="s">
        <v>241</v>
      </c>
      <c r="BL46" s="56" t="s">
        <v>241</v>
      </c>
      <c r="BM46" s="56" t="s">
        <v>241</v>
      </c>
      <c r="BN46" s="56" t="s">
        <v>241</v>
      </c>
      <c r="BO46" s="56" t="s">
        <v>241</v>
      </c>
    </row>
    <row r="47" spans="3:67" x14ac:dyDescent="0.2">
      <c r="C47" s="55" t="s">
        <v>241</v>
      </c>
      <c r="D47" s="56" t="s">
        <v>241</v>
      </c>
      <c r="E47" s="56" t="s">
        <v>241</v>
      </c>
      <c r="F47" s="56" t="s">
        <v>241</v>
      </c>
      <c r="G47" s="56" t="s">
        <v>241</v>
      </c>
      <c r="H47" s="56" t="s">
        <v>241</v>
      </c>
      <c r="I47" s="56" t="s">
        <v>241</v>
      </c>
      <c r="J47" s="56" t="s">
        <v>241</v>
      </c>
      <c r="K47" s="56" t="s">
        <v>241</v>
      </c>
      <c r="L47" s="56" t="s">
        <v>241</v>
      </c>
      <c r="M47" s="56" t="s">
        <v>241</v>
      </c>
      <c r="N47" s="56" t="s">
        <v>241</v>
      </c>
      <c r="O47" s="56" t="s">
        <v>241</v>
      </c>
      <c r="Q47" s="56" t="s">
        <v>241</v>
      </c>
      <c r="R47" s="56" t="s">
        <v>241</v>
      </c>
      <c r="S47" s="56" t="s">
        <v>241</v>
      </c>
      <c r="T47" s="56" t="s">
        <v>241</v>
      </c>
      <c r="U47" s="56" t="s">
        <v>241</v>
      </c>
      <c r="V47" s="56" t="s">
        <v>241</v>
      </c>
      <c r="W47" s="56" t="s">
        <v>241</v>
      </c>
      <c r="X47" s="56" t="s">
        <v>241</v>
      </c>
      <c r="Y47" s="56" t="s">
        <v>241</v>
      </c>
      <c r="Z47" s="56" t="s">
        <v>241</v>
      </c>
      <c r="AA47" s="56" t="s">
        <v>241</v>
      </c>
      <c r="AB47" s="56" t="s">
        <v>241</v>
      </c>
      <c r="AD47" s="56" t="s">
        <v>241</v>
      </c>
      <c r="AE47" s="56" t="s">
        <v>241</v>
      </c>
      <c r="AF47" s="56" t="s">
        <v>241</v>
      </c>
      <c r="AG47" s="56" t="s">
        <v>241</v>
      </c>
      <c r="AH47" s="56" t="s">
        <v>241</v>
      </c>
      <c r="AI47" s="56" t="s">
        <v>241</v>
      </c>
      <c r="AJ47" s="56" t="s">
        <v>241</v>
      </c>
      <c r="AK47" s="56" t="s">
        <v>241</v>
      </c>
      <c r="AL47" s="56" t="s">
        <v>241</v>
      </c>
      <c r="AM47" s="56" t="s">
        <v>241</v>
      </c>
      <c r="AN47" s="56" t="s">
        <v>241</v>
      </c>
      <c r="AO47" s="56" t="s">
        <v>241</v>
      </c>
      <c r="AQ47" s="56" t="s">
        <v>241</v>
      </c>
      <c r="AR47" s="56" t="s">
        <v>241</v>
      </c>
      <c r="AS47" s="56" t="s">
        <v>241</v>
      </c>
      <c r="AT47" s="56" t="s">
        <v>241</v>
      </c>
      <c r="AU47" s="56" t="s">
        <v>241</v>
      </c>
      <c r="AV47" s="56" t="s">
        <v>241</v>
      </c>
      <c r="AW47" s="56" t="s">
        <v>241</v>
      </c>
      <c r="AX47" s="56" t="s">
        <v>241</v>
      </c>
      <c r="AY47" s="56" t="s">
        <v>241</v>
      </c>
      <c r="AZ47" s="56" t="s">
        <v>241</v>
      </c>
      <c r="BA47" s="56" t="s">
        <v>241</v>
      </c>
      <c r="BB47" s="56" t="s">
        <v>241</v>
      </c>
      <c r="BD47" s="56" t="s">
        <v>241</v>
      </c>
      <c r="BE47" s="56" t="s">
        <v>241</v>
      </c>
      <c r="BF47" s="56" t="s">
        <v>241</v>
      </c>
      <c r="BG47" s="56" t="s">
        <v>241</v>
      </c>
      <c r="BH47" s="56" t="s">
        <v>241</v>
      </c>
      <c r="BI47" s="56" t="s">
        <v>241</v>
      </c>
      <c r="BJ47" s="56" t="s">
        <v>241</v>
      </c>
      <c r="BK47" s="56" t="s">
        <v>241</v>
      </c>
      <c r="BL47" s="56" t="s">
        <v>241</v>
      </c>
      <c r="BM47" s="56" t="s">
        <v>241</v>
      </c>
      <c r="BN47" s="56" t="s">
        <v>241</v>
      </c>
      <c r="BO47" s="56" t="s">
        <v>241</v>
      </c>
    </row>
    <row r="48" spans="3:67" x14ac:dyDescent="0.2">
      <c r="C48" s="55" t="s">
        <v>241</v>
      </c>
      <c r="D48" s="56" t="s">
        <v>241</v>
      </c>
      <c r="E48" s="56" t="s">
        <v>241</v>
      </c>
      <c r="F48" s="56" t="s">
        <v>241</v>
      </c>
      <c r="G48" s="56" t="s">
        <v>241</v>
      </c>
      <c r="H48" s="56" t="s">
        <v>241</v>
      </c>
      <c r="I48" s="56" t="s">
        <v>241</v>
      </c>
      <c r="J48" s="56" t="s">
        <v>241</v>
      </c>
      <c r="K48" s="56" t="s">
        <v>241</v>
      </c>
      <c r="L48" s="56" t="s">
        <v>241</v>
      </c>
      <c r="M48" s="56" t="s">
        <v>241</v>
      </c>
      <c r="N48" s="56" t="s">
        <v>241</v>
      </c>
      <c r="O48" s="56" t="s">
        <v>241</v>
      </c>
      <c r="Q48" s="56" t="s">
        <v>241</v>
      </c>
      <c r="R48" s="56" t="s">
        <v>241</v>
      </c>
      <c r="S48" s="56" t="s">
        <v>241</v>
      </c>
      <c r="T48" s="56" t="s">
        <v>241</v>
      </c>
      <c r="U48" s="56" t="s">
        <v>241</v>
      </c>
      <c r="V48" s="56" t="s">
        <v>241</v>
      </c>
      <c r="W48" s="56" t="s">
        <v>241</v>
      </c>
      <c r="X48" s="56" t="s">
        <v>241</v>
      </c>
      <c r="Y48" s="56" t="s">
        <v>241</v>
      </c>
      <c r="Z48" s="56" t="s">
        <v>241</v>
      </c>
      <c r="AA48" s="56" t="s">
        <v>241</v>
      </c>
      <c r="AB48" s="56" t="s">
        <v>241</v>
      </c>
      <c r="AD48" s="56" t="s">
        <v>241</v>
      </c>
      <c r="AE48" s="56" t="s">
        <v>241</v>
      </c>
      <c r="AF48" s="56" t="s">
        <v>241</v>
      </c>
      <c r="AG48" s="56" t="s">
        <v>241</v>
      </c>
      <c r="AH48" s="56" t="s">
        <v>241</v>
      </c>
      <c r="AI48" s="56" t="s">
        <v>241</v>
      </c>
      <c r="AJ48" s="56" t="s">
        <v>241</v>
      </c>
      <c r="AK48" s="56" t="s">
        <v>241</v>
      </c>
      <c r="AL48" s="56" t="s">
        <v>241</v>
      </c>
      <c r="AM48" s="56" t="s">
        <v>241</v>
      </c>
      <c r="AN48" s="56" t="s">
        <v>241</v>
      </c>
      <c r="AO48" s="56" t="s">
        <v>241</v>
      </c>
      <c r="AQ48" s="56" t="s">
        <v>241</v>
      </c>
      <c r="AR48" s="56" t="s">
        <v>241</v>
      </c>
      <c r="AS48" s="56" t="s">
        <v>241</v>
      </c>
      <c r="AT48" s="56" t="s">
        <v>241</v>
      </c>
      <c r="AU48" s="56" t="s">
        <v>241</v>
      </c>
      <c r="AV48" s="56" t="s">
        <v>241</v>
      </c>
      <c r="AW48" s="56" t="s">
        <v>241</v>
      </c>
      <c r="AX48" s="56" t="s">
        <v>241</v>
      </c>
      <c r="AY48" s="56" t="s">
        <v>241</v>
      </c>
      <c r="AZ48" s="56" t="s">
        <v>241</v>
      </c>
      <c r="BA48" s="56" t="s">
        <v>241</v>
      </c>
      <c r="BB48" s="56" t="s">
        <v>241</v>
      </c>
      <c r="BD48" s="56" t="s">
        <v>241</v>
      </c>
      <c r="BE48" s="56" t="s">
        <v>241</v>
      </c>
      <c r="BF48" s="56" t="s">
        <v>241</v>
      </c>
      <c r="BG48" s="56" t="s">
        <v>241</v>
      </c>
      <c r="BH48" s="56" t="s">
        <v>241</v>
      </c>
      <c r="BI48" s="56" t="s">
        <v>241</v>
      </c>
      <c r="BJ48" s="56" t="s">
        <v>241</v>
      </c>
      <c r="BK48" s="56" t="s">
        <v>241</v>
      </c>
      <c r="BL48" s="56" t="s">
        <v>241</v>
      </c>
      <c r="BM48" s="56" t="s">
        <v>241</v>
      </c>
      <c r="BN48" s="56" t="s">
        <v>241</v>
      </c>
      <c r="BO48" s="56" t="s">
        <v>241</v>
      </c>
    </row>
    <row r="49" spans="3:67" x14ac:dyDescent="0.2">
      <c r="C49" s="55" t="s">
        <v>241</v>
      </c>
      <c r="D49" s="56" t="s">
        <v>241</v>
      </c>
      <c r="E49" s="56" t="s">
        <v>241</v>
      </c>
      <c r="F49" s="56" t="s">
        <v>241</v>
      </c>
      <c r="G49" s="56" t="s">
        <v>241</v>
      </c>
      <c r="H49" s="56" t="s">
        <v>241</v>
      </c>
      <c r="I49" s="56" t="s">
        <v>241</v>
      </c>
      <c r="J49" s="56" t="s">
        <v>241</v>
      </c>
      <c r="K49" s="56" t="s">
        <v>241</v>
      </c>
      <c r="L49" s="56" t="s">
        <v>241</v>
      </c>
      <c r="M49" s="56" t="s">
        <v>241</v>
      </c>
      <c r="N49" s="56" t="s">
        <v>241</v>
      </c>
      <c r="O49" s="56" t="s">
        <v>241</v>
      </c>
      <c r="Q49" s="56" t="s">
        <v>241</v>
      </c>
      <c r="R49" s="56" t="s">
        <v>241</v>
      </c>
      <c r="S49" s="56" t="s">
        <v>241</v>
      </c>
      <c r="T49" s="56" t="s">
        <v>241</v>
      </c>
      <c r="U49" s="56" t="s">
        <v>241</v>
      </c>
      <c r="V49" s="56" t="s">
        <v>241</v>
      </c>
      <c r="W49" s="56" t="s">
        <v>241</v>
      </c>
      <c r="X49" s="56" t="s">
        <v>241</v>
      </c>
      <c r="Y49" s="56" t="s">
        <v>241</v>
      </c>
      <c r="Z49" s="56" t="s">
        <v>241</v>
      </c>
      <c r="AA49" s="56" t="s">
        <v>241</v>
      </c>
      <c r="AB49" s="56" t="s">
        <v>241</v>
      </c>
      <c r="AD49" s="56" t="s">
        <v>241</v>
      </c>
      <c r="AE49" s="56" t="s">
        <v>241</v>
      </c>
      <c r="AF49" s="56" t="s">
        <v>241</v>
      </c>
      <c r="AG49" s="56" t="s">
        <v>241</v>
      </c>
      <c r="AH49" s="56" t="s">
        <v>241</v>
      </c>
      <c r="AI49" s="56" t="s">
        <v>241</v>
      </c>
      <c r="AJ49" s="56" t="s">
        <v>241</v>
      </c>
      <c r="AK49" s="56" t="s">
        <v>241</v>
      </c>
      <c r="AL49" s="56" t="s">
        <v>241</v>
      </c>
      <c r="AM49" s="56" t="s">
        <v>241</v>
      </c>
      <c r="AN49" s="56" t="s">
        <v>241</v>
      </c>
      <c r="AO49" s="56" t="s">
        <v>241</v>
      </c>
      <c r="AQ49" s="56" t="s">
        <v>241</v>
      </c>
      <c r="AR49" s="56" t="s">
        <v>241</v>
      </c>
      <c r="AS49" s="56" t="s">
        <v>241</v>
      </c>
      <c r="AT49" s="56" t="s">
        <v>241</v>
      </c>
      <c r="AU49" s="56" t="s">
        <v>241</v>
      </c>
      <c r="AV49" s="56" t="s">
        <v>241</v>
      </c>
      <c r="AW49" s="56" t="s">
        <v>241</v>
      </c>
      <c r="AX49" s="56" t="s">
        <v>241</v>
      </c>
      <c r="AY49" s="56" t="s">
        <v>241</v>
      </c>
      <c r="AZ49" s="56" t="s">
        <v>241</v>
      </c>
      <c r="BA49" s="56" t="s">
        <v>241</v>
      </c>
      <c r="BB49" s="56" t="s">
        <v>241</v>
      </c>
      <c r="BD49" s="56" t="s">
        <v>241</v>
      </c>
      <c r="BE49" s="56" t="s">
        <v>241</v>
      </c>
      <c r="BF49" s="56" t="s">
        <v>241</v>
      </c>
      <c r="BG49" s="56" t="s">
        <v>241</v>
      </c>
      <c r="BH49" s="56" t="s">
        <v>241</v>
      </c>
      <c r="BI49" s="56" t="s">
        <v>241</v>
      </c>
      <c r="BJ49" s="56" t="s">
        <v>241</v>
      </c>
      <c r="BK49" s="56" t="s">
        <v>241</v>
      </c>
      <c r="BL49" s="56" t="s">
        <v>241</v>
      </c>
      <c r="BM49" s="56" t="s">
        <v>241</v>
      </c>
      <c r="BN49" s="56" t="s">
        <v>241</v>
      </c>
      <c r="BO49" s="56" t="s">
        <v>241</v>
      </c>
    </row>
    <row r="50" spans="3:67" x14ac:dyDescent="0.2">
      <c r="C50" s="55" t="s">
        <v>241</v>
      </c>
      <c r="D50" s="56" t="s">
        <v>241</v>
      </c>
      <c r="E50" s="56" t="s">
        <v>241</v>
      </c>
      <c r="F50" s="56" t="s">
        <v>241</v>
      </c>
      <c r="G50" s="56" t="s">
        <v>241</v>
      </c>
      <c r="H50" s="56" t="s">
        <v>241</v>
      </c>
      <c r="I50" s="56" t="s">
        <v>241</v>
      </c>
      <c r="J50" s="56" t="s">
        <v>241</v>
      </c>
      <c r="K50" s="56" t="s">
        <v>241</v>
      </c>
      <c r="L50" s="56" t="s">
        <v>241</v>
      </c>
      <c r="M50" s="56" t="s">
        <v>241</v>
      </c>
      <c r="N50" s="56" t="s">
        <v>241</v>
      </c>
      <c r="O50" s="56" t="s">
        <v>241</v>
      </c>
      <c r="Q50" s="56" t="s">
        <v>241</v>
      </c>
      <c r="R50" s="56" t="s">
        <v>241</v>
      </c>
      <c r="S50" s="56" t="s">
        <v>241</v>
      </c>
      <c r="T50" s="56" t="s">
        <v>241</v>
      </c>
      <c r="U50" s="56" t="s">
        <v>241</v>
      </c>
      <c r="V50" s="56" t="s">
        <v>241</v>
      </c>
      <c r="W50" s="56" t="s">
        <v>241</v>
      </c>
      <c r="X50" s="56" t="s">
        <v>241</v>
      </c>
      <c r="Y50" s="56" t="s">
        <v>241</v>
      </c>
      <c r="Z50" s="56" t="s">
        <v>241</v>
      </c>
      <c r="AA50" s="56" t="s">
        <v>241</v>
      </c>
      <c r="AB50" s="56" t="s">
        <v>241</v>
      </c>
      <c r="AD50" s="56" t="s">
        <v>241</v>
      </c>
      <c r="AE50" s="56" t="s">
        <v>241</v>
      </c>
      <c r="AF50" s="56" t="s">
        <v>241</v>
      </c>
      <c r="AG50" s="56" t="s">
        <v>241</v>
      </c>
      <c r="AH50" s="56" t="s">
        <v>241</v>
      </c>
      <c r="AI50" s="56" t="s">
        <v>241</v>
      </c>
      <c r="AJ50" s="56" t="s">
        <v>241</v>
      </c>
      <c r="AK50" s="56" t="s">
        <v>241</v>
      </c>
      <c r="AL50" s="56" t="s">
        <v>241</v>
      </c>
      <c r="AM50" s="56" t="s">
        <v>241</v>
      </c>
      <c r="AN50" s="56" t="s">
        <v>241</v>
      </c>
      <c r="AO50" s="56" t="s">
        <v>241</v>
      </c>
      <c r="AQ50" s="56" t="s">
        <v>241</v>
      </c>
      <c r="AR50" s="56" t="s">
        <v>241</v>
      </c>
      <c r="AS50" s="56" t="s">
        <v>241</v>
      </c>
      <c r="AT50" s="56" t="s">
        <v>241</v>
      </c>
      <c r="AU50" s="56" t="s">
        <v>241</v>
      </c>
      <c r="AV50" s="56" t="s">
        <v>241</v>
      </c>
      <c r="AW50" s="56" t="s">
        <v>241</v>
      </c>
      <c r="AX50" s="56" t="s">
        <v>241</v>
      </c>
      <c r="AY50" s="56" t="s">
        <v>241</v>
      </c>
      <c r="AZ50" s="56" t="s">
        <v>241</v>
      </c>
      <c r="BA50" s="56" t="s">
        <v>241</v>
      </c>
      <c r="BB50" s="56" t="s">
        <v>241</v>
      </c>
      <c r="BD50" s="56" t="s">
        <v>241</v>
      </c>
      <c r="BE50" s="56" t="s">
        <v>241</v>
      </c>
      <c r="BF50" s="56" t="s">
        <v>241</v>
      </c>
      <c r="BG50" s="56" t="s">
        <v>241</v>
      </c>
      <c r="BH50" s="56" t="s">
        <v>241</v>
      </c>
      <c r="BI50" s="56" t="s">
        <v>241</v>
      </c>
      <c r="BJ50" s="56" t="s">
        <v>241</v>
      </c>
      <c r="BK50" s="56" t="s">
        <v>241</v>
      </c>
      <c r="BL50" s="56" t="s">
        <v>241</v>
      </c>
      <c r="BM50" s="56" t="s">
        <v>241</v>
      </c>
      <c r="BN50" s="56" t="s">
        <v>241</v>
      </c>
      <c r="BO50" s="56" t="s">
        <v>241</v>
      </c>
    </row>
    <row r="51" spans="3:67" x14ac:dyDescent="0.2">
      <c r="C51" s="55" t="s">
        <v>241</v>
      </c>
      <c r="D51" s="56" t="s">
        <v>241</v>
      </c>
      <c r="E51" s="56" t="s">
        <v>241</v>
      </c>
      <c r="F51" s="56" t="s">
        <v>241</v>
      </c>
      <c r="G51" s="56" t="s">
        <v>241</v>
      </c>
      <c r="H51" s="56" t="s">
        <v>241</v>
      </c>
      <c r="I51" s="56" t="s">
        <v>241</v>
      </c>
      <c r="J51" s="56" t="s">
        <v>241</v>
      </c>
      <c r="K51" s="56" t="s">
        <v>241</v>
      </c>
      <c r="L51" s="56" t="s">
        <v>241</v>
      </c>
      <c r="M51" s="56" t="s">
        <v>241</v>
      </c>
      <c r="N51" s="56" t="s">
        <v>241</v>
      </c>
      <c r="O51" s="56" t="s">
        <v>241</v>
      </c>
      <c r="Q51" s="56" t="s">
        <v>241</v>
      </c>
      <c r="R51" s="56" t="s">
        <v>241</v>
      </c>
      <c r="S51" s="56" t="s">
        <v>241</v>
      </c>
      <c r="T51" s="56" t="s">
        <v>241</v>
      </c>
      <c r="U51" s="56" t="s">
        <v>241</v>
      </c>
      <c r="V51" s="56" t="s">
        <v>241</v>
      </c>
      <c r="W51" s="56" t="s">
        <v>241</v>
      </c>
      <c r="X51" s="56" t="s">
        <v>241</v>
      </c>
      <c r="Y51" s="56" t="s">
        <v>241</v>
      </c>
      <c r="Z51" s="56" t="s">
        <v>241</v>
      </c>
      <c r="AA51" s="56" t="s">
        <v>241</v>
      </c>
      <c r="AB51" s="56" t="s">
        <v>241</v>
      </c>
      <c r="AD51" s="56" t="s">
        <v>241</v>
      </c>
      <c r="AE51" s="56" t="s">
        <v>241</v>
      </c>
      <c r="AF51" s="56" t="s">
        <v>241</v>
      </c>
      <c r="AG51" s="56" t="s">
        <v>241</v>
      </c>
      <c r="AH51" s="56" t="s">
        <v>241</v>
      </c>
      <c r="AI51" s="56" t="s">
        <v>241</v>
      </c>
      <c r="AJ51" s="56" t="s">
        <v>241</v>
      </c>
      <c r="AK51" s="56" t="s">
        <v>241</v>
      </c>
      <c r="AL51" s="56" t="s">
        <v>241</v>
      </c>
      <c r="AM51" s="56" t="s">
        <v>241</v>
      </c>
      <c r="AN51" s="56" t="s">
        <v>241</v>
      </c>
      <c r="AO51" s="56" t="s">
        <v>241</v>
      </c>
      <c r="AQ51" s="56" t="s">
        <v>241</v>
      </c>
      <c r="AR51" s="56" t="s">
        <v>241</v>
      </c>
      <c r="AS51" s="56" t="s">
        <v>241</v>
      </c>
      <c r="AT51" s="56" t="s">
        <v>241</v>
      </c>
      <c r="AU51" s="56" t="s">
        <v>241</v>
      </c>
      <c r="AV51" s="56" t="s">
        <v>241</v>
      </c>
      <c r="AW51" s="56" t="s">
        <v>241</v>
      </c>
      <c r="AX51" s="56" t="s">
        <v>241</v>
      </c>
      <c r="AY51" s="56" t="s">
        <v>241</v>
      </c>
      <c r="AZ51" s="56" t="s">
        <v>241</v>
      </c>
      <c r="BA51" s="56" t="s">
        <v>241</v>
      </c>
      <c r="BB51" s="56" t="s">
        <v>241</v>
      </c>
      <c r="BD51" s="56" t="s">
        <v>241</v>
      </c>
      <c r="BE51" s="56" t="s">
        <v>241</v>
      </c>
      <c r="BF51" s="56" t="s">
        <v>241</v>
      </c>
      <c r="BG51" s="56" t="s">
        <v>241</v>
      </c>
      <c r="BH51" s="56" t="s">
        <v>241</v>
      </c>
      <c r="BI51" s="56" t="s">
        <v>241</v>
      </c>
      <c r="BJ51" s="56" t="s">
        <v>241</v>
      </c>
      <c r="BK51" s="56" t="s">
        <v>241</v>
      </c>
      <c r="BL51" s="56" t="s">
        <v>241</v>
      </c>
      <c r="BM51" s="56" t="s">
        <v>241</v>
      </c>
      <c r="BN51" s="56" t="s">
        <v>241</v>
      </c>
      <c r="BO51" s="56" t="s">
        <v>241</v>
      </c>
    </row>
    <row r="52" spans="3:67" x14ac:dyDescent="0.2">
      <c r="C52" s="55" t="s">
        <v>241</v>
      </c>
      <c r="D52" s="56" t="s">
        <v>241</v>
      </c>
      <c r="E52" s="56" t="s">
        <v>241</v>
      </c>
      <c r="F52" s="56" t="s">
        <v>241</v>
      </c>
      <c r="G52" s="56" t="s">
        <v>241</v>
      </c>
      <c r="H52" s="56" t="s">
        <v>241</v>
      </c>
      <c r="I52" s="56" t="s">
        <v>241</v>
      </c>
      <c r="J52" s="56" t="s">
        <v>241</v>
      </c>
      <c r="K52" s="56" t="s">
        <v>241</v>
      </c>
      <c r="L52" s="56" t="s">
        <v>241</v>
      </c>
      <c r="M52" s="56" t="s">
        <v>241</v>
      </c>
      <c r="N52" s="56" t="s">
        <v>241</v>
      </c>
      <c r="O52" s="56" t="s">
        <v>241</v>
      </c>
      <c r="Q52" s="56" t="s">
        <v>241</v>
      </c>
      <c r="R52" s="56" t="s">
        <v>241</v>
      </c>
      <c r="S52" s="56" t="s">
        <v>241</v>
      </c>
      <c r="T52" s="56" t="s">
        <v>241</v>
      </c>
      <c r="U52" s="56" t="s">
        <v>241</v>
      </c>
      <c r="V52" s="56" t="s">
        <v>241</v>
      </c>
      <c r="W52" s="56" t="s">
        <v>241</v>
      </c>
      <c r="X52" s="56" t="s">
        <v>241</v>
      </c>
      <c r="Y52" s="56" t="s">
        <v>241</v>
      </c>
      <c r="Z52" s="56" t="s">
        <v>241</v>
      </c>
      <c r="AA52" s="56" t="s">
        <v>241</v>
      </c>
      <c r="AB52" s="56" t="s">
        <v>241</v>
      </c>
      <c r="AD52" s="56" t="s">
        <v>241</v>
      </c>
      <c r="AE52" s="56" t="s">
        <v>241</v>
      </c>
      <c r="AF52" s="56" t="s">
        <v>241</v>
      </c>
      <c r="AG52" s="56" t="s">
        <v>241</v>
      </c>
      <c r="AH52" s="56" t="s">
        <v>241</v>
      </c>
      <c r="AI52" s="56" t="s">
        <v>241</v>
      </c>
      <c r="AJ52" s="56" t="s">
        <v>241</v>
      </c>
      <c r="AK52" s="56" t="s">
        <v>241</v>
      </c>
      <c r="AL52" s="56" t="s">
        <v>241</v>
      </c>
      <c r="AM52" s="56" t="s">
        <v>241</v>
      </c>
      <c r="AN52" s="56" t="s">
        <v>241</v>
      </c>
      <c r="AO52" s="56" t="s">
        <v>241</v>
      </c>
      <c r="AQ52" s="56" t="s">
        <v>241</v>
      </c>
      <c r="AR52" s="56" t="s">
        <v>241</v>
      </c>
      <c r="AS52" s="56" t="s">
        <v>241</v>
      </c>
      <c r="AT52" s="56" t="s">
        <v>241</v>
      </c>
      <c r="AU52" s="56" t="s">
        <v>241</v>
      </c>
      <c r="AV52" s="56" t="s">
        <v>241</v>
      </c>
      <c r="AW52" s="56" t="s">
        <v>241</v>
      </c>
      <c r="AX52" s="56" t="s">
        <v>241</v>
      </c>
      <c r="AY52" s="56" t="s">
        <v>241</v>
      </c>
      <c r="AZ52" s="56" t="s">
        <v>241</v>
      </c>
      <c r="BA52" s="56" t="s">
        <v>241</v>
      </c>
      <c r="BB52" s="56" t="s">
        <v>241</v>
      </c>
      <c r="BD52" s="56" t="s">
        <v>241</v>
      </c>
      <c r="BE52" s="56" t="s">
        <v>241</v>
      </c>
      <c r="BF52" s="56" t="s">
        <v>241</v>
      </c>
      <c r="BG52" s="56" t="s">
        <v>241</v>
      </c>
      <c r="BH52" s="56" t="s">
        <v>241</v>
      </c>
      <c r="BI52" s="56" t="s">
        <v>241</v>
      </c>
      <c r="BJ52" s="56" t="s">
        <v>241</v>
      </c>
      <c r="BK52" s="56" t="s">
        <v>241</v>
      </c>
      <c r="BL52" s="56" t="s">
        <v>241</v>
      </c>
      <c r="BM52" s="56" t="s">
        <v>241</v>
      </c>
      <c r="BN52" s="56" t="s">
        <v>241</v>
      </c>
      <c r="BO52" s="56" t="s">
        <v>241</v>
      </c>
    </row>
    <row r="53" spans="3:67" x14ac:dyDescent="0.2">
      <c r="C53" s="55" t="s">
        <v>241</v>
      </c>
      <c r="D53" s="56" t="s">
        <v>241</v>
      </c>
      <c r="E53" s="56" t="s">
        <v>241</v>
      </c>
      <c r="F53" s="56" t="s">
        <v>241</v>
      </c>
      <c r="G53" s="56" t="s">
        <v>241</v>
      </c>
      <c r="H53" s="56" t="s">
        <v>241</v>
      </c>
      <c r="I53" s="56" t="s">
        <v>241</v>
      </c>
      <c r="J53" s="56" t="s">
        <v>241</v>
      </c>
      <c r="K53" s="56" t="s">
        <v>241</v>
      </c>
      <c r="L53" s="56" t="s">
        <v>241</v>
      </c>
      <c r="M53" s="56" t="s">
        <v>241</v>
      </c>
      <c r="N53" s="56" t="s">
        <v>241</v>
      </c>
      <c r="O53" s="56" t="s">
        <v>241</v>
      </c>
      <c r="Q53" s="56" t="s">
        <v>241</v>
      </c>
      <c r="R53" s="56" t="s">
        <v>241</v>
      </c>
      <c r="S53" s="56" t="s">
        <v>241</v>
      </c>
      <c r="T53" s="56" t="s">
        <v>241</v>
      </c>
      <c r="U53" s="56" t="s">
        <v>241</v>
      </c>
      <c r="V53" s="56" t="s">
        <v>241</v>
      </c>
      <c r="W53" s="56" t="s">
        <v>241</v>
      </c>
      <c r="X53" s="56" t="s">
        <v>241</v>
      </c>
      <c r="Y53" s="56" t="s">
        <v>241</v>
      </c>
      <c r="Z53" s="56" t="s">
        <v>241</v>
      </c>
      <c r="AA53" s="56" t="s">
        <v>241</v>
      </c>
      <c r="AB53" s="56" t="s">
        <v>241</v>
      </c>
      <c r="AD53" s="56" t="s">
        <v>241</v>
      </c>
      <c r="AE53" s="56" t="s">
        <v>241</v>
      </c>
      <c r="AF53" s="56" t="s">
        <v>241</v>
      </c>
      <c r="AG53" s="56" t="s">
        <v>241</v>
      </c>
      <c r="AH53" s="56" t="s">
        <v>241</v>
      </c>
      <c r="AI53" s="56" t="s">
        <v>241</v>
      </c>
      <c r="AJ53" s="56" t="s">
        <v>241</v>
      </c>
      <c r="AK53" s="56" t="s">
        <v>241</v>
      </c>
      <c r="AL53" s="56" t="s">
        <v>241</v>
      </c>
      <c r="AM53" s="56" t="s">
        <v>241</v>
      </c>
      <c r="AN53" s="56" t="s">
        <v>241</v>
      </c>
      <c r="AO53" s="56" t="s">
        <v>241</v>
      </c>
      <c r="AQ53" s="56" t="s">
        <v>241</v>
      </c>
      <c r="AR53" s="56" t="s">
        <v>241</v>
      </c>
      <c r="AS53" s="56" t="s">
        <v>241</v>
      </c>
      <c r="AT53" s="56" t="s">
        <v>241</v>
      </c>
      <c r="AU53" s="56" t="s">
        <v>241</v>
      </c>
      <c r="AV53" s="56" t="s">
        <v>241</v>
      </c>
      <c r="AW53" s="56" t="s">
        <v>241</v>
      </c>
      <c r="AX53" s="56" t="s">
        <v>241</v>
      </c>
      <c r="AY53" s="56" t="s">
        <v>241</v>
      </c>
      <c r="AZ53" s="56" t="s">
        <v>241</v>
      </c>
      <c r="BA53" s="56" t="s">
        <v>241</v>
      </c>
      <c r="BB53" s="56" t="s">
        <v>241</v>
      </c>
      <c r="BD53" s="56" t="s">
        <v>241</v>
      </c>
      <c r="BE53" s="56" t="s">
        <v>241</v>
      </c>
      <c r="BF53" s="56" t="s">
        <v>241</v>
      </c>
      <c r="BG53" s="56" t="s">
        <v>241</v>
      </c>
      <c r="BH53" s="56" t="s">
        <v>241</v>
      </c>
      <c r="BI53" s="56" t="s">
        <v>241</v>
      </c>
      <c r="BJ53" s="56" t="s">
        <v>241</v>
      </c>
      <c r="BK53" s="56" t="s">
        <v>241</v>
      </c>
      <c r="BL53" s="56" t="s">
        <v>241</v>
      </c>
      <c r="BM53" s="56" t="s">
        <v>241</v>
      </c>
      <c r="BN53" s="56" t="s">
        <v>241</v>
      </c>
      <c r="BO53" s="56" t="s">
        <v>241</v>
      </c>
    </row>
    <row r="54" spans="3:67" x14ac:dyDescent="0.2">
      <c r="C54" s="55" t="s">
        <v>241</v>
      </c>
      <c r="D54" s="56" t="s">
        <v>241</v>
      </c>
      <c r="E54" s="56" t="s">
        <v>241</v>
      </c>
      <c r="F54" s="56" t="s">
        <v>241</v>
      </c>
      <c r="G54" s="56" t="s">
        <v>241</v>
      </c>
      <c r="H54" s="56" t="s">
        <v>241</v>
      </c>
      <c r="I54" s="56" t="s">
        <v>241</v>
      </c>
      <c r="J54" s="56" t="s">
        <v>241</v>
      </c>
      <c r="K54" s="56" t="s">
        <v>241</v>
      </c>
      <c r="L54" s="56" t="s">
        <v>241</v>
      </c>
      <c r="M54" s="56" t="s">
        <v>241</v>
      </c>
      <c r="N54" s="56" t="s">
        <v>241</v>
      </c>
      <c r="O54" s="56" t="s">
        <v>241</v>
      </c>
      <c r="Q54" s="56" t="s">
        <v>241</v>
      </c>
      <c r="R54" s="56" t="s">
        <v>241</v>
      </c>
      <c r="S54" s="56" t="s">
        <v>241</v>
      </c>
      <c r="T54" s="56" t="s">
        <v>241</v>
      </c>
      <c r="U54" s="56" t="s">
        <v>241</v>
      </c>
      <c r="V54" s="56" t="s">
        <v>241</v>
      </c>
      <c r="W54" s="56" t="s">
        <v>241</v>
      </c>
      <c r="X54" s="56" t="s">
        <v>241</v>
      </c>
      <c r="Y54" s="56" t="s">
        <v>241</v>
      </c>
      <c r="Z54" s="56" t="s">
        <v>241</v>
      </c>
      <c r="AA54" s="56" t="s">
        <v>241</v>
      </c>
      <c r="AB54" s="56" t="s">
        <v>241</v>
      </c>
      <c r="AD54" s="56" t="s">
        <v>241</v>
      </c>
      <c r="AE54" s="56" t="s">
        <v>241</v>
      </c>
      <c r="AF54" s="56" t="s">
        <v>241</v>
      </c>
      <c r="AG54" s="56" t="s">
        <v>241</v>
      </c>
      <c r="AH54" s="56" t="s">
        <v>241</v>
      </c>
      <c r="AI54" s="56" t="s">
        <v>241</v>
      </c>
      <c r="AJ54" s="56" t="s">
        <v>241</v>
      </c>
      <c r="AK54" s="56" t="s">
        <v>241</v>
      </c>
      <c r="AL54" s="56" t="s">
        <v>241</v>
      </c>
      <c r="AM54" s="56" t="s">
        <v>241</v>
      </c>
      <c r="AN54" s="56" t="s">
        <v>241</v>
      </c>
      <c r="AO54" s="56" t="s">
        <v>241</v>
      </c>
      <c r="AQ54" s="56" t="s">
        <v>241</v>
      </c>
      <c r="AR54" s="56" t="s">
        <v>241</v>
      </c>
      <c r="AS54" s="56" t="s">
        <v>241</v>
      </c>
      <c r="AT54" s="56" t="s">
        <v>241</v>
      </c>
      <c r="AU54" s="56" t="s">
        <v>241</v>
      </c>
      <c r="AV54" s="56" t="s">
        <v>241</v>
      </c>
      <c r="AW54" s="56" t="s">
        <v>241</v>
      </c>
      <c r="AX54" s="56" t="s">
        <v>241</v>
      </c>
      <c r="AY54" s="56" t="s">
        <v>241</v>
      </c>
      <c r="AZ54" s="56" t="s">
        <v>241</v>
      </c>
      <c r="BA54" s="56" t="s">
        <v>241</v>
      </c>
      <c r="BB54" s="56" t="s">
        <v>241</v>
      </c>
      <c r="BD54" s="56" t="s">
        <v>241</v>
      </c>
      <c r="BE54" s="56" t="s">
        <v>241</v>
      </c>
      <c r="BF54" s="56" t="s">
        <v>241</v>
      </c>
      <c r="BG54" s="56" t="s">
        <v>241</v>
      </c>
      <c r="BH54" s="56" t="s">
        <v>241</v>
      </c>
      <c r="BI54" s="56" t="s">
        <v>241</v>
      </c>
      <c r="BJ54" s="56" t="s">
        <v>241</v>
      </c>
      <c r="BK54" s="56" t="s">
        <v>241</v>
      </c>
      <c r="BL54" s="56" t="s">
        <v>241</v>
      </c>
      <c r="BM54" s="56" t="s">
        <v>241</v>
      </c>
      <c r="BN54" s="56" t="s">
        <v>241</v>
      </c>
      <c r="BO54" s="56" t="s">
        <v>241</v>
      </c>
    </row>
    <row r="55" spans="3:67" x14ac:dyDescent="0.2">
      <c r="C55" s="55" t="s">
        <v>241</v>
      </c>
      <c r="D55" s="56" t="s">
        <v>241</v>
      </c>
      <c r="E55" s="56" t="s">
        <v>241</v>
      </c>
      <c r="F55" s="56" t="s">
        <v>241</v>
      </c>
      <c r="G55" s="56" t="s">
        <v>241</v>
      </c>
      <c r="H55" s="56" t="s">
        <v>241</v>
      </c>
      <c r="I55" s="56" t="s">
        <v>241</v>
      </c>
      <c r="J55" s="56" t="s">
        <v>241</v>
      </c>
      <c r="K55" s="56" t="s">
        <v>241</v>
      </c>
      <c r="L55" s="56" t="s">
        <v>241</v>
      </c>
      <c r="M55" s="56" t="s">
        <v>241</v>
      </c>
      <c r="N55" s="56" t="s">
        <v>241</v>
      </c>
      <c r="O55" s="56" t="s">
        <v>241</v>
      </c>
      <c r="Q55" s="56" t="s">
        <v>241</v>
      </c>
      <c r="R55" s="56" t="s">
        <v>241</v>
      </c>
      <c r="S55" s="56" t="s">
        <v>241</v>
      </c>
      <c r="T55" s="56" t="s">
        <v>241</v>
      </c>
      <c r="U55" s="56" t="s">
        <v>241</v>
      </c>
      <c r="V55" s="56" t="s">
        <v>241</v>
      </c>
      <c r="W55" s="56" t="s">
        <v>241</v>
      </c>
      <c r="X55" s="56" t="s">
        <v>241</v>
      </c>
      <c r="Y55" s="56" t="s">
        <v>241</v>
      </c>
      <c r="Z55" s="56" t="s">
        <v>241</v>
      </c>
      <c r="AA55" s="56" t="s">
        <v>241</v>
      </c>
      <c r="AB55" s="56" t="s">
        <v>241</v>
      </c>
      <c r="AD55" s="56" t="s">
        <v>241</v>
      </c>
      <c r="AE55" s="56" t="s">
        <v>241</v>
      </c>
      <c r="AF55" s="56" t="s">
        <v>241</v>
      </c>
      <c r="AG55" s="56" t="s">
        <v>241</v>
      </c>
      <c r="AH55" s="56" t="s">
        <v>241</v>
      </c>
      <c r="AI55" s="56" t="s">
        <v>241</v>
      </c>
      <c r="AJ55" s="56" t="s">
        <v>241</v>
      </c>
      <c r="AK55" s="56" t="s">
        <v>241</v>
      </c>
      <c r="AL55" s="56" t="s">
        <v>241</v>
      </c>
      <c r="AM55" s="56" t="s">
        <v>241</v>
      </c>
      <c r="AN55" s="56" t="s">
        <v>241</v>
      </c>
      <c r="AO55" s="56" t="s">
        <v>241</v>
      </c>
      <c r="AQ55" s="56" t="s">
        <v>241</v>
      </c>
      <c r="AR55" s="56" t="s">
        <v>241</v>
      </c>
      <c r="AS55" s="56" t="s">
        <v>241</v>
      </c>
      <c r="AT55" s="56" t="s">
        <v>241</v>
      </c>
      <c r="AU55" s="56" t="s">
        <v>241</v>
      </c>
      <c r="AV55" s="56" t="s">
        <v>241</v>
      </c>
      <c r="AW55" s="56" t="s">
        <v>241</v>
      </c>
      <c r="AX55" s="56" t="s">
        <v>241</v>
      </c>
      <c r="AY55" s="56" t="s">
        <v>241</v>
      </c>
      <c r="AZ55" s="56" t="s">
        <v>241</v>
      </c>
      <c r="BA55" s="56" t="s">
        <v>241</v>
      </c>
      <c r="BB55" s="56" t="s">
        <v>241</v>
      </c>
      <c r="BD55" s="56" t="s">
        <v>241</v>
      </c>
      <c r="BE55" s="56" t="s">
        <v>241</v>
      </c>
      <c r="BF55" s="56" t="s">
        <v>241</v>
      </c>
      <c r="BG55" s="56" t="s">
        <v>241</v>
      </c>
      <c r="BH55" s="56" t="s">
        <v>241</v>
      </c>
      <c r="BI55" s="56" t="s">
        <v>241</v>
      </c>
      <c r="BJ55" s="56" t="s">
        <v>241</v>
      </c>
      <c r="BK55" s="56" t="s">
        <v>241</v>
      </c>
      <c r="BL55" s="56" t="s">
        <v>241</v>
      </c>
      <c r="BM55" s="56" t="s">
        <v>241</v>
      </c>
      <c r="BN55" s="56" t="s">
        <v>241</v>
      </c>
      <c r="BO55" s="56" t="s">
        <v>241</v>
      </c>
    </row>
    <row r="56" spans="3:67" x14ac:dyDescent="0.2">
      <c r="C56" s="55" t="s">
        <v>241</v>
      </c>
      <c r="D56" s="56" t="s">
        <v>241</v>
      </c>
      <c r="E56" s="56" t="s">
        <v>241</v>
      </c>
      <c r="F56" s="56" t="s">
        <v>241</v>
      </c>
      <c r="G56" s="56" t="s">
        <v>241</v>
      </c>
      <c r="H56" s="56" t="s">
        <v>241</v>
      </c>
      <c r="I56" s="56" t="s">
        <v>241</v>
      </c>
      <c r="J56" s="56" t="s">
        <v>241</v>
      </c>
      <c r="K56" s="56" t="s">
        <v>241</v>
      </c>
      <c r="L56" s="56" t="s">
        <v>241</v>
      </c>
      <c r="M56" s="56" t="s">
        <v>241</v>
      </c>
      <c r="N56" s="56" t="s">
        <v>241</v>
      </c>
      <c r="O56" s="56" t="s">
        <v>241</v>
      </c>
      <c r="Q56" s="56" t="s">
        <v>241</v>
      </c>
      <c r="R56" s="56" t="s">
        <v>241</v>
      </c>
      <c r="S56" s="56" t="s">
        <v>241</v>
      </c>
      <c r="T56" s="56" t="s">
        <v>241</v>
      </c>
      <c r="U56" s="56" t="s">
        <v>241</v>
      </c>
      <c r="V56" s="56" t="s">
        <v>241</v>
      </c>
      <c r="W56" s="56" t="s">
        <v>241</v>
      </c>
      <c r="X56" s="56" t="s">
        <v>241</v>
      </c>
      <c r="Y56" s="56" t="s">
        <v>241</v>
      </c>
      <c r="Z56" s="56" t="s">
        <v>241</v>
      </c>
      <c r="AA56" s="56" t="s">
        <v>241</v>
      </c>
      <c r="AB56" s="56" t="s">
        <v>241</v>
      </c>
      <c r="AD56" s="56" t="s">
        <v>241</v>
      </c>
      <c r="AE56" s="56" t="s">
        <v>241</v>
      </c>
      <c r="AF56" s="56" t="s">
        <v>241</v>
      </c>
      <c r="AG56" s="56" t="s">
        <v>241</v>
      </c>
      <c r="AH56" s="56" t="s">
        <v>241</v>
      </c>
      <c r="AI56" s="56" t="s">
        <v>241</v>
      </c>
      <c r="AJ56" s="56" t="s">
        <v>241</v>
      </c>
      <c r="AK56" s="56" t="s">
        <v>241</v>
      </c>
      <c r="AL56" s="56" t="s">
        <v>241</v>
      </c>
      <c r="AM56" s="56" t="s">
        <v>241</v>
      </c>
      <c r="AN56" s="56" t="s">
        <v>241</v>
      </c>
      <c r="AO56" s="56" t="s">
        <v>241</v>
      </c>
      <c r="AQ56" s="56" t="s">
        <v>241</v>
      </c>
      <c r="AR56" s="56" t="s">
        <v>241</v>
      </c>
      <c r="AS56" s="56" t="s">
        <v>241</v>
      </c>
      <c r="AT56" s="56" t="s">
        <v>241</v>
      </c>
      <c r="AU56" s="56" t="s">
        <v>241</v>
      </c>
      <c r="AV56" s="56" t="s">
        <v>241</v>
      </c>
      <c r="AW56" s="56" t="s">
        <v>241</v>
      </c>
      <c r="AX56" s="56" t="s">
        <v>241</v>
      </c>
      <c r="AY56" s="56" t="s">
        <v>241</v>
      </c>
      <c r="AZ56" s="56" t="s">
        <v>241</v>
      </c>
      <c r="BA56" s="56" t="s">
        <v>241</v>
      </c>
      <c r="BB56" s="56" t="s">
        <v>241</v>
      </c>
      <c r="BD56" s="56" t="s">
        <v>241</v>
      </c>
      <c r="BE56" s="56" t="s">
        <v>241</v>
      </c>
      <c r="BF56" s="56" t="s">
        <v>241</v>
      </c>
      <c r="BG56" s="56" t="s">
        <v>241</v>
      </c>
      <c r="BH56" s="56" t="s">
        <v>241</v>
      </c>
      <c r="BI56" s="56" t="s">
        <v>241</v>
      </c>
      <c r="BJ56" s="56" t="s">
        <v>241</v>
      </c>
      <c r="BK56" s="56" t="s">
        <v>241</v>
      </c>
      <c r="BL56" s="56" t="s">
        <v>241</v>
      </c>
      <c r="BM56" s="56" t="s">
        <v>241</v>
      </c>
      <c r="BN56" s="56" t="s">
        <v>241</v>
      </c>
      <c r="BO56" s="56" t="s">
        <v>241</v>
      </c>
    </row>
    <row r="57" spans="3:67" x14ac:dyDescent="0.2">
      <c r="C57" s="55" t="s">
        <v>241</v>
      </c>
      <c r="D57" s="56" t="s">
        <v>241</v>
      </c>
      <c r="E57" s="56" t="s">
        <v>241</v>
      </c>
      <c r="F57" s="56" t="s">
        <v>241</v>
      </c>
      <c r="G57" s="56" t="s">
        <v>241</v>
      </c>
      <c r="H57" s="56" t="s">
        <v>241</v>
      </c>
      <c r="I57" s="56" t="s">
        <v>241</v>
      </c>
      <c r="J57" s="56" t="s">
        <v>241</v>
      </c>
      <c r="K57" s="56" t="s">
        <v>241</v>
      </c>
      <c r="L57" s="56" t="s">
        <v>241</v>
      </c>
      <c r="M57" s="56" t="s">
        <v>241</v>
      </c>
      <c r="N57" s="56" t="s">
        <v>241</v>
      </c>
      <c r="O57" s="56" t="s">
        <v>241</v>
      </c>
      <c r="Q57" s="56" t="s">
        <v>241</v>
      </c>
      <c r="R57" s="56" t="s">
        <v>241</v>
      </c>
      <c r="S57" s="56" t="s">
        <v>241</v>
      </c>
      <c r="T57" s="56" t="s">
        <v>241</v>
      </c>
      <c r="U57" s="56" t="s">
        <v>241</v>
      </c>
      <c r="V57" s="56" t="s">
        <v>241</v>
      </c>
      <c r="W57" s="56" t="s">
        <v>241</v>
      </c>
      <c r="X57" s="56" t="s">
        <v>241</v>
      </c>
      <c r="Y57" s="56" t="s">
        <v>241</v>
      </c>
      <c r="Z57" s="56" t="s">
        <v>241</v>
      </c>
      <c r="AA57" s="56" t="s">
        <v>241</v>
      </c>
      <c r="AB57" s="56" t="s">
        <v>241</v>
      </c>
      <c r="AD57" s="56" t="s">
        <v>241</v>
      </c>
      <c r="AE57" s="56" t="s">
        <v>241</v>
      </c>
      <c r="AF57" s="56" t="s">
        <v>241</v>
      </c>
      <c r="AG57" s="56" t="s">
        <v>241</v>
      </c>
      <c r="AH57" s="56" t="s">
        <v>241</v>
      </c>
      <c r="AI57" s="56" t="s">
        <v>241</v>
      </c>
      <c r="AJ57" s="56" t="s">
        <v>241</v>
      </c>
      <c r="AK57" s="56" t="s">
        <v>241</v>
      </c>
      <c r="AL57" s="56" t="s">
        <v>241</v>
      </c>
      <c r="AM57" s="56" t="s">
        <v>241</v>
      </c>
      <c r="AN57" s="56" t="s">
        <v>241</v>
      </c>
      <c r="AO57" s="56" t="s">
        <v>241</v>
      </c>
      <c r="AQ57" s="56" t="s">
        <v>241</v>
      </c>
      <c r="AR57" s="56" t="s">
        <v>241</v>
      </c>
      <c r="AS57" s="56" t="s">
        <v>241</v>
      </c>
      <c r="AT57" s="56" t="s">
        <v>241</v>
      </c>
      <c r="AU57" s="56" t="s">
        <v>241</v>
      </c>
      <c r="AV57" s="56" t="s">
        <v>241</v>
      </c>
      <c r="AW57" s="56" t="s">
        <v>241</v>
      </c>
      <c r="AX57" s="56" t="s">
        <v>241</v>
      </c>
      <c r="AY57" s="56" t="s">
        <v>241</v>
      </c>
      <c r="AZ57" s="56" t="s">
        <v>241</v>
      </c>
      <c r="BA57" s="56" t="s">
        <v>241</v>
      </c>
      <c r="BB57" s="56" t="s">
        <v>241</v>
      </c>
      <c r="BD57" s="56" t="s">
        <v>241</v>
      </c>
      <c r="BE57" s="56" t="s">
        <v>241</v>
      </c>
      <c r="BF57" s="56" t="s">
        <v>241</v>
      </c>
      <c r="BG57" s="56" t="s">
        <v>241</v>
      </c>
      <c r="BH57" s="56" t="s">
        <v>241</v>
      </c>
      <c r="BI57" s="56" t="s">
        <v>241</v>
      </c>
      <c r="BJ57" s="56" t="s">
        <v>241</v>
      </c>
      <c r="BK57" s="56" t="s">
        <v>241</v>
      </c>
      <c r="BL57" s="56" t="s">
        <v>241</v>
      </c>
      <c r="BM57" s="56" t="s">
        <v>241</v>
      </c>
      <c r="BN57" s="56" t="s">
        <v>241</v>
      </c>
      <c r="BO57" s="56" t="s">
        <v>241</v>
      </c>
    </row>
    <row r="58" spans="3:67" x14ac:dyDescent="0.2">
      <c r="C58" s="55" t="s">
        <v>241</v>
      </c>
      <c r="D58" s="56" t="s">
        <v>241</v>
      </c>
      <c r="E58" s="56" t="s">
        <v>241</v>
      </c>
      <c r="F58" s="56" t="s">
        <v>241</v>
      </c>
      <c r="G58" s="56" t="s">
        <v>241</v>
      </c>
      <c r="H58" s="56" t="s">
        <v>241</v>
      </c>
      <c r="I58" s="56" t="s">
        <v>241</v>
      </c>
      <c r="J58" s="56" t="s">
        <v>241</v>
      </c>
      <c r="K58" s="56" t="s">
        <v>241</v>
      </c>
      <c r="L58" s="56" t="s">
        <v>241</v>
      </c>
      <c r="M58" s="56" t="s">
        <v>241</v>
      </c>
      <c r="N58" s="56" t="s">
        <v>241</v>
      </c>
      <c r="O58" s="56" t="s">
        <v>241</v>
      </c>
      <c r="Q58" s="56" t="s">
        <v>241</v>
      </c>
      <c r="R58" s="56" t="s">
        <v>241</v>
      </c>
      <c r="S58" s="56" t="s">
        <v>241</v>
      </c>
      <c r="T58" s="56" t="s">
        <v>241</v>
      </c>
      <c r="U58" s="56" t="s">
        <v>241</v>
      </c>
      <c r="V58" s="56" t="s">
        <v>241</v>
      </c>
      <c r="W58" s="56" t="s">
        <v>241</v>
      </c>
      <c r="X58" s="56" t="s">
        <v>241</v>
      </c>
      <c r="Y58" s="56" t="s">
        <v>241</v>
      </c>
      <c r="Z58" s="56" t="s">
        <v>241</v>
      </c>
      <c r="AA58" s="56" t="s">
        <v>241</v>
      </c>
      <c r="AB58" s="56" t="s">
        <v>241</v>
      </c>
      <c r="AD58" s="56" t="s">
        <v>241</v>
      </c>
      <c r="AE58" s="56" t="s">
        <v>241</v>
      </c>
      <c r="AF58" s="56" t="s">
        <v>241</v>
      </c>
      <c r="AG58" s="56" t="s">
        <v>241</v>
      </c>
      <c r="AH58" s="56" t="s">
        <v>241</v>
      </c>
      <c r="AI58" s="56" t="s">
        <v>241</v>
      </c>
      <c r="AJ58" s="56" t="s">
        <v>241</v>
      </c>
      <c r="AK58" s="56" t="s">
        <v>241</v>
      </c>
      <c r="AL58" s="56" t="s">
        <v>241</v>
      </c>
      <c r="AM58" s="56" t="s">
        <v>241</v>
      </c>
      <c r="AN58" s="56" t="s">
        <v>241</v>
      </c>
      <c r="AO58" s="56" t="s">
        <v>241</v>
      </c>
      <c r="AQ58" s="56" t="s">
        <v>241</v>
      </c>
      <c r="AR58" s="56" t="s">
        <v>241</v>
      </c>
      <c r="AS58" s="56" t="s">
        <v>241</v>
      </c>
      <c r="AT58" s="56" t="s">
        <v>241</v>
      </c>
      <c r="AU58" s="56" t="s">
        <v>241</v>
      </c>
      <c r="AV58" s="56" t="s">
        <v>241</v>
      </c>
      <c r="AW58" s="56" t="s">
        <v>241</v>
      </c>
      <c r="AX58" s="56" t="s">
        <v>241</v>
      </c>
      <c r="AY58" s="56" t="s">
        <v>241</v>
      </c>
      <c r="AZ58" s="56" t="s">
        <v>241</v>
      </c>
      <c r="BA58" s="56" t="s">
        <v>241</v>
      </c>
      <c r="BB58" s="56" t="s">
        <v>241</v>
      </c>
      <c r="BD58" s="56" t="s">
        <v>241</v>
      </c>
      <c r="BE58" s="56" t="s">
        <v>241</v>
      </c>
      <c r="BF58" s="56" t="s">
        <v>241</v>
      </c>
      <c r="BG58" s="56" t="s">
        <v>241</v>
      </c>
      <c r="BH58" s="56" t="s">
        <v>241</v>
      </c>
      <c r="BI58" s="56" t="s">
        <v>241</v>
      </c>
      <c r="BJ58" s="56" t="s">
        <v>241</v>
      </c>
      <c r="BK58" s="56" t="s">
        <v>241</v>
      </c>
      <c r="BL58" s="56" t="s">
        <v>241</v>
      </c>
      <c r="BM58" s="56" t="s">
        <v>241</v>
      </c>
      <c r="BN58" s="56" t="s">
        <v>241</v>
      </c>
      <c r="BO58" s="56" t="s">
        <v>241</v>
      </c>
    </row>
    <row r="59" spans="3:67" x14ac:dyDescent="0.2">
      <c r="C59" s="55" t="s">
        <v>241</v>
      </c>
      <c r="D59" s="56" t="s">
        <v>241</v>
      </c>
      <c r="E59" s="56" t="s">
        <v>241</v>
      </c>
      <c r="F59" s="56" t="s">
        <v>241</v>
      </c>
      <c r="G59" s="56" t="s">
        <v>241</v>
      </c>
      <c r="H59" s="56" t="s">
        <v>241</v>
      </c>
      <c r="I59" s="56" t="s">
        <v>241</v>
      </c>
      <c r="J59" s="56" t="s">
        <v>241</v>
      </c>
      <c r="K59" s="56" t="s">
        <v>241</v>
      </c>
      <c r="L59" s="56" t="s">
        <v>241</v>
      </c>
      <c r="M59" s="56" t="s">
        <v>241</v>
      </c>
      <c r="N59" s="56" t="s">
        <v>241</v>
      </c>
      <c r="O59" s="56" t="s">
        <v>241</v>
      </c>
      <c r="Q59" s="56" t="s">
        <v>241</v>
      </c>
      <c r="R59" s="56" t="s">
        <v>241</v>
      </c>
      <c r="S59" s="56" t="s">
        <v>241</v>
      </c>
      <c r="T59" s="56" t="s">
        <v>241</v>
      </c>
      <c r="U59" s="56" t="s">
        <v>241</v>
      </c>
      <c r="V59" s="56" t="s">
        <v>241</v>
      </c>
      <c r="W59" s="56" t="s">
        <v>241</v>
      </c>
      <c r="X59" s="56" t="s">
        <v>241</v>
      </c>
      <c r="Y59" s="56" t="s">
        <v>241</v>
      </c>
      <c r="Z59" s="56" t="s">
        <v>241</v>
      </c>
      <c r="AA59" s="56" t="s">
        <v>241</v>
      </c>
      <c r="AB59" s="56" t="s">
        <v>241</v>
      </c>
      <c r="AD59" s="56" t="s">
        <v>241</v>
      </c>
      <c r="AE59" s="56" t="s">
        <v>241</v>
      </c>
      <c r="AF59" s="56" t="s">
        <v>241</v>
      </c>
      <c r="AG59" s="56" t="s">
        <v>241</v>
      </c>
      <c r="AH59" s="56" t="s">
        <v>241</v>
      </c>
      <c r="AI59" s="56" t="s">
        <v>241</v>
      </c>
      <c r="AJ59" s="56" t="s">
        <v>241</v>
      </c>
      <c r="AK59" s="56" t="s">
        <v>241</v>
      </c>
      <c r="AL59" s="56" t="s">
        <v>241</v>
      </c>
      <c r="AM59" s="56" t="s">
        <v>241</v>
      </c>
      <c r="AN59" s="56" t="s">
        <v>241</v>
      </c>
      <c r="AO59" s="56" t="s">
        <v>241</v>
      </c>
      <c r="AQ59" s="56" t="s">
        <v>241</v>
      </c>
      <c r="AR59" s="56" t="s">
        <v>241</v>
      </c>
      <c r="AS59" s="56" t="s">
        <v>241</v>
      </c>
      <c r="AT59" s="56" t="s">
        <v>241</v>
      </c>
      <c r="AU59" s="56" t="s">
        <v>241</v>
      </c>
      <c r="AV59" s="56" t="s">
        <v>241</v>
      </c>
      <c r="AW59" s="56" t="s">
        <v>241</v>
      </c>
      <c r="AX59" s="56" t="s">
        <v>241</v>
      </c>
      <c r="AY59" s="56" t="s">
        <v>241</v>
      </c>
      <c r="AZ59" s="56" t="s">
        <v>241</v>
      </c>
      <c r="BA59" s="56" t="s">
        <v>241</v>
      </c>
      <c r="BB59" s="56" t="s">
        <v>241</v>
      </c>
      <c r="BD59" s="56" t="s">
        <v>241</v>
      </c>
      <c r="BE59" s="56" t="s">
        <v>241</v>
      </c>
      <c r="BF59" s="56" t="s">
        <v>241</v>
      </c>
      <c r="BG59" s="56" t="s">
        <v>241</v>
      </c>
      <c r="BH59" s="56" t="s">
        <v>241</v>
      </c>
      <c r="BI59" s="56" t="s">
        <v>241</v>
      </c>
      <c r="BJ59" s="56" t="s">
        <v>241</v>
      </c>
      <c r="BK59" s="56" t="s">
        <v>241</v>
      </c>
      <c r="BL59" s="56" t="s">
        <v>241</v>
      </c>
      <c r="BM59" s="56" t="s">
        <v>241</v>
      </c>
      <c r="BN59" s="56" t="s">
        <v>241</v>
      </c>
      <c r="BO59" s="56" t="s">
        <v>241</v>
      </c>
    </row>
    <row r="60" spans="3:67" x14ac:dyDescent="0.2">
      <c r="C60" s="55" t="s">
        <v>241</v>
      </c>
      <c r="D60" s="56" t="s">
        <v>241</v>
      </c>
      <c r="E60" s="56" t="s">
        <v>241</v>
      </c>
      <c r="F60" s="56" t="s">
        <v>241</v>
      </c>
      <c r="G60" s="56" t="s">
        <v>241</v>
      </c>
      <c r="H60" s="56" t="s">
        <v>241</v>
      </c>
      <c r="I60" s="56" t="s">
        <v>241</v>
      </c>
      <c r="J60" s="56" t="s">
        <v>241</v>
      </c>
      <c r="K60" s="56" t="s">
        <v>241</v>
      </c>
      <c r="L60" s="56" t="s">
        <v>241</v>
      </c>
      <c r="M60" s="56" t="s">
        <v>241</v>
      </c>
      <c r="N60" s="56" t="s">
        <v>241</v>
      </c>
      <c r="O60" s="56" t="s">
        <v>241</v>
      </c>
      <c r="Q60" s="56" t="s">
        <v>241</v>
      </c>
      <c r="R60" s="56" t="s">
        <v>241</v>
      </c>
      <c r="S60" s="56" t="s">
        <v>241</v>
      </c>
      <c r="T60" s="56" t="s">
        <v>241</v>
      </c>
      <c r="U60" s="56" t="s">
        <v>241</v>
      </c>
      <c r="V60" s="56" t="s">
        <v>241</v>
      </c>
      <c r="W60" s="56" t="s">
        <v>241</v>
      </c>
      <c r="X60" s="56" t="s">
        <v>241</v>
      </c>
      <c r="Y60" s="56" t="s">
        <v>241</v>
      </c>
      <c r="Z60" s="56" t="s">
        <v>241</v>
      </c>
      <c r="AA60" s="56" t="s">
        <v>241</v>
      </c>
      <c r="AB60" s="56" t="s">
        <v>241</v>
      </c>
      <c r="AD60" s="56" t="s">
        <v>241</v>
      </c>
      <c r="AE60" s="56" t="s">
        <v>241</v>
      </c>
      <c r="AF60" s="56" t="s">
        <v>241</v>
      </c>
      <c r="AG60" s="56" t="s">
        <v>241</v>
      </c>
      <c r="AH60" s="56" t="s">
        <v>241</v>
      </c>
      <c r="AI60" s="56" t="s">
        <v>241</v>
      </c>
      <c r="AJ60" s="56" t="s">
        <v>241</v>
      </c>
      <c r="AK60" s="56" t="s">
        <v>241</v>
      </c>
      <c r="AL60" s="56" t="s">
        <v>241</v>
      </c>
      <c r="AM60" s="56" t="s">
        <v>241</v>
      </c>
      <c r="AN60" s="56" t="s">
        <v>241</v>
      </c>
      <c r="AO60" s="56" t="s">
        <v>241</v>
      </c>
      <c r="AQ60" s="56" t="s">
        <v>241</v>
      </c>
      <c r="AR60" s="56" t="s">
        <v>241</v>
      </c>
      <c r="AS60" s="56" t="s">
        <v>241</v>
      </c>
      <c r="AT60" s="56" t="s">
        <v>241</v>
      </c>
      <c r="AU60" s="56" t="s">
        <v>241</v>
      </c>
      <c r="AV60" s="56" t="s">
        <v>241</v>
      </c>
      <c r="AW60" s="56" t="s">
        <v>241</v>
      </c>
      <c r="AX60" s="56" t="s">
        <v>241</v>
      </c>
      <c r="AY60" s="56" t="s">
        <v>241</v>
      </c>
      <c r="AZ60" s="56" t="s">
        <v>241</v>
      </c>
      <c r="BA60" s="56" t="s">
        <v>241</v>
      </c>
      <c r="BB60" s="56" t="s">
        <v>241</v>
      </c>
      <c r="BD60" s="56" t="s">
        <v>241</v>
      </c>
      <c r="BE60" s="56" t="s">
        <v>241</v>
      </c>
      <c r="BF60" s="56" t="s">
        <v>241</v>
      </c>
      <c r="BG60" s="56" t="s">
        <v>241</v>
      </c>
      <c r="BH60" s="56" t="s">
        <v>241</v>
      </c>
      <c r="BI60" s="56" t="s">
        <v>241</v>
      </c>
      <c r="BJ60" s="56" t="s">
        <v>241</v>
      </c>
      <c r="BK60" s="56" t="s">
        <v>241</v>
      </c>
      <c r="BL60" s="56" t="s">
        <v>241</v>
      </c>
      <c r="BM60" s="56" t="s">
        <v>241</v>
      </c>
      <c r="BN60" s="56" t="s">
        <v>241</v>
      </c>
      <c r="BO60" s="56" t="s">
        <v>241</v>
      </c>
    </row>
    <row r="61" spans="3:67" x14ac:dyDescent="0.2">
      <c r="C61" s="55" t="s">
        <v>241</v>
      </c>
      <c r="D61" s="56" t="s">
        <v>241</v>
      </c>
      <c r="E61" s="56" t="s">
        <v>241</v>
      </c>
      <c r="F61" s="56" t="s">
        <v>241</v>
      </c>
      <c r="G61" s="56" t="s">
        <v>241</v>
      </c>
      <c r="H61" s="56" t="s">
        <v>241</v>
      </c>
      <c r="I61" s="56" t="s">
        <v>241</v>
      </c>
      <c r="J61" s="56" t="s">
        <v>241</v>
      </c>
      <c r="K61" s="56" t="s">
        <v>241</v>
      </c>
      <c r="L61" s="56" t="s">
        <v>241</v>
      </c>
      <c r="M61" s="56" t="s">
        <v>241</v>
      </c>
      <c r="N61" s="56" t="s">
        <v>241</v>
      </c>
      <c r="O61" s="56" t="s">
        <v>241</v>
      </c>
      <c r="Q61" s="56" t="s">
        <v>241</v>
      </c>
      <c r="R61" s="56" t="s">
        <v>241</v>
      </c>
      <c r="S61" s="56" t="s">
        <v>241</v>
      </c>
      <c r="T61" s="56" t="s">
        <v>241</v>
      </c>
      <c r="U61" s="56" t="s">
        <v>241</v>
      </c>
      <c r="V61" s="56" t="s">
        <v>241</v>
      </c>
      <c r="W61" s="56" t="s">
        <v>241</v>
      </c>
      <c r="X61" s="56" t="s">
        <v>241</v>
      </c>
      <c r="Y61" s="56" t="s">
        <v>241</v>
      </c>
      <c r="Z61" s="56" t="s">
        <v>241</v>
      </c>
      <c r="AA61" s="56" t="s">
        <v>241</v>
      </c>
      <c r="AB61" s="56" t="s">
        <v>241</v>
      </c>
      <c r="AD61" s="56" t="s">
        <v>241</v>
      </c>
      <c r="AE61" s="56" t="s">
        <v>241</v>
      </c>
      <c r="AF61" s="56" t="s">
        <v>241</v>
      </c>
      <c r="AG61" s="56" t="s">
        <v>241</v>
      </c>
      <c r="AH61" s="56" t="s">
        <v>241</v>
      </c>
      <c r="AI61" s="56" t="s">
        <v>241</v>
      </c>
      <c r="AJ61" s="56" t="s">
        <v>241</v>
      </c>
      <c r="AK61" s="56" t="s">
        <v>241</v>
      </c>
      <c r="AL61" s="56" t="s">
        <v>241</v>
      </c>
      <c r="AM61" s="56" t="s">
        <v>241</v>
      </c>
      <c r="AN61" s="56" t="s">
        <v>241</v>
      </c>
      <c r="AO61" s="56" t="s">
        <v>241</v>
      </c>
      <c r="AQ61" s="56" t="s">
        <v>241</v>
      </c>
      <c r="AR61" s="56" t="s">
        <v>241</v>
      </c>
      <c r="AS61" s="56" t="s">
        <v>241</v>
      </c>
      <c r="AT61" s="56" t="s">
        <v>241</v>
      </c>
      <c r="AU61" s="56" t="s">
        <v>241</v>
      </c>
      <c r="AV61" s="56" t="s">
        <v>241</v>
      </c>
      <c r="AW61" s="56" t="s">
        <v>241</v>
      </c>
      <c r="AX61" s="56" t="s">
        <v>241</v>
      </c>
      <c r="AY61" s="56" t="s">
        <v>241</v>
      </c>
      <c r="AZ61" s="56" t="s">
        <v>241</v>
      </c>
      <c r="BA61" s="56" t="s">
        <v>241</v>
      </c>
      <c r="BB61" s="56" t="s">
        <v>241</v>
      </c>
      <c r="BD61" s="56" t="s">
        <v>241</v>
      </c>
      <c r="BE61" s="56" t="s">
        <v>241</v>
      </c>
      <c r="BF61" s="56" t="s">
        <v>241</v>
      </c>
      <c r="BG61" s="56" t="s">
        <v>241</v>
      </c>
      <c r="BH61" s="56" t="s">
        <v>241</v>
      </c>
      <c r="BI61" s="56" t="s">
        <v>241</v>
      </c>
      <c r="BJ61" s="56" t="s">
        <v>241</v>
      </c>
      <c r="BK61" s="56" t="s">
        <v>241</v>
      </c>
      <c r="BL61" s="56" t="s">
        <v>241</v>
      </c>
      <c r="BM61" s="56" t="s">
        <v>241</v>
      </c>
      <c r="BN61" s="56" t="s">
        <v>241</v>
      </c>
      <c r="BO61" s="56" t="s">
        <v>241</v>
      </c>
    </row>
    <row r="62" spans="3:67" x14ac:dyDescent="0.2">
      <c r="C62" s="55" t="s">
        <v>241</v>
      </c>
      <c r="D62" s="56" t="s">
        <v>241</v>
      </c>
      <c r="E62" s="56" t="s">
        <v>241</v>
      </c>
      <c r="F62" s="56" t="s">
        <v>241</v>
      </c>
      <c r="G62" s="56" t="s">
        <v>241</v>
      </c>
      <c r="H62" s="56" t="s">
        <v>241</v>
      </c>
      <c r="I62" s="56" t="s">
        <v>241</v>
      </c>
      <c r="J62" s="56" t="s">
        <v>241</v>
      </c>
      <c r="K62" s="56" t="s">
        <v>241</v>
      </c>
      <c r="L62" s="56" t="s">
        <v>241</v>
      </c>
      <c r="M62" s="56" t="s">
        <v>241</v>
      </c>
      <c r="N62" s="56" t="s">
        <v>241</v>
      </c>
      <c r="O62" s="56" t="s">
        <v>241</v>
      </c>
      <c r="Q62" s="56" t="s">
        <v>241</v>
      </c>
      <c r="R62" s="56" t="s">
        <v>241</v>
      </c>
      <c r="S62" s="56" t="s">
        <v>241</v>
      </c>
      <c r="T62" s="56" t="s">
        <v>241</v>
      </c>
      <c r="U62" s="56" t="s">
        <v>241</v>
      </c>
      <c r="V62" s="56" t="s">
        <v>241</v>
      </c>
      <c r="W62" s="56" t="s">
        <v>241</v>
      </c>
      <c r="X62" s="56" t="s">
        <v>241</v>
      </c>
      <c r="Y62" s="56" t="s">
        <v>241</v>
      </c>
      <c r="Z62" s="56" t="s">
        <v>241</v>
      </c>
      <c r="AA62" s="56" t="s">
        <v>241</v>
      </c>
      <c r="AB62" s="56" t="s">
        <v>241</v>
      </c>
      <c r="AD62" s="56" t="s">
        <v>241</v>
      </c>
      <c r="AE62" s="56" t="s">
        <v>241</v>
      </c>
      <c r="AF62" s="56" t="s">
        <v>241</v>
      </c>
      <c r="AG62" s="56" t="s">
        <v>241</v>
      </c>
      <c r="AH62" s="56" t="s">
        <v>241</v>
      </c>
      <c r="AI62" s="56" t="s">
        <v>241</v>
      </c>
      <c r="AJ62" s="56" t="s">
        <v>241</v>
      </c>
      <c r="AK62" s="56" t="s">
        <v>241</v>
      </c>
      <c r="AL62" s="56" t="s">
        <v>241</v>
      </c>
      <c r="AM62" s="56" t="s">
        <v>241</v>
      </c>
      <c r="AN62" s="56" t="s">
        <v>241</v>
      </c>
      <c r="AO62" s="56" t="s">
        <v>241</v>
      </c>
      <c r="AQ62" s="56" t="s">
        <v>241</v>
      </c>
      <c r="AR62" s="56" t="s">
        <v>241</v>
      </c>
      <c r="AS62" s="56" t="s">
        <v>241</v>
      </c>
      <c r="AT62" s="56" t="s">
        <v>241</v>
      </c>
      <c r="AU62" s="56" t="s">
        <v>241</v>
      </c>
      <c r="AV62" s="56" t="s">
        <v>241</v>
      </c>
      <c r="AW62" s="56" t="s">
        <v>241</v>
      </c>
      <c r="AX62" s="56" t="s">
        <v>241</v>
      </c>
      <c r="AY62" s="56" t="s">
        <v>241</v>
      </c>
      <c r="AZ62" s="56" t="s">
        <v>241</v>
      </c>
      <c r="BA62" s="56" t="s">
        <v>241</v>
      </c>
      <c r="BB62" s="56" t="s">
        <v>241</v>
      </c>
      <c r="BD62" s="56" t="s">
        <v>241</v>
      </c>
      <c r="BE62" s="56" t="s">
        <v>241</v>
      </c>
      <c r="BF62" s="56" t="s">
        <v>241</v>
      </c>
      <c r="BG62" s="56" t="s">
        <v>241</v>
      </c>
      <c r="BH62" s="56" t="s">
        <v>241</v>
      </c>
      <c r="BI62" s="56" t="s">
        <v>241</v>
      </c>
      <c r="BJ62" s="56" t="s">
        <v>241</v>
      </c>
      <c r="BK62" s="56" t="s">
        <v>241</v>
      </c>
      <c r="BL62" s="56" t="s">
        <v>241</v>
      </c>
      <c r="BM62" s="56" t="s">
        <v>241</v>
      </c>
      <c r="BN62" s="56" t="s">
        <v>241</v>
      </c>
      <c r="BO62" s="56" t="s">
        <v>241</v>
      </c>
    </row>
    <row r="63" spans="3:67" x14ac:dyDescent="0.2">
      <c r="C63" s="55" t="s">
        <v>241</v>
      </c>
      <c r="D63" s="56" t="s">
        <v>241</v>
      </c>
      <c r="E63" s="56" t="s">
        <v>241</v>
      </c>
      <c r="F63" s="56" t="s">
        <v>241</v>
      </c>
      <c r="G63" s="56" t="s">
        <v>241</v>
      </c>
      <c r="H63" s="56" t="s">
        <v>241</v>
      </c>
      <c r="I63" s="56" t="s">
        <v>241</v>
      </c>
      <c r="J63" s="56" t="s">
        <v>241</v>
      </c>
      <c r="K63" s="56" t="s">
        <v>241</v>
      </c>
      <c r="L63" s="56" t="s">
        <v>241</v>
      </c>
      <c r="M63" s="56" t="s">
        <v>241</v>
      </c>
      <c r="N63" s="56" t="s">
        <v>241</v>
      </c>
      <c r="O63" s="56" t="s">
        <v>241</v>
      </c>
      <c r="Q63" s="56" t="s">
        <v>241</v>
      </c>
      <c r="R63" s="56" t="s">
        <v>241</v>
      </c>
      <c r="S63" s="56" t="s">
        <v>241</v>
      </c>
      <c r="T63" s="56" t="s">
        <v>241</v>
      </c>
      <c r="U63" s="56" t="s">
        <v>241</v>
      </c>
      <c r="V63" s="56" t="s">
        <v>241</v>
      </c>
      <c r="W63" s="56" t="s">
        <v>241</v>
      </c>
      <c r="X63" s="56" t="s">
        <v>241</v>
      </c>
      <c r="Y63" s="56" t="s">
        <v>241</v>
      </c>
      <c r="Z63" s="56" t="s">
        <v>241</v>
      </c>
      <c r="AA63" s="56" t="s">
        <v>241</v>
      </c>
      <c r="AB63" s="56" t="s">
        <v>241</v>
      </c>
      <c r="AD63" s="56" t="s">
        <v>241</v>
      </c>
      <c r="AE63" s="56" t="s">
        <v>241</v>
      </c>
      <c r="AF63" s="56" t="s">
        <v>241</v>
      </c>
      <c r="AG63" s="56" t="s">
        <v>241</v>
      </c>
      <c r="AH63" s="56" t="s">
        <v>241</v>
      </c>
      <c r="AI63" s="56" t="s">
        <v>241</v>
      </c>
      <c r="AJ63" s="56" t="s">
        <v>241</v>
      </c>
      <c r="AK63" s="56" t="s">
        <v>241</v>
      </c>
      <c r="AL63" s="56" t="s">
        <v>241</v>
      </c>
      <c r="AM63" s="56" t="s">
        <v>241</v>
      </c>
      <c r="AN63" s="56" t="s">
        <v>241</v>
      </c>
      <c r="AO63" s="56" t="s">
        <v>241</v>
      </c>
      <c r="AQ63" s="56" t="s">
        <v>241</v>
      </c>
      <c r="AR63" s="56" t="s">
        <v>241</v>
      </c>
      <c r="AS63" s="56" t="s">
        <v>241</v>
      </c>
      <c r="AT63" s="56" t="s">
        <v>241</v>
      </c>
      <c r="AU63" s="56" t="s">
        <v>241</v>
      </c>
      <c r="AV63" s="56" t="s">
        <v>241</v>
      </c>
      <c r="AW63" s="56" t="s">
        <v>241</v>
      </c>
      <c r="AX63" s="56" t="s">
        <v>241</v>
      </c>
      <c r="AY63" s="56" t="s">
        <v>241</v>
      </c>
      <c r="AZ63" s="56" t="s">
        <v>241</v>
      </c>
      <c r="BA63" s="56" t="s">
        <v>241</v>
      </c>
      <c r="BB63" s="56" t="s">
        <v>241</v>
      </c>
      <c r="BD63" s="56" t="s">
        <v>241</v>
      </c>
      <c r="BE63" s="56" t="s">
        <v>241</v>
      </c>
      <c r="BF63" s="56" t="s">
        <v>241</v>
      </c>
      <c r="BG63" s="56" t="s">
        <v>241</v>
      </c>
      <c r="BH63" s="56" t="s">
        <v>241</v>
      </c>
      <c r="BI63" s="56" t="s">
        <v>241</v>
      </c>
      <c r="BJ63" s="56" t="s">
        <v>241</v>
      </c>
      <c r="BK63" s="56" t="s">
        <v>241</v>
      </c>
      <c r="BL63" s="56" t="s">
        <v>241</v>
      </c>
      <c r="BM63" s="56" t="s">
        <v>241</v>
      </c>
      <c r="BN63" s="56" t="s">
        <v>241</v>
      </c>
      <c r="BO63" s="56" t="s">
        <v>241</v>
      </c>
    </row>
    <row r="64" spans="3:67" x14ac:dyDescent="0.2">
      <c r="C64" s="55" t="s">
        <v>241</v>
      </c>
      <c r="D64" s="56" t="s">
        <v>241</v>
      </c>
      <c r="E64" s="56" t="s">
        <v>241</v>
      </c>
      <c r="F64" s="56" t="s">
        <v>241</v>
      </c>
      <c r="G64" s="56" t="s">
        <v>241</v>
      </c>
      <c r="H64" s="56" t="s">
        <v>241</v>
      </c>
      <c r="I64" s="56" t="s">
        <v>241</v>
      </c>
      <c r="J64" s="56" t="s">
        <v>241</v>
      </c>
      <c r="K64" s="56" t="s">
        <v>241</v>
      </c>
      <c r="L64" s="56" t="s">
        <v>241</v>
      </c>
      <c r="M64" s="56" t="s">
        <v>241</v>
      </c>
      <c r="N64" s="56" t="s">
        <v>241</v>
      </c>
      <c r="O64" s="56" t="s">
        <v>241</v>
      </c>
      <c r="Q64" s="56" t="s">
        <v>241</v>
      </c>
      <c r="R64" s="56" t="s">
        <v>241</v>
      </c>
      <c r="S64" s="56" t="s">
        <v>241</v>
      </c>
      <c r="T64" s="56" t="s">
        <v>241</v>
      </c>
      <c r="U64" s="56" t="s">
        <v>241</v>
      </c>
      <c r="V64" s="56" t="s">
        <v>241</v>
      </c>
      <c r="W64" s="56" t="s">
        <v>241</v>
      </c>
      <c r="X64" s="56" t="s">
        <v>241</v>
      </c>
      <c r="Y64" s="56" t="s">
        <v>241</v>
      </c>
      <c r="Z64" s="56" t="s">
        <v>241</v>
      </c>
      <c r="AA64" s="56" t="s">
        <v>241</v>
      </c>
      <c r="AB64" s="56" t="s">
        <v>241</v>
      </c>
      <c r="AD64" s="56" t="s">
        <v>241</v>
      </c>
      <c r="AE64" s="56" t="s">
        <v>241</v>
      </c>
      <c r="AF64" s="56" t="s">
        <v>241</v>
      </c>
      <c r="AG64" s="56" t="s">
        <v>241</v>
      </c>
      <c r="AH64" s="56" t="s">
        <v>241</v>
      </c>
      <c r="AI64" s="56" t="s">
        <v>241</v>
      </c>
      <c r="AJ64" s="56" t="s">
        <v>241</v>
      </c>
      <c r="AK64" s="56" t="s">
        <v>241</v>
      </c>
      <c r="AL64" s="56" t="s">
        <v>241</v>
      </c>
      <c r="AM64" s="56" t="s">
        <v>241</v>
      </c>
      <c r="AN64" s="56" t="s">
        <v>241</v>
      </c>
      <c r="AO64" s="56" t="s">
        <v>241</v>
      </c>
      <c r="AQ64" s="56" t="s">
        <v>241</v>
      </c>
      <c r="AR64" s="56" t="s">
        <v>241</v>
      </c>
      <c r="AS64" s="56" t="s">
        <v>241</v>
      </c>
      <c r="AT64" s="56" t="s">
        <v>241</v>
      </c>
      <c r="AU64" s="56" t="s">
        <v>241</v>
      </c>
      <c r="AV64" s="56" t="s">
        <v>241</v>
      </c>
      <c r="AW64" s="56" t="s">
        <v>241</v>
      </c>
      <c r="AX64" s="56" t="s">
        <v>241</v>
      </c>
      <c r="AY64" s="56" t="s">
        <v>241</v>
      </c>
      <c r="AZ64" s="56" t="s">
        <v>241</v>
      </c>
      <c r="BA64" s="56" t="s">
        <v>241</v>
      </c>
      <c r="BB64" s="56" t="s">
        <v>241</v>
      </c>
      <c r="BD64" s="56" t="s">
        <v>241</v>
      </c>
      <c r="BE64" s="56" t="s">
        <v>241</v>
      </c>
      <c r="BF64" s="56" t="s">
        <v>241</v>
      </c>
      <c r="BG64" s="56" t="s">
        <v>241</v>
      </c>
      <c r="BH64" s="56" t="s">
        <v>241</v>
      </c>
      <c r="BI64" s="56" t="s">
        <v>241</v>
      </c>
      <c r="BJ64" s="56" t="s">
        <v>241</v>
      </c>
      <c r="BK64" s="56" t="s">
        <v>241</v>
      </c>
      <c r="BL64" s="56" t="s">
        <v>241</v>
      </c>
      <c r="BM64" s="56" t="s">
        <v>241</v>
      </c>
      <c r="BN64" s="56" t="s">
        <v>241</v>
      </c>
      <c r="BO64" s="56" t="s">
        <v>241</v>
      </c>
    </row>
    <row r="65" spans="3:67" x14ac:dyDescent="0.2">
      <c r="C65" s="55" t="s">
        <v>241</v>
      </c>
      <c r="D65" s="56" t="s">
        <v>241</v>
      </c>
      <c r="E65" s="56" t="s">
        <v>241</v>
      </c>
      <c r="F65" s="56" t="s">
        <v>241</v>
      </c>
      <c r="G65" s="56" t="s">
        <v>241</v>
      </c>
      <c r="H65" s="56" t="s">
        <v>241</v>
      </c>
      <c r="I65" s="56" t="s">
        <v>241</v>
      </c>
      <c r="J65" s="56" t="s">
        <v>241</v>
      </c>
      <c r="K65" s="56" t="s">
        <v>241</v>
      </c>
      <c r="L65" s="56" t="s">
        <v>241</v>
      </c>
      <c r="M65" s="56" t="s">
        <v>241</v>
      </c>
      <c r="N65" s="56" t="s">
        <v>241</v>
      </c>
      <c r="O65" s="56" t="s">
        <v>241</v>
      </c>
      <c r="Q65" s="56" t="s">
        <v>241</v>
      </c>
      <c r="R65" s="56" t="s">
        <v>241</v>
      </c>
      <c r="S65" s="56" t="s">
        <v>241</v>
      </c>
      <c r="T65" s="56" t="s">
        <v>241</v>
      </c>
      <c r="U65" s="56" t="s">
        <v>241</v>
      </c>
      <c r="V65" s="56" t="s">
        <v>241</v>
      </c>
      <c r="W65" s="56" t="s">
        <v>241</v>
      </c>
      <c r="X65" s="56" t="s">
        <v>241</v>
      </c>
      <c r="Y65" s="56" t="s">
        <v>241</v>
      </c>
      <c r="Z65" s="56" t="s">
        <v>241</v>
      </c>
      <c r="AA65" s="56" t="s">
        <v>241</v>
      </c>
      <c r="AB65" s="56" t="s">
        <v>241</v>
      </c>
      <c r="AD65" s="56" t="s">
        <v>241</v>
      </c>
      <c r="AE65" s="56" t="s">
        <v>241</v>
      </c>
      <c r="AF65" s="56" t="s">
        <v>241</v>
      </c>
      <c r="AG65" s="56" t="s">
        <v>241</v>
      </c>
      <c r="AH65" s="56" t="s">
        <v>241</v>
      </c>
      <c r="AI65" s="56" t="s">
        <v>241</v>
      </c>
      <c r="AJ65" s="56" t="s">
        <v>241</v>
      </c>
      <c r="AK65" s="56" t="s">
        <v>241</v>
      </c>
      <c r="AL65" s="56" t="s">
        <v>241</v>
      </c>
      <c r="AM65" s="56" t="s">
        <v>241</v>
      </c>
      <c r="AN65" s="56" t="s">
        <v>241</v>
      </c>
      <c r="AO65" s="56" t="s">
        <v>241</v>
      </c>
      <c r="AQ65" s="56" t="s">
        <v>241</v>
      </c>
      <c r="AR65" s="56" t="s">
        <v>241</v>
      </c>
      <c r="AS65" s="56" t="s">
        <v>241</v>
      </c>
      <c r="AT65" s="56" t="s">
        <v>241</v>
      </c>
      <c r="AU65" s="56" t="s">
        <v>241</v>
      </c>
      <c r="AV65" s="56" t="s">
        <v>241</v>
      </c>
      <c r="AW65" s="56" t="s">
        <v>241</v>
      </c>
      <c r="AX65" s="56" t="s">
        <v>241</v>
      </c>
      <c r="AY65" s="56" t="s">
        <v>241</v>
      </c>
      <c r="AZ65" s="56" t="s">
        <v>241</v>
      </c>
      <c r="BA65" s="56" t="s">
        <v>241</v>
      </c>
      <c r="BB65" s="56" t="s">
        <v>241</v>
      </c>
      <c r="BD65" s="56" t="s">
        <v>241</v>
      </c>
      <c r="BE65" s="56" t="s">
        <v>241</v>
      </c>
      <c r="BF65" s="56" t="s">
        <v>241</v>
      </c>
      <c r="BG65" s="56" t="s">
        <v>241</v>
      </c>
      <c r="BH65" s="56" t="s">
        <v>241</v>
      </c>
      <c r="BI65" s="56" t="s">
        <v>241</v>
      </c>
      <c r="BJ65" s="56" t="s">
        <v>241</v>
      </c>
      <c r="BK65" s="56" t="s">
        <v>241</v>
      </c>
      <c r="BL65" s="56" t="s">
        <v>241</v>
      </c>
      <c r="BM65" s="56" t="s">
        <v>241</v>
      </c>
      <c r="BN65" s="56" t="s">
        <v>241</v>
      </c>
      <c r="BO65" s="56" t="s">
        <v>241</v>
      </c>
    </row>
    <row r="66" spans="3:67" x14ac:dyDescent="0.2">
      <c r="C66" s="55" t="s">
        <v>241</v>
      </c>
      <c r="D66" s="56" t="s">
        <v>241</v>
      </c>
      <c r="E66" s="56" t="s">
        <v>241</v>
      </c>
      <c r="F66" s="56" t="s">
        <v>241</v>
      </c>
      <c r="G66" s="56" t="s">
        <v>241</v>
      </c>
      <c r="H66" s="56" t="s">
        <v>241</v>
      </c>
      <c r="I66" s="56" t="s">
        <v>241</v>
      </c>
      <c r="J66" s="56" t="s">
        <v>241</v>
      </c>
      <c r="K66" s="56" t="s">
        <v>241</v>
      </c>
      <c r="L66" s="56" t="s">
        <v>241</v>
      </c>
      <c r="M66" s="56" t="s">
        <v>241</v>
      </c>
      <c r="N66" s="56" t="s">
        <v>241</v>
      </c>
      <c r="O66" s="56" t="s">
        <v>241</v>
      </c>
      <c r="Q66" s="56" t="s">
        <v>241</v>
      </c>
      <c r="R66" s="56" t="s">
        <v>241</v>
      </c>
      <c r="S66" s="56" t="s">
        <v>241</v>
      </c>
      <c r="T66" s="56" t="s">
        <v>241</v>
      </c>
      <c r="U66" s="56" t="s">
        <v>241</v>
      </c>
      <c r="V66" s="56" t="s">
        <v>241</v>
      </c>
      <c r="W66" s="56" t="s">
        <v>241</v>
      </c>
      <c r="X66" s="56" t="s">
        <v>241</v>
      </c>
      <c r="Y66" s="56" t="s">
        <v>241</v>
      </c>
      <c r="Z66" s="56" t="s">
        <v>241</v>
      </c>
      <c r="AA66" s="56" t="s">
        <v>241</v>
      </c>
      <c r="AB66" s="56" t="s">
        <v>241</v>
      </c>
      <c r="AD66" s="56" t="s">
        <v>241</v>
      </c>
      <c r="AE66" s="56" t="s">
        <v>241</v>
      </c>
      <c r="AF66" s="56" t="s">
        <v>241</v>
      </c>
      <c r="AG66" s="56" t="s">
        <v>241</v>
      </c>
      <c r="AH66" s="56" t="s">
        <v>241</v>
      </c>
      <c r="AI66" s="56" t="s">
        <v>241</v>
      </c>
      <c r="AJ66" s="56" t="s">
        <v>241</v>
      </c>
      <c r="AK66" s="56" t="s">
        <v>241</v>
      </c>
      <c r="AL66" s="56" t="s">
        <v>241</v>
      </c>
      <c r="AM66" s="56" t="s">
        <v>241</v>
      </c>
      <c r="AN66" s="56" t="s">
        <v>241</v>
      </c>
      <c r="AO66" s="56" t="s">
        <v>241</v>
      </c>
      <c r="AQ66" s="56" t="s">
        <v>241</v>
      </c>
      <c r="AR66" s="56" t="s">
        <v>241</v>
      </c>
      <c r="AS66" s="56" t="s">
        <v>241</v>
      </c>
      <c r="AT66" s="56" t="s">
        <v>241</v>
      </c>
      <c r="AU66" s="56" t="s">
        <v>241</v>
      </c>
      <c r="AV66" s="56" t="s">
        <v>241</v>
      </c>
      <c r="AW66" s="56" t="s">
        <v>241</v>
      </c>
      <c r="AX66" s="56" t="s">
        <v>241</v>
      </c>
      <c r="AY66" s="56" t="s">
        <v>241</v>
      </c>
      <c r="AZ66" s="56" t="s">
        <v>241</v>
      </c>
      <c r="BA66" s="56" t="s">
        <v>241</v>
      </c>
      <c r="BB66" s="56" t="s">
        <v>241</v>
      </c>
      <c r="BD66" s="56" t="s">
        <v>241</v>
      </c>
      <c r="BE66" s="56" t="s">
        <v>241</v>
      </c>
      <c r="BF66" s="56" t="s">
        <v>241</v>
      </c>
      <c r="BG66" s="56" t="s">
        <v>241</v>
      </c>
      <c r="BH66" s="56" t="s">
        <v>241</v>
      </c>
      <c r="BI66" s="56" t="s">
        <v>241</v>
      </c>
      <c r="BJ66" s="56" t="s">
        <v>241</v>
      </c>
      <c r="BK66" s="56" t="s">
        <v>241</v>
      </c>
      <c r="BL66" s="56" t="s">
        <v>241</v>
      </c>
      <c r="BM66" s="56" t="s">
        <v>241</v>
      </c>
      <c r="BN66" s="56" t="s">
        <v>241</v>
      </c>
      <c r="BO66" s="56" t="s">
        <v>241</v>
      </c>
    </row>
    <row r="67" spans="3:67" x14ac:dyDescent="0.2">
      <c r="C67" s="55" t="s">
        <v>241</v>
      </c>
      <c r="D67" s="56" t="s">
        <v>241</v>
      </c>
      <c r="E67" s="56" t="s">
        <v>241</v>
      </c>
      <c r="F67" s="56" t="s">
        <v>241</v>
      </c>
      <c r="G67" s="56" t="s">
        <v>241</v>
      </c>
      <c r="H67" s="56" t="s">
        <v>241</v>
      </c>
      <c r="I67" s="56" t="s">
        <v>241</v>
      </c>
      <c r="J67" s="56" t="s">
        <v>241</v>
      </c>
      <c r="K67" s="56" t="s">
        <v>241</v>
      </c>
      <c r="L67" s="56" t="s">
        <v>241</v>
      </c>
      <c r="M67" s="56" t="s">
        <v>241</v>
      </c>
      <c r="N67" s="56" t="s">
        <v>241</v>
      </c>
      <c r="O67" s="56" t="s">
        <v>241</v>
      </c>
      <c r="Q67" s="56" t="s">
        <v>241</v>
      </c>
      <c r="R67" s="56" t="s">
        <v>241</v>
      </c>
      <c r="S67" s="56" t="s">
        <v>241</v>
      </c>
      <c r="T67" s="56" t="s">
        <v>241</v>
      </c>
      <c r="U67" s="56" t="s">
        <v>241</v>
      </c>
      <c r="V67" s="56" t="s">
        <v>241</v>
      </c>
      <c r="W67" s="56" t="s">
        <v>241</v>
      </c>
      <c r="X67" s="56" t="s">
        <v>241</v>
      </c>
      <c r="Y67" s="56" t="s">
        <v>241</v>
      </c>
      <c r="Z67" s="56" t="s">
        <v>241</v>
      </c>
      <c r="AA67" s="56" t="s">
        <v>241</v>
      </c>
      <c r="AB67" s="56" t="s">
        <v>241</v>
      </c>
      <c r="AD67" s="56" t="s">
        <v>241</v>
      </c>
      <c r="AE67" s="56" t="s">
        <v>241</v>
      </c>
      <c r="AF67" s="56" t="s">
        <v>241</v>
      </c>
      <c r="AG67" s="56" t="s">
        <v>241</v>
      </c>
      <c r="AH67" s="56" t="s">
        <v>241</v>
      </c>
      <c r="AI67" s="56" t="s">
        <v>241</v>
      </c>
      <c r="AJ67" s="56" t="s">
        <v>241</v>
      </c>
      <c r="AK67" s="56" t="s">
        <v>241</v>
      </c>
      <c r="AL67" s="56" t="s">
        <v>241</v>
      </c>
      <c r="AM67" s="56" t="s">
        <v>241</v>
      </c>
      <c r="AN67" s="56" t="s">
        <v>241</v>
      </c>
      <c r="AO67" s="56" t="s">
        <v>241</v>
      </c>
      <c r="AQ67" s="56" t="s">
        <v>241</v>
      </c>
      <c r="AR67" s="56" t="s">
        <v>241</v>
      </c>
      <c r="AS67" s="56" t="s">
        <v>241</v>
      </c>
      <c r="AT67" s="56" t="s">
        <v>241</v>
      </c>
      <c r="AU67" s="56" t="s">
        <v>241</v>
      </c>
      <c r="AV67" s="56" t="s">
        <v>241</v>
      </c>
      <c r="AW67" s="56" t="s">
        <v>241</v>
      </c>
      <c r="AX67" s="56" t="s">
        <v>241</v>
      </c>
      <c r="AY67" s="56" t="s">
        <v>241</v>
      </c>
      <c r="AZ67" s="56" t="s">
        <v>241</v>
      </c>
      <c r="BA67" s="56" t="s">
        <v>241</v>
      </c>
      <c r="BB67" s="56" t="s">
        <v>241</v>
      </c>
      <c r="BD67" s="56" t="s">
        <v>241</v>
      </c>
      <c r="BE67" s="56" t="s">
        <v>241</v>
      </c>
      <c r="BF67" s="56" t="s">
        <v>241</v>
      </c>
      <c r="BG67" s="56" t="s">
        <v>241</v>
      </c>
      <c r="BH67" s="56" t="s">
        <v>241</v>
      </c>
      <c r="BI67" s="56" t="s">
        <v>241</v>
      </c>
      <c r="BJ67" s="56" t="s">
        <v>241</v>
      </c>
      <c r="BK67" s="56" t="s">
        <v>241</v>
      </c>
      <c r="BL67" s="56" t="s">
        <v>241</v>
      </c>
      <c r="BM67" s="56" t="s">
        <v>241</v>
      </c>
      <c r="BN67" s="56" t="s">
        <v>241</v>
      </c>
      <c r="BO67" s="56" t="s">
        <v>241</v>
      </c>
    </row>
    <row r="68" spans="3:67" x14ac:dyDescent="0.2">
      <c r="C68" s="55" t="s">
        <v>241</v>
      </c>
      <c r="D68" s="56" t="s">
        <v>241</v>
      </c>
      <c r="E68" s="56" t="s">
        <v>241</v>
      </c>
      <c r="F68" s="56" t="s">
        <v>241</v>
      </c>
      <c r="G68" s="56" t="s">
        <v>241</v>
      </c>
      <c r="H68" s="56" t="s">
        <v>241</v>
      </c>
      <c r="I68" s="56" t="s">
        <v>241</v>
      </c>
      <c r="J68" s="56" t="s">
        <v>241</v>
      </c>
      <c r="K68" s="56" t="s">
        <v>241</v>
      </c>
      <c r="L68" s="56" t="s">
        <v>241</v>
      </c>
      <c r="M68" s="56" t="s">
        <v>241</v>
      </c>
      <c r="N68" s="56" t="s">
        <v>241</v>
      </c>
      <c r="O68" s="56" t="s">
        <v>241</v>
      </c>
      <c r="Q68" s="56" t="s">
        <v>241</v>
      </c>
      <c r="R68" s="56" t="s">
        <v>241</v>
      </c>
      <c r="S68" s="56" t="s">
        <v>241</v>
      </c>
      <c r="T68" s="56" t="s">
        <v>241</v>
      </c>
      <c r="U68" s="56" t="s">
        <v>241</v>
      </c>
      <c r="V68" s="56" t="s">
        <v>241</v>
      </c>
      <c r="W68" s="56" t="s">
        <v>241</v>
      </c>
      <c r="X68" s="56" t="s">
        <v>241</v>
      </c>
      <c r="Y68" s="56" t="s">
        <v>241</v>
      </c>
      <c r="Z68" s="56" t="s">
        <v>241</v>
      </c>
      <c r="AA68" s="56" t="s">
        <v>241</v>
      </c>
      <c r="AB68" s="56" t="s">
        <v>241</v>
      </c>
      <c r="AD68" s="56" t="s">
        <v>241</v>
      </c>
      <c r="AE68" s="56" t="s">
        <v>241</v>
      </c>
      <c r="AF68" s="56" t="s">
        <v>241</v>
      </c>
      <c r="AG68" s="56" t="s">
        <v>241</v>
      </c>
      <c r="AH68" s="56" t="s">
        <v>241</v>
      </c>
      <c r="AI68" s="56" t="s">
        <v>241</v>
      </c>
      <c r="AJ68" s="56" t="s">
        <v>241</v>
      </c>
      <c r="AK68" s="56" t="s">
        <v>241</v>
      </c>
      <c r="AL68" s="56" t="s">
        <v>241</v>
      </c>
      <c r="AM68" s="56" t="s">
        <v>241</v>
      </c>
      <c r="AN68" s="56" t="s">
        <v>241</v>
      </c>
      <c r="AO68" s="56" t="s">
        <v>241</v>
      </c>
      <c r="AQ68" s="56" t="s">
        <v>241</v>
      </c>
      <c r="AR68" s="56" t="s">
        <v>241</v>
      </c>
      <c r="AS68" s="56" t="s">
        <v>241</v>
      </c>
      <c r="AT68" s="56" t="s">
        <v>241</v>
      </c>
      <c r="AU68" s="56" t="s">
        <v>241</v>
      </c>
      <c r="AV68" s="56" t="s">
        <v>241</v>
      </c>
      <c r="AW68" s="56" t="s">
        <v>241</v>
      </c>
      <c r="AX68" s="56" t="s">
        <v>241</v>
      </c>
      <c r="AY68" s="56" t="s">
        <v>241</v>
      </c>
      <c r="AZ68" s="56" t="s">
        <v>241</v>
      </c>
      <c r="BA68" s="56" t="s">
        <v>241</v>
      </c>
      <c r="BB68" s="56" t="s">
        <v>241</v>
      </c>
      <c r="BD68" s="56" t="s">
        <v>241</v>
      </c>
      <c r="BE68" s="56" t="s">
        <v>241</v>
      </c>
      <c r="BF68" s="56" t="s">
        <v>241</v>
      </c>
      <c r="BG68" s="56" t="s">
        <v>241</v>
      </c>
      <c r="BH68" s="56" t="s">
        <v>241</v>
      </c>
      <c r="BI68" s="56" t="s">
        <v>241</v>
      </c>
      <c r="BJ68" s="56" t="s">
        <v>241</v>
      </c>
      <c r="BK68" s="56" t="s">
        <v>241</v>
      </c>
      <c r="BL68" s="56" t="s">
        <v>241</v>
      </c>
      <c r="BM68" s="56" t="s">
        <v>241</v>
      </c>
      <c r="BN68" s="56" t="s">
        <v>241</v>
      </c>
      <c r="BO68" s="56" t="s">
        <v>241</v>
      </c>
    </row>
    <row r="69" spans="3:67" x14ac:dyDescent="0.2">
      <c r="C69" s="55" t="s">
        <v>241</v>
      </c>
      <c r="D69" s="56" t="s">
        <v>241</v>
      </c>
      <c r="E69" s="56" t="s">
        <v>241</v>
      </c>
      <c r="F69" s="56" t="s">
        <v>241</v>
      </c>
      <c r="G69" s="56" t="s">
        <v>241</v>
      </c>
      <c r="H69" s="56" t="s">
        <v>241</v>
      </c>
      <c r="I69" s="56" t="s">
        <v>241</v>
      </c>
      <c r="J69" s="56" t="s">
        <v>241</v>
      </c>
      <c r="K69" s="56" t="s">
        <v>241</v>
      </c>
      <c r="L69" s="56" t="s">
        <v>241</v>
      </c>
      <c r="M69" s="56" t="s">
        <v>241</v>
      </c>
      <c r="N69" s="56" t="s">
        <v>241</v>
      </c>
      <c r="O69" s="56" t="s">
        <v>241</v>
      </c>
      <c r="Q69" s="56" t="s">
        <v>241</v>
      </c>
      <c r="R69" s="56" t="s">
        <v>241</v>
      </c>
      <c r="S69" s="56" t="s">
        <v>241</v>
      </c>
      <c r="T69" s="56" t="s">
        <v>241</v>
      </c>
      <c r="U69" s="56" t="s">
        <v>241</v>
      </c>
      <c r="V69" s="56" t="s">
        <v>241</v>
      </c>
      <c r="W69" s="56" t="s">
        <v>241</v>
      </c>
      <c r="X69" s="56" t="s">
        <v>241</v>
      </c>
      <c r="Y69" s="56" t="s">
        <v>241</v>
      </c>
      <c r="Z69" s="56" t="s">
        <v>241</v>
      </c>
      <c r="AA69" s="56" t="s">
        <v>241</v>
      </c>
      <c r="AB69" s="56" t="s">
        <v>241</v>
      </c>
      <c r="AD69" s="56" t="s">
        <v>241</v>
      </c>
      <c r="AE69" s="56" t="s">
        <v>241</v>
      </c>
      <c r="AF69" s="56" t="s">
        <v>241</v>
      </c>
      <c r="AG69" s="56" t="s">
        <v>241</v>
      </c>
      <c r="AH69" s="56" t="s">
        <v>241</v>
      </c>
      <c r="AI69" s="56" t="s">
        <v>241</v>
      </c>
      <c r="AJ69" s="56" t="s">
        <v>241</v>
      </c>
      <c r="AK69" s="56" t="s">
        <v>241</v>
      </c>
      <c r="AL69" s="56" t="s">
        <v>241</v>
      </c>
      <c r="AM69" s="56" t="s">
        <v>241</v>
      </c>
      <c r="AN69" s="56" t="s">
        <v>241</v>
      </c>
      <c r="AO69" s="56" t="s">
        <v>241</v>
      </c>
      <c r="AQ69" s="56" t="s">
        <v>241</v>
      </c>
      <c r="AR69" s="56" t="s">
        <v>241</v>
      </c>
      <c r="AS69" s="56" t="s">
        <v>241</v>
      </c>
      <c r="AT69" s="56" t="s">
        <v>241</v>
      </c>
      <c r="AU69" s="56" t="s">
        <v>241</v>
      </c>
      <c r="AV69" s="56" t="s">
        <v>241</v>
      </c>
      <c r="AW69" s="56" t="s">
        <v>241</v>
      </c>
      <c r="AX69" s="56" t="s">
        <v>241</v>
      </c>
      <c r="AY69" s="56" t="s">
        <v>241</v>
      </c>
      <c r="AZ69" s="56" t="s">
        <v>241</v>
      </c>
      <c r="BA69" s="56" t="s">
        <v>241</v>
      </c>
      <c r="BB69" s="56" t="s">
        <v>241</v>
      </c>
      <c r="BD69" s="56" t="s">
        <v>241</v>
      </c>
      <c r="BE69" s="56" t="s">
        <v>241</v>
      </c>
      <c r="BF69" s="56" t="s">
        <v>241</v>
      </c>
      <c r="BG69" s="56" t="s">
        <v>241</v>
      </c>
      <c r="BH69" s="56" t="s">
        <v>241</v>
      </c>
      <c r="BI69" s="56" t="s">
        <v>241</v>
      </c>
      <c r="BJ69" s="56" t="s">
        <v>241</v>
      </c>
      <c r="BK69" s="56" t="s">
        <v>241</v>
      </c>
      <c r="BL69" s="56" t="s">
        <v>241</v>
      </c>
      <c r="BM69" s="56" t="s">
        <v>241</v>
      </c>
      <c r="BN69" s="56" t="s">
        <v>241</v>
      </c>
      <c r="BO69" s="56" t="s">
        <v>241</v>
      </c>
    </row>
    <row r="70" spans="3:67" x14ac:dyDescent="0.2">
      <c r="C70" s="55" t="s">
        <v>241</v>
      </c>
      <c r="D70" s="56" t="s">
        <v>241</v>
      </c>
      <c r="E70" s="56" t="s">
        <v>241</v>
      </c>
      <c r="F70" s="56" t="s">
        <v>241</v>
      </c>
      <c r="G70" s="56" t="s">
        <v>241</v>
      </c>
      <c r="H70" s="56" t="s">
        <v>241</v>
      </c>
      <c r="I70" s="56" t="s">
        <v>241</v>
      </c>
      <c r="J70" s="56" t="s">
        <v>241</v>
      </c>
      <c r="K70" s="56" t="s">
        <v>241</v>
      </c>
      <c r="L70" s="56" t="s">
        <v>241</v>
      </c>
      <c r="M70" s="56" t="s">
        <v>241</v>
      </c>
      <c r="N70" s="56" t="s">
        <v>241</v>
      </c>
      <c r="O70" s="56" t="s">
        <v>241</v>
      </c>
      <c r="Q70" s="56" t="s">
        <v>241</v>
      </c>
      <c r="R70" s="56" t="s">
        <v>241</v>
      </c>
      <c r="S70" s="56" t="s">
        <v>241</v>
      </c>
      <c r="T70" s="56" t="s">
        <v>241</v>
      </c>
      <c r="U70" s="56" t="s">
        <v>241</v>
      </c>
      <c r="V70" s="56" t="s">
        <v>241</v>
      </c>
      <c r="W70" s="56" t="s">
        <v>241</v>
      </c>
      <c r="X70" s="56" t="s">
        <v>241</v>
      </c>
      <c r="Y70" s="56" t="s">
        <v>241</v>
      </c>
      <c r="Z70" s="56" t="s">
        <v>241</v>
      </c>
      <c r="AA70" s="56" t="s">
        <v>241</v>
      </c>
      <c r="AB70" s="56" t="s">
        <v>241</v>
      </c>
      <c r="AD70" s="56" t="s">
        <v>241</v>
      </c>
      <c r="AE70" s="56" t="s">
        <v>241</v>
      </c>
      <c r="AF70" s="56" t="s">
        <v>241</v>
      </c>
      <c r="AG70" s="56" t="s">
        <v>241</v>
      </c>
      <c r="AH70" s="56" t="s">
        <v>241</v>
      </c>
      <c r="AI70" s="56" t="s">
        <v>241</v>
      </c>
      <c r="AJ70" s="56" t="s">
        <v>241</v>
      </c>
      <c r="AK70" s="56" t="s">
        <v>241</v>
      </c>
      <c r="AL70" s="56" t="s">
        <v>241</v>
      </c>
      <c r="AM70" s="56" t="s">
        <v>241</v>
      </c>
      <c r="AN70" s="56" t="s">
        <v>241</v>
      </c>
      <c r="AO70" s="56" t="s">
        <v>241</v>
      </c>
      <c r="AQ70" s="56" t="s">
        <v>241</v>
      </c>
      <c r="AR70" s="56" t="s">
        <v>241</v>
      </c>
      <c r="AS70" s="56" t="s">
        <v>241</v>
      </c>
      <c r="AT70" s="56" t="s">
        <v>241</v>
      </c>
      <c r="AU70" s="56" t="s">
        <v>241</v>
      </c>
      <c r="AV70" s="56" t="s">
        <v>241</v>
      </c>
      <c r="AW70" s="56" t="s">
        <v>241</v>
      </c>
      <c r="AX70" s="56" t="s">
        <v>241</v>
      </c>
      <c r="AY70" s="56" t="s">
        <v>241</v>
      </c>
      <c r="AZ70" s="56" t="s">
        <v>241</v>
      </c>
      <c r="BA70" s="56" t="s">
        <v>241</v>
      </c>
      <c r="BB70" s="56" t="s">
        <v>241</v>
      </c>
      <c r="BD70" s="56" t="s">
        <v>241</v>
      </c>
      <c r="BE70" s="56" t="s">
        <v>241</v>
      </c>
      <c r="BF70" s="56" t="s">
        <v>241</v>
      </c>
      <c r="BG70" s="56" t="s">
        <v>241</v>
      </c>
      <c r="BH70" s="56" t="s">
        <v>241</v>
      </c>
      <c r="BI70" s="56" t="s">
        <v>241</v>
      </c>
      <c r="BJ70" s="56" t="s">
        <v>241</v>
      </c>
      <c r="BK70" s="56" t="s">
        <v>241</v>
      </c>
      <c r="BL70" s="56" t="s">
        <v>241</v>
      </c>
      <c r="BM70" s="56" t="s">
        <v>241</v>
      </c>
      <c r="BN70" s="56" t="s">
        <v>241</v>
      </c>
      <c r="BO70" s="56" t="s">
        <v>241</v>
      </c>
    </row>
    <row r="71" spans="3:67" x14ac:dyDescent="0.2">
      <c r="C71" s="55" t="s">
        <v>241</v>
      </c>
      <c r="D71" s="56" t="s">
        <v>241</v>
      </c>
      <c r="E71" s="56" t="s">
        <v>241</v>
      </c>
      <c r="F71" s="56" t="s">
        <v>241</v>
      </c>
      <c r="G71" s="56" t="s">
        <v>241</v>
      </c>
      <c r="H71" s="56" t="s">
        <v>241</v>
      </c>
      <c r="I71" s="56" t="s">
        <v>241</v>
      </c>
      <c r="J71" s="56" t="s">
        <v>241</v>
      </c>
      <c r="K71" s="56" t="s">
        <v>241</v>
      </c>
      <c r="L71" s="56" t="s">
        <v>241</v>
      </c>
      <c r="M71" s="56" t="s">
        <v>241</v>
      </c>
      <c r="N71" s="56" t="s">
        <v>241</v>
      </c>
      <c r="O71" s="56" t="s">
        <v>241</v>
      </c>
      <c r="Q71" s="56" t="s">
        <v>241</v>
      </c>
      <c r="R71" s="56" t="s">
        <v>241</v>
      </c>
      <c r="S71" s="56" t="s">
        <v>241</v>
      </c>
      <c r="T71" s="56" t="s">
        <v>241</v>
      </c>
      <c r="U71" s="56" t="s">
        <v>241</v>
      </c>
      <c r="V71" s="56" t="s">
        <v>241</v>
      </c>
      <c r="W71" s="56" t="s">
        <v>241</v>
      </c>
      <c r="X71" s="56" t="s">
        <v>241</v>
      </c>
      <c r="Y71" s="56" t="s">
        <v>241</v>
      </c>
      <c r="Z71" s="56" t="s">
        <v>241</v>
      </c>
      <c r="AA71" s="56" t="s">
        <v>241</v>
      </c>
      <c r="AB71" s="56" t="s">
        <v>241</v>
      </c>
      <c r="AD71" s="56" t="s">
        <v>241</v>
      </c>
      <c r="AE71" s="56" t="s">
        <v>241</v>
      </c>
      <c r="AF71" s="56" t="s">
        <v>241</v>
      </c>
      <c r="AG71" s="56" t="s">
        <v>241</v>
      </c>
      <c r="AH71" s="56" t="s">
        <v>241</v>
      </c>
      <c r="AI71" s="56" t="s">
        <v>241</v>
      </c>
      <c r="AJ71" s="56" t="s">
        <v>241</v>
      </c>
      <c r="AK71" s="56" t="s">
        <v>241</v>
      </c>
      <c r="AL71" s="56" t="s">
        <v>241</v>
      </c>
      <c r="AM71" s="56" t="s">
        <v>241</v>
      </c>
      <c r="AN71" s="56" t="s">
        <v>241</v>
      </c>
      <c r="AO71" s="56" t="s">
        <v>241</v>
      </c>
      <c r="AQ71" s="56" t="s">
        <v>241</v>
      </c>
      <c r="AR71" s="56" t="s">
        <v>241</v>
      </c>
      <c r="AS71" s="56" t="s">
        <v>241</v>
      </c>
      <c r="AT71" s="56" t="s">
        <v>241</v>
      </c>
      <c r="AU71" s="56" t="s">
        <v>241</v>
      </c>
      <c r="AV71" s="56" t="s">
        <v>241</v>
      </c>
      <c r="AW71" s="56" t="s">
        <v>241</v>
      </c>
      <c r="AX71" s="56" t="s">
        <v>241</v>
      </c>
      <c r="AY71" s="56" t="s">
        <v>241</v>
      </c>
      <c r="AZ71" s="56" t="s">
        <v>241</v>
      </c>
      <c r="BA71" s="56" t="s">
        <v>241</v>
      </c>
      <c r="BB71" s="56" t="s">
        <v>241</v>
      </c>
      <c r="BD71" s="56" t="s">
        <v>241</v>
      </c>
      <c r="BE71" s="56" t="s">
        <v>241</v>
      </c>
      <c r="BF71" s="56" t="s">
        <v>241</v>
      </c>
      <c r="BG71" s="56" t="s">
        <v>241</v>
      </c>
      <c r="BH71" s="56" t="s">
        <v>241</v>
      </c>
      <c r="BI71" s="56" t="s">
        <v>241</v>
      </c>
      <c r="BJ71" s="56" t="s">
        <v>241</v>
      </c>
      <c r="BK71" s="56" t="s">
        <v>241</v>
      </c>
      <c r="BL71" s="56" t="s">
        <v>241</v>
      </c>
      <c r="BM71" s="56" t="s">
        <v>241</v>
      </c>
      <c r="BN71" s="56" t="s">
        <v>241</v>
      </c>
      <c r="BO71" s="56" t="s">
        <v>241</v>
      </c>
    </row>
    <row r="72" spans="3:67" x14ac:dyDescent="0.2">
      <c r="C72" s="55" t="s">
        <v>241</v>
      </c>
      <c r="D72" s="56" t="s">
        <v>241</v>
      </c>
      <c r="E72" s="56" t="s">
        <v>241</v>
      </c>
      <c r="F72" s="56" t="s">
        <v>241</v>
      </c>
      <c r="G72" s="56" t="s">
        <v>241</v>
      </c>
      <c r="H72" s="56" t="s">
        <v>241</v>
      </c>
      <c r="I72" s="56" t="s">
        <v>241</v>
      </c>
      <c r="J72" s="56" t="s">
        <v>241</v>
      </c>
      <c r="K72" s="56" t="s">
        <v>241</v>
      </c>
      <c r="L72" s="56" t="s">
        <v>241</v>
      </c>
      <c r="M72" s="56" t="s">
        <v>241</v>
      </c>
      <c r="N72" s="56" t="s">
        <v>241</v>
      </c>
      <c r="O72" s="56" t="s">
        <v>241</v>
      </c>
      <c r="Q72" s="56" t="s">
        <v>241</v>
      </c>
      <c r="R72" s="56" t="s">
        <v>241</v>
      </c>
      <c r="S72" s="56" t="s">
        <v>241</v>
      </c>
      <c r="T72" s="56" t="s">
        <v>241</v>
      </c>
      <c r="U72" s="56" t="s">
        <v>241</v>
      </c>
      <c r="V72" s="56" t="s">
        <v>241</v>
      </c>
      <c r="W72" s="56" t="s">
        <v>241</v>
      </c>
      <c r="X72" s="56" t="s">
        <v>241</v>
      </c>
      <c r="Y72" s="56" t="s">
        <v>241</v>
      </c>
      <c r="Z72" s="56" t="s">
        <v>241</v>
      </c>
      <c r="AA72" s="56" t="s">
        <v>241</v>
      </c>
      <c r="AB72" s="56" t="s">
        <v>241</v>
      </c>
      <c r="AD72" s="56" t="s">
        <v>241</v>
      </c>
      <c r="AE72" s="56" t="s">
        <v>241</v>
      </c>
      <c r="AF72" s="56" t="s">
        <v>241</v>
      </c>
      <c r="AG72" s="56" t="s">
        <v>241</v>
      </c>
      <c r="AH72" s="56" t="s">
        <v>241</v>
      </c>
      <c r="AI72" s="56" t="s">
        <v>241</v>
      </c>
      <c r="AJ72" s="56" t="s">
        <v>241</v>
      </c>
      <c r="AK72" s="56" t="s">
        <v>241</v>
      </c>
      <c r="AL72" s="56" t="s">
        <v>241</v>
      </c>
      <c r="AM72" s="56" t="s">
        <v>241</v>
      </c>
      <c r="AN72" s="56" t="s">
        <v>241</v>
      </c>
      <c r="AO72" s="56" t="s">
        <v>241</v>
      </c>
      <c r="AQ72" s="56" t="s">
        <v>241</v>
      </c>
      <c r="AR72" s="56" t="s">
        <v>241</v>
      </c>
      <c r="AS72" s="56" t="s">
        <v>241</v>
      </c>
      <c r="AT72" s="56" t="s">
        <v>241</v>
      </c>
      <c r="AU72" s="56" t="s">
        <v>241</v>
      </c>
      <c r="AV72" s="56" t="s">
        <v>241</v>
      </c>
      <c r="AW72" s="56" t="s">
        <v>241</v>
      </c>
      <c r="AX72" s="56" t="s">
        <v>241</v>
      </c>
      <c r="AY72" s="56" t="s">
        <v>241</v>
      </c>
      <c r="AZ72" s="56" t="s">
        <v>241</v>
      </c>
      <c r="BA72" s="56" t="s">
        <v>241</v>
      </c>
      <c r="BB72" s="56" t="s">
        <v>241</v>
      </c>
      <c r="BD72" s="56" t="s">
        <v>241</v>
      </c>
      <c r="BE72" s="56" t="s">
        <v>241</v>
      </c>
      <c r="BF72" s="56" t="s">
        <v>241</v>
      </c>
      <c r="BG72" s="56" t="s">
        <v>241</v>
      </c>
      <c r="BH72" s="56" t="s">
        <v>241</v>
      </c>
      <c r="BI72" s="56" t="s">
        <v>241</v>
      </c>
      <c r="BJ72" s="56" t="s">
        <v>241</v>
      </c>
      <c r="BK72" s="56" t="s">
        <v>241</v>
      </c>
      <c r="BL72" s="56" t="s">
        <v>241</v>
      </c>
      <c r="BM72" s="56" t="s">
        <v>241</v>
      </c>
      <c r="BN72" s="56" t="s">
        <v>241</v>
      </c>
      <c r="BO72" s="56" t="s">
        <v>241</v>
      </c>
    </row>
    <row r="73" spans="3:67" x14ac:dyDescent="0.2">
      <c r="C73" s="55" t="s">
        <v>241</v>
      </c>
      <c r="D73" s="56" t="s">
        <v>241</v>
      </c>
      <c r="E73" s="56" t="s">
        <v>241</v>
      </c>
      <c r="F73" s="56" t="s">
        <v>241</v>
      </c>
      <c r="G73" s="56" t="s">
        <v>241</v>
      </c>
      <c r="H73" s="56" t="s">
        <v>241</v>
      </c>
      <c r="I73" s="56" t="s">
        <v>241</v>
      </c>
      <c r="J73" s="56" t="s">
        <v>241</v>
      </c>
      <c r="K73" s="56" t="s">
        <v>241</v>
      </c>
      <c r="L73" s="56" t="s">
        <v>241</v>
      </c>
      <c r="M73" s="56" t="s">
        <v>241</v>
      </c>
      <c r="N73" s="56" t="s">
        <v>241</v>
      </c>
      <c r="O73" s="56" t="s">
        <v>241</v>
      </c>
      <c r="Q73" s="56" t="s">
        <v>241</v>
      </c>
      <c r="R73" s="56" t="s">
        <v>241</v>
      </c>
      <c r="S73" s="56" t="s">
        <v>241</v>
      </c>
      <c r="T73" s="56" t="s">
        <v>241</v>
      </c>
      <c r="U73" s="56" t="s">
        <v>241</v>
      </c>
      <c r="V73" s="56" t="s">
        <v>241</v>
      </c>
      <c r="W73" s="56" t="s">
        <v>241</v>
      </c>
      <c r="X73" s="56" t="s">
        <v>241</v>
      </c>
      <c r="Y73" s="56" t="s">
        <v>241</v>
      </c>
      <c r="Z73" s="56" t="s">
        <v>241</v>
      </c>
      <c r="AA73" s="56" t="s">
        <v>241</v>
      </c>
      <c r="AB73" s="56" t="s">
        <v>241</v>
      </c>
      <c r="AD73" s="56" t="s">
        <v>241</v>
      </c>
      <c r="AE73" s="56" t="s">
        <v>241</v>
      </c>
      <c r="AF73" s="56" t="s">
        <v>241</v>
      </c>
      <c r="AG73" s="56" t="s">
        <v>241</v>
      </c>
      <c r="AH73" s="56" t="s">
        <v>241</v>
      </c>
      <c r="AI73" s="56" t="s">
        <v>241</v>
      </c>
      <c r="AJ73" s="56" t="s">
        <v>241</v>
      </c>
      <c r="AK73" s="56" t="s">
        <v>241</v>
      </c>
      <c r="AL73" s="56" t="s">
        <v>241</v>
      </c>
      <c r="AM73" s="56" t="s">
        <v>241</v>
      </c>
      <c r="AN73" s="56" t="s">
        <v>241</v>
      </c>
      <c r="AO73" s="56" t="s">
        <v>241</v>
      </c>
      <c r="AQ73" s="56" t="s">
        <v>241</v>
      </c>
      <c r="AR73" s="56" t="s">
        <v>241</v>
      </c>
      <c r="AS73" s="56" t="s">
        <v>241</v>
      </c>
      <c r="AT73" s="56" t="s">
        <v>241</v>
      </c>
      <c r="AU73" s="56" t="s">
        <v>241</v>
      </c>
      <c r="AV73" s="56" t="s">
        <v>241</v>
      </c>
      <c r="AW73" s="56" t="s">
        <v>241</v>
      </c>
      <c r="AX73" s="56" t="s">
        <v>241</v>
      </c>
      <c r="AY73" s="56" t="s">
        <v>241</v>
      </c>
      <c r="AZ73" s="56" t="s">
        <v>241</v>
      </c>
      <c r="BA73" s="56" t="s">
        <v>241</v>
      </c>
      <c r="BB73" s="56" t="s">
        <v>241</v>
      </c>
      <c r="BD73" s="56" t="s">
        <v>241</v>
      </c>
      <c r="BE73" s="56" t="s">
        <v>241</v>
      </c>
      <c r="BF73" s="56" t="s">
        <v>241</v>
      </c>
      <c r="BG73" s="56" t="s">
        <v>241</v>
      </c>
      <c r="BH73" s="56" t="s">
        <v>241</v>
      </c>
      <c r="BI73" s="56" t="s">
        <v>241</v>
      </c>
      <c r="BJ73" s="56" t="s">
        <v>241</v>
      </c>
      <c r="BK73" s="56" t="s">
        <v>241</v>
      </c>
      <c r="BL73" s="56" t="s">
        <v>241</v>
      </c>
      <c r="BM73" s="56" t="s">
        <v>241</v>
      </c>
      <c r="BN73" s="56" t="s">
        <v>241</v>
      </c>
      <c r="BO73" s="56" t="s">
        <v>241</v>
      </c>
    </row>
    <row r="74" spans="3:67" x14ac:dyDescent="0.2">
      <c r="C74" s="55" t="s">
        <v>241</v>
      </c>
      <c r="D74" s="56" t="s">
        <v>241</v>
      </c>
      <c r="E74" s="56" t="s">
        <v>241</v>
      </c>
      <c r="F74" s="56" t="s">
        <v>241</v>
      </c>
      <c r="G74" s="56" t="s">
        <v>241</v>
      </c>
      <c r="H74" s="56" t="s">
        <v>241</v>
      </c>
      <c r="I74" s="56" t="s">
        <v>241</v>
      </c>
      <c r="J74" s="56" t="s">
        <v>241</v>
      </c>
      <c r="K74" s="56" t="s">
        <v>241</v>
      </c>
      <c r="L74" s="56" t="s">
        <v>241</v>
      </c>
      <c r="M74" s="56" t="s">
        <v>241</v>
      </c>
      <c r="N74" s="56" t="s">
        <v>241</v>
      </c>
      <c r="O74" s="56" t="s">
        <v>241</v>
      </c>
      <c r="Q74" s="56" t="s">
        <v>241</v>
      </c>
      <c r="R74" s="56" t="s">
        <v>241</v>
      </c>
      <c r="S74" s="56" t="s">
        <v>241</v>
      </c>
      <c r="T74" s="56" t="s">
        <v>241</v>
      </c>
      <c r="U74" s="56" t="s">
        <v>241</v>
      </c>
      <c r="V74" s="56" t="s">
        <v>241</v>
      </c>
      <c r="W74" s="56" t="s">
        <v>241</v>
      </c>
      <c r="X74" s="56" t="s">
        <v>241</v>
      </c>
      <c r="Y74" s="56" t="s">
        <v>241</v>
      </c>
      <c r="Z74" s="56" t="s">
        <v>241</v>
      </c>
      <c r="AA74" s="56" t="s">
        <v>241</v>
      </c>
      <c r="AB74" s="56" t="s">
        <v>241</v>
      </c>
      <c r="AD74" s="56" t="s">
        <v>241</v>
      </c>
      <c r="AE74" s="56" t="s">
        <v>241</v>
      </c>
      <c r="AF74" s="56" t="s">
        <v>241</v>
      </c>
      <c r="AG74" s="56" t="s">
        <v>241</v>
      </c>
      <c r="AH74" s="56" t="s">
        <v>241</v>
      </c>
      <c r="AI74" s="56" t="s">
        <v>241</v>
      </c>
      <c r="AJ74" s="56" t="s">
        <v>241</v>
      </c>
      <c r="AK74" s="56" t="s">
        <v>241</v>
      </c>
      <c r="AL74" s="56" t="s">
        <v>241</v>
      </c>
      <c r="AM74" s="56" t="s">
        <v>241</v>
      </c>
      <c r="AN74" s="56" t="s">
        <v>241</v>
      </c>
      <c r="AO74" s="56" t="s">
        <v>241</v>
      </c>
      <c r="AQ74" s="56" t="s">
        <v>241</v>
      </c>
      <c r="AR74" s="56" t="s">
        <v>241</v>
      </c>
      <c r="AS74" s="56" t="s">
        <v>241</v>
      </c>
      <c r="AT74" s="56" t="s">
        <v>241</v>
      </c>
      <c r="AU74" s="56" t="s">
        <v>241</v>
      </c>
      <c r="AV74" s="56" t="s">
        <v>241</v>
      </c>
      <c r="AW74" s="56" t="s">
        <v>241</v>
      </c>
      <c r="AX74" s="56" t="s">
        <v>241</v>
      </c>
      <c r="AY74" s="56" t="s">
        <v>241</v>
      </c>
      <c r="AZ74" s="56" t="s">
        <v>241</v>
      </c>
      <c r="BA74" s="56" t="s">
        <v>241</v>
      </c>
      <c r="BB74" s="56" t="s">
        <v>241</v>
      </c>
      <c r="BD74" s="56" t="s">
        <v>241</v>
      </c>
      <c r="BE74" s="56" t="s">
        <v>241</v>
      </c>
      <c r="BF74" s="56" t="s">
        <v>241</v>
      </c>
      <c r="BG74" s="56" t="s">
        <v>241</v>
      </c>
      <c r="BH74" s="56" t="s">
        <v>241</v>
      </c>
      <c r="BI74" s="56" t="s">
        <v>241</v>
      </c>
      <c r="BJ74" s="56" t="s">
        <v>241</v>
      </c>
      <c r="BK74" s="56" t="s">
        <v>241</v>
      </c>
      <c r="BL74" s="56" t="s">
        <v>241</v>
      </c>
      <c r="BM74" s="56" t="s">
        <v>241</v>
      </c>
      <c r="BN74" s="56" t="s">
        <v>241</v>
      </c>
      <c r="BO74" s="56" t="s">
        <v>241</v>
      </c>
    </row>
    <row r="75" spans="3:67" x14ac:dyDescent="0.2">
      <c r="C75" s="55" t="s">
        <v>241</v>
      </c>
      <c r="D75" s="56" t="s">
        <v>241</v>
      </c>
      <c r="E75" s="56" t="s">
        <v>241</v>
      </c>
      <c r="F75" s="56" t="s">
        <v>241</v>
      </c>
      <c r="G75" s="56" t="s">
        <v>241</v>
      </c>
      <c r="H75" s="56" t="s">
        <v>241</v>
      </c>
      <c r="I75" s="56" t="s">
        <v>241</v>
      </c>
      <c r="J75" s="56" t="s">
        <v>241</v>
      </c>
      <c r="K75" s="56" t="s">
        <v>241</v>
      </c>
      <c r="L75" s="56" t="s">
        <v>241</v>
      </c>
      <c r="M75" s="56" t="s">
        <v>241</v>
      </c>
      <c r="N75" s="56" t="s">
        <v>241</v>
      </c>
      <c r="O75" s="56" t="s">
        <v>241</v>
      </c>
      <c r="Q75" s="56" t="s">
        <v>241</v>
      </c>
      <c r="R75" s="56" t="s">
        <v>241</v>
      </c>
      <c r="S75" s="56" t="s">
        <v>241</v>
      </c>
      <c r="T75" s="56" t="s">
        <v>241</v>
      </c>
      <c r="U75" s="56" t="s">
        <v>241</v>
      </c>
      <c r="V75" s="56" t="s">
        <v>241</v>
      </c>
      <c r="W75" s="56" t="s">
        <v>241</v>
      </c>
      <c r="X75" s="56" t="s">
        <v>241</v>
      </c>
      <c r="Y75" s="56" t="s">
        <v>241</v>
      </c>
      <c r="Z75" s="56" t="s">
        <v>241</v>
      </c>
      <c r="AA75" s="56" t="s">
        <v>241</v>
      </c>
      <c r="AB75" s="56" t="s">
        <v>241</v>
      </c>
      <c r="AD75" s="56" t="s">
        <v>241</v>
      </c>
      <c r="AE75" s="56" t="s">
        <v>241</v>
      </c>
      <c r="AF75" s="56" t="s">
        <v>241</v>
      </c>
      <c r="AG75" s="56" t="s">
        <v>241</v>
      </c>
      <c r="AH75" s="56" t="s">
        <v>241</v>
      </c>
      <c r="AI75" s="56" t="s">
        <v>241</v>
      </c>
      <c r="AJ75" s="56" t="s">
        <v>241</v>
      </c>
      <c r="AK75" s="56" t="s">
        <v>241</v>
      </c>
      <c r="AL75" s="56" t="s">
        <v>241</v>
      </c>
      <c r="AM75" s="56" t="s">
        <v>241</v>
      </c>
      <c r="AN75" s="56" t="s">
        <v>241</v>
      </c>
      <c r="AO75" s="56" t="s">
        <v>241</v>
      </c>
      <c r="AQ75" s="56" t="s">
        <v>241</v>
      </c>
      <c r="AR75" s="56" t="s">
        <v>241</v>
      </c>
      <c r="AS75" s="56" t="s">
        <v>241</v>
      </c>
      <c r="AT75" s="56" t="s">
        <v>241</v>
      </c>
      <c r="AU75" s="56" t="s">
        <v>241</v>
      </c>
      <c r="AV75" s="56" t="s">
        <v>241</v>
      </c>
      <c r="AW75" s="56" t="s">
        <v>241</v>
      </c>
      <c r="AX75" s="56" t="s">
        <v>241</v>
      </c>
      <c r="AY75" s="56" t="s">
        <v>241</v>
      </c>
      <c r="AZ75" s="56" t="s">
        <v>241</v>
      </c>
      <c r="BA75" s="56" t="s">
        <v>241</v>
      </c>
      <c r="BB75" s="56" t="s">
        <v>241</v>
      </c>
      <c r="BD75" s="56" t="s">
        <v>241</v>
      </c>
      <c r="BE75" s="56" t="s">
        <v>241</v>
      </c>
      <c r="BF75" s="56" t="s">
        <v>241</v>
      </c>
      <c r="BG75" s="56" t="s">
        <v>241</v>
      </c>
      <c r="BH75" s="56" t="s">
        <v>241</v>
      </c>
      <c r="BI75" s="56" t="s">
        <v>241</v>
      </c>
      <c r="BJ75" s="56" t="s">
        <v>241</v>
      </c>
      <c r="BK75" s="56" t="s">
        <v>241</v>
      </c>
      <c r="BL75" s="56" t="s">
        <v>241</v>
      </c>
      <c r="BM75" s="56" t="s">
        <v>241</v>
      </c>
      <c r="BN75" s="56" t="s">
        <v>241</v>
      </c>
      <c r="BO75" s="56" t="s">
        <v>241</v>
      </c>
    </row>
    <row r="76" spans="3:67" x14ac:dyDescent="0.2">
      <c r="C76" s="55" t="s">
        <v>241</v>
      </c>
      <c r="D76" s="56" t="s">
        <v>241</v>
      </c>
      <c r="E76" s="56" t="s">
        <v>241</v>
      </c>
      <c r="F76" s="56" t="s">
        <v>241</v>
      </c>
      <c r="G76" s="56" t="s">
        <v>241</v>
      </c>
      <c r="H76" s="56" t="s">
        <v>241</v>
      </c>
      <c r="I76" s="56" t="s">
        <v>241</v>
      </c>
      <c r="J76" s="56" t="s">
        <v>241</v>
      </c>
      <c r="K76" s="56" t="s">
        <v>241</v>
      </c>
      <c r="L76" s="56" t="s">
        <v>241</v>
      </c>
      <c r="M76" s="56" t="s">
        <v>241</v>
      </c>
      <c r="N76" s="56" t="s">
        <v>241</v>
      </c>
      <c r="O76" s="56" t="s">
        <v>241</v>
      </c>
      <c r="Q76" s="56" t="s">
        <v>241</v>
      </c>
      <c r="R76" s="56" t="s">
        <v>241</v>
      </c>
      <c r="S76" s="56" t="s">
        <v>241</v>
      </c>
      <c r="T76" s="56" t="s">
        <v>241</v>
      </c>
      <c r="U76" s="56" t="s">
        <v>241</v>
      </c>
      <c r="V76" s="56" t="s">
        <v>241</v>
      </c>
      <c r="W76" s="56" t="s">
        <v>241</v>
      </c>
      <c r="X76" s="56" t="s">
        <v>241</v>
      </c>
      <c r="Y76" s="56" t="s">
        <v>241</v>
      </c>
      <c r="Z76" s="56" t="s">
        <v>241</v>
      </c>
      <c r="AA76" s="56" t="s">
        <v>241</v>
      </c>
      <c r="AB76" s="56" t="s">
        <v>241</v>
      </c>
      <c r="AD76" s="56" t="s">
        <v>241</v>
      </c>
      <c r="AE76" s="56" t="s">
        <v>241</v>
      </c>
      <c r="AF76" s="56" t="s">
        <v>241</v>
      </c>
      <c r="AG76" s="56" t="s">
        <v>241</v>
      </c>
      <c r="AH76" s="56" t="s">
        <v>241</v>
      </c>
      <c r="AI76" s="56" t="s">
        <v>241</v>
      </c>
      <c r="AJ76" s="56" t="s">
        <v>241</v>
      </c>
      <c r="AK76" s="56" t="s">
        <v>241</v>
      </c>
      <c r="AL76" s="56" t="s">
        <v>241</v>
      </c>
      <c r="AM76" s="56" t="s">
        <v>241</v>
      </c>
      <c r="AN76" s="56" t="s">
        <v>241</v>
      </c>
      <c r="AO76" s="56" t="s">
        <v>241</v>
      </c>
      <c r="AQ76" s="56" t="s">
        <v>241</v>
      </c>
      <c r="AR76" s="56" t="s">
        <v>241</v>
      </c>
      <c r="AS76" s="56" t="s">
        <v>241</v>
      </c>
      <c r="AT76" s="56" t="s">
        <v>241</v>
      </c>
      <c r="AU76" s="56" t="s">
        <v>241</v>
      </c>
      <c r="AV76" s="56" t="s">
        <v>241</v>
      </c>
      <c r="AW76" s="56" t="s">
        <v>241</v>
      </c>
      <c r="AX76" s="56" t="s">
        <v>241</v>
      </c>
      <c r="AY76" s="56" t="s">
        <v>241</v>
      </c>
      <c r="AZ76" s="56" t="s">
        <v>241</v>
      </c>
      <c r="BA76" s="56" t="s">
        <v>241</v>
      </c>
      <c r="BB76" s="56" t="s">
        <v>241</v>
      </c>
      <c r="BD76" s="56" t="s">
        <v>241</v>
      </c>
      <c r="BE76" s="56" t="s">
        <v>241</v>
      </c>
      <c r="BF76" s="56" t="s">
        <v>241</v>
      </c>
      <c r="BG76" s="56" t="s">
        <v>241</v>
      </c>
      <c r="BH76" s="56" t="s">
        <v>241</v>
      </c>
      <c r="BI76" s="56" t="s">
        <v>241</v>
      </c>
      <c r="BJ76" s="56" t="s">
        <v>241</v>
      </c>
      <c r="BK76" s="56" t="s">
        <v>241</v>
      </c>
      <c r="BL76" s="56" t="s">
        <v>241</v>
      </c>
      <c r="BM76" s="56" t="s">
        <v>241</v>
      </c>
      <c r="BN76" s="56" t="s">
        <v>241</v>
      </c>
      <c r="BO76" s="56" t="s">
        <v>241</v>
      </c>
    </row>
    <row r="77" spans="3:67" x14ac:dyDescent="0.2">
      <c r="C77" s="55" t="s">
        <v>241</v>
      </c>
      <c r="D77" s="56" t="s">
        <v>241</v>
      </c>
      <c r="E77" s="56" t="s">
        <v>241</v>
      </c>
      <c r="F77" s="56" t="s">
        <v>241</v>
      </c>
      <c r="G77" s="56" t="s">
        <v>241</v>
      </c>
      <c r="H77" s="56" t="s">
        <v>241</v>
      </c>
      <c r="I77" s="56" t="s">
        <v>241</v>
      </c>
      <c r="J77" s="56" t="s">
        <v>241</v>
      </c>
      <c r="K77" s="56" t="s">
        <v>241</v>
      </c>
      <c r="L77" s="56" t="s">
        <v>241</v>
      </c>
      <c r="M77" s="56" t="s">
        <v>241</v>
      </c>
      <c r="N77" s="56" t="s">
        <v>241</v>
      </c>
      <c r="O77" s="56" t="s">
        <v>241</v>
      </c>
      <c r="Q77" s="56" t="s">
        <v>241</v>
      </c>
      <c r="R77" s="56" t="s">
        <v>241</v>
      </c>
      <c r="S77" s="56" t="s">
        <v>241</v>
      </c>
      <c r="T77" s="56" t="s">
        <v>241</v>
      </c>
      <c r="U77" s="56" t="s">
        <v>241</v>
      </c>
      <c r="V77" s="56" t="s">
        <v>241</v>
      </c>
      <c r="W77" s="56" t="s">
        <v>241</v>
      </c>
      <c r="X77" s="56" t="s">
        <v>241</v>
      </c>
      <c r="Y77" s="56" t="s">
        <v>241</v>
      </c>
      <c r="Z77" s="56" t="s">
        <v>241</v>
      </c>
      <c r="AA77" s="56" t="s">
        <v>241</v>
      </c>
      <c r="AB77" s="56" t="s">
        <v>241</v>
      </c>
      <c r="AD77" s="56" t="s">
        <v>241</v>
      </c>
      <c r="AE77" s="56" t="s">
        <v>241</v>
      </c>
      <c r="AF77" s="56" t="s">
        <v>241</v>
      </c>
      <c r="AG77" s="56" t="s">
        <v>241</v>
      </c>
      <c r="AH77" s="56" t="s">
        <v>241</v>
      </c>
      <c r="AI77" s="56" t="s">
        <v>241</v>
      </c>
      <c r="AJ77" s="56" t="s">
        <v>241</v>
      </c>
      <c r="AK77" s="56" t="s">
        <v>241</v>
      </c>
      <c r="AL77" s="56" t="s">
        <v>241</v>
      </c>
      <c r="AM77" s="56" t="s">
        <v>241</v>
      </c>
      <c r="AN77" s="56" t="s">
        <v>241</v>
      </c>
      <c r="AO77" s="56" t="s">
        <v>241</v>
      </c>
      <c r="AQ77" s="56" t="s">
        <v>241</v>
      </c>
      <c r="AR77" s="56" t="s">
        <v>241</v>
      </c>
      <c r="AS77" s="56" t="s">
        <v>241</v>
      </c>
      <c r="AT77" s="56" t="s">
        <v>241</v>
      </c>
      <c r="AU77" s="56" t="s">
        <v>241</v>
      </c>
      <c r="AV77" s="56" t="s">
        <v>241</v>
      </c>
      <c r="AW77" s="56" t="s">
        <v>241</v>
      </c>
      <c r="AX77" s="56" t="s">
        <v>241</v>
      </c>
      <c r="AY77" s="56" t="s">
        <v>241</v>
      </c>
      <c r="AZ77" s="56" t="s">
        <v>241</v>
      </c>
      <c r="BA77" s="56" t="s">
        <v>241</v>
      </c>
      <c r="BB77" s="56" t="s">
        <v>241</v>
      </c>
      <c r="BD77" s="56" t="s">
        <v>241</v>
      </c>
      <c r="BE77" s="56" t="s">
        <v>241</v>
      </c>
      <c r="BF77" s="56" t="s">
        <v>241</v>
      </c>
      <c r="BG77" s="56" t="s">
        <v>241</v>
      </c>
      <c r="BH77" s="56" t="s">
        <v>241</v>
      </c>
      <c r="BI77" s="56" t="s">
        <v>241</v>
      </c>
      <c r="BJ77" s="56" t="s">
        <v>241</v>
      </c>
      <c r="BK77" s="56" t="s">
        <v>241</v>
      </c>
      <c r="BL77" s="56" t="s">
        <v>241</v>
      </c>
      <c r="BM77" s="56" t="s">
        <v>241</v>
      </c>
      <c r="BN77" s="56" t="s">
        <v>241</v>
      </c>
      <c r="BO77" s="56" t="s">
        <v>241</v>
      </c>
    </row>
    <row r="78" spans="3:67" x14ac:dyDescent="0.2">
      <c r="C78" s="55" t="s">
        <v>241</v>
      </c>
      <c r="D78" s="56" t="s">
        <v>241</v>
      </c>
      <c r="E78" s="56" t="s">
        <v>241</v>
      </c>
      <c r="F78" s="56" t="s">
        <v>241</v>
      </c>
      <c r="G78" s="56" t="s">
        <v>241</v>
      </c>
      <c r="H78" s="56" t="s">
        <v>241</v>
      </c>
      <c r="I78" s="56" t="s">
        <v>241</v>
      </c>
      <c r="J78" s="56" t="s">
        <v>241</v>
      </c>
      <c r="K78" s="56" t="s">
        <v>241</v>
      </c>
      <c r="L78" s="56" t="s">
        <v>241</v>
      </c>
      <c r="M78" s="56" t="s">
        <v>241</v>
      </c>
      <c r="N78" s="56" t="s">
        <v>241</v>
      </c>
      <c r="O78" s="56" t="s">
        <v>241</v>
      </c>
      <c r="Q78" s="56" t="s">
        <v>241</v>
      </c>
      <c r="R78" s="56" t="s">
        <v>241</v>
      </c>
      <c r="S78" s="56" t="s">
        <v>241</v>
      </c>
      <c r="T78" s="56" t="s">
        <v>241</v>
      </c>
      <c r="U78" s="56" t="s">
        <v>241</v>
      </c>
      <c r="V78" s="56" t="s">
        <v>241</v>
      </c>
      <c r="W78" s="56" t="s">
        <v>241</v>
      </c>
      <c r="X78" s="56" t="s">
        <v>241</v>
      </c>
      <c r="Y78" s="56" t="s">
        <v>241</v>
      </c>
      <c r="Z78" s="56" t="s">
        <v>241</v>
      </c>
      <c r="AA78" s="56" t="s">
        <v>241</v>
      </c>
      <c r="AB78" s="56" t="s">
        <v>241</v>
      </c>
      <c r="AD78" s="56" t="s">
        <v>241</v>
      </c>
      <c r="AE78" s="56" t="s">
        <v>241</v>
      </c>
      <c r="AF78" s="56" t="s">
        <v>241</v>
      </c>
      <c r="AG78" s="56" t="s">
        <v>241</v>
      </c>
      <c r="AH78" s="56" t="s">
        <v>241</v>
      </c>
      <c r="AI78" s="56" t="s">
        <v>241</v>
      </c>
      <c r="AJ78" s="56" t="s">
        <v>241</v>
      </c>
      <c r="AK78" s="56" t="s">
        <v>241</v>
      </c>
      <c r="AL78" s="56" t="s">
        <v>241</v>
      </c>
      <c r="AM78" s="56" t="s">
        <v>241</v>
      </c>
      <c r="AN78" s="56" t="s">
        <v>241</v>
      </c>
      <c r="AO78" s="56" t="s">
        <v>241</v>
      </c>
      <c r="AQ78" s="56" t="s">
        <v>241</v>
      </c>
      <c r="AR78" s="56" t="s">
        <v>241</v>
      </c>
      <c r="AS78" s="56" t="s">
        <v>241</v>
      </c>
      <c r="AT78" s="56" t="s">
        <v>241</v>
      </c>
      <c r="AU78" s="56" t="s">
        <v>241</v>
      </c>
      <c r="AV78" s="56" t="s">
        <v>241</v>
      </c>
      <c r="AW78" s="56" t="s">
        <v>241</v>
      </c>
      <c r="AX78" s="56" t="s">
        <v>241</v>
      </c>
      <c r="AY78" s="56" t="s">
        <v>241</v>
      </c>
      <c r="AZ78" s="56" t="s">
        <v>241</v>
      </c>
      <c r="BA78" s="56" t="s">
        <v>241</v>
      </c>
      <c r="BB78" s="56" t="s">
        <v>241</v>
      </c>
      <c r="BD78" s="56" t="s">
        <v>241</v>
      </c>
      <c r="BE78" s="56" t="s">
        <v>241</v>
      </c>
      <c r="BF78" s="56" t="s">
        <v>241</v>
      </c>
      <c r="BG78" s="56" t="s">
        <v>241</v>
      </c>
      <c r="BH78" s="56" t="s">
        <v>241</v>
      </c>
      <c r="BI78" s="56" t="s">
        <v>241</v>
      </c>
      <c r="BJ78" s="56" t="s">
        <v>241</v>
      </c>
      <c r="BK78" s="56" t="s">
        <v>241</v>
      </c>
      <c r="BL78" s="56" t="s">
        <v>241</v>
      </c>
      <c r="BM78" s="56" t="s">
        <v>241</v>
      </c>
      <c r="BN78" s="56" t="s">
        <v>241</v>
      </c>
      <c r="BO78" s="56" t="s">
        <v>241</v>
      </c>
    </row>
    <row r="79" spans="3:67" x14ac:dyDescent="0.2">
      <c r="C79" s="55" t="s">
        <v>241</v>
      </c>
      <c r="D79" s="56" t="s">
        <v>241</v>
      </c>
      <c r="E79" s="56" t="s">
        <v>241</v>
      </c>
      <c r="F79" s="56" t="s">
        <v>241</v>
      </c>
      <c r="G79" s="56" t="s">
        <v>241</v>
      </c>
      <c r="H79" s="56" t="s">
        <v>241</v>
      </c>
      <c r="I79" s="56" t="s">
        <v>241</v>
      </c>
      <c r="J79" s="56" t="s">
        <v>241</v>
      </c>
      <c r="K79" s="56" t="s">
        <v>241</v>
      </c>
      <c r="L79" s="56" t="s">
        <v>241</v>
      </c>
      <c r="M79" s="56" t="s">
        <v>241</v>
      </c>
      <c r="N79" s="56" t="s">
        <v>241</v>
      </c>
      <c r="O79" s="56" t="s">
        <v>241</v>
      </c>
      <c r="Q79" s="56" t="s">
        <v>241</v>
      </c>
      <c r="R79" s="56" t="s">
        <v>241</v>
      </c>
      <c r="S79" s="56" t="s">
        <v>241</v>
      </c>
      <c r="T79" s="56" t="s">
        <v>241</v>
      </c>
      <c r="U79" s="56" t="s">
        <v>241</v>
      </c>
      <c r="V79" s="56" t="s">
        <v>241</v>
      </c>
      <c r="W79" s="56" t="s">
        <v>241</v>
      </c>
      <c r="X79" s="56" t="s">
        <v>241</v>
      </c>
      <c r="Y79" s="56" t="s">
        <v>241</v>
      </c>
      <c r="Z79" s="56" t="s">
        <v>241</v>
      </c>
      <c r="AA79" s="56" t="s">
        <v>241</v>
      </c>
      <c r="AB79" s="56" t="s">
        <v>241</v>
      </c>
      <c r="AD79" s="56" t="s">
        <v>241</v>
      </c>
      <c r="AE79" s="56" t="s">
        <v>241</v>
      </c>
      <c r="AF79" s="56" t="s">
        <v>241</v>
      </c>
      <c r="AG79" s="56" t="s">
        <v>241</v>
      </c>
      <c r="AH79" s="56" t="s">
        <v>241</v>
      </c>
      <c r="AI79" s="56" t="s">
        <v>241</v>
      </c>
      <c r="AJ79" s="56" t="s">
        <v>241</v>
      </c>
      <c r="AK79" s="56" t="s">
        <v>241</v>
      </c>
      <c r="AL79" s="56" t="s">
        <v>241</v>
      </c>
      <c r="AM79" s="56" t="s">
        <v>241</v>
      </c>
      <c r="AN79" s="56" t="s">
        <v>241</v>
      </c>
      <c r="AO79" s="56" t="s">
        <v>241</v>
      </c>
      <c r="AQ79" s="56" t="s">
        <v>241</v>
      </c>
      <c r="AR79" s="56" t="s">
        <v>241</v>
      </c>
      <c r="AS79" s="56" t="s">
        <v>241</v>
      </c>
      <c r="AT79" s="56" t="s">
        <v>241</v>
      </c>
      <c r="AU79" s="56" t="s">
        <v>241</v>
      </c>
      <c r="AV79" s="56" t="s">
        <v>241</v>
      </c>
      <c r="AW79" s="56" t="s">
        <v>241</v>
      </c>
      <c r="AX79" s="56" t="s">
        <v>241</v>
      </c>
      <c r="AY79" s="56" t="s">
        <v>241</v>
      </c>
      <c r="AZ79" s="56" t="s">
        <v>241</v>
      </c>
      <c r="BA79" s="56" t="s">
        <v>241</v>
      </c>
      <c r="BB79" s="56" t="s">
        <v>241</v>
      </c>
      <c r="BD79" s="56" t="s">
        <v>241</v>
      </c>
      <c r="BE79" s="56" t="s">
        <v>241</v>
      </c>
      <c r="BF79" s="56" t="s">
        <v>241</v>
      </c>
      <c r="BG79" s="56" t="s">
        <v>241</v>
      </c>
      <c r="BH79" s="56" t="s">
        <v>241</v>
      </c>
      <c r="BI79" s="56" t="s">
        <v>241</v>
      </c>
      <c r="BJ79" s="56" t="s">
        <v>241</v>
      </c>
      <c r="BK79" s="56" t="s">
        <v>241</v>
      </c>
      <c r="BL79" s="56" t="s">
        <v>241</v>
      </c>
      <c r="BM79" s="56" t="s">
        <v>241</v>
      </c>
      <c r="BN79" s="56" t="s">
        <v>241</v>
      </c>
      <c r="BO79" s="56" t="s">
        <v>241</v>
      </c>
    </row>
    <row r="80" spans="3:67" x14ac:dyDescent="0.2">
      <c r="C80" s="55" t="s">
        <v>241</v>
      </c>
      <c r="D80" s="56" t="s">
        <v>241</v>
      </c>
      <c r="E80" s="56" t="s">
        <v>241</v>
      </c>
      <c r="F80" s="56" t="s">
        <v>241</v>
      </c>
      <c r="G80" s="56" t="s">
        <v>241</v>
      </c>
      <c r="H80" s="56" t="s">
        <v>241</v>
      </c>
      <c r="I80" s="56" t="s">
        <v>241</v>
      </c>
      <c r="J80" s="56" t="s">
        <v>241</v>
      </c>
      <c r="K80" s="56" t="s">
        <v>241</v>
      </c>
      <c r="L80" s="56" t="s">
        <v>241</v>
      </c>
      <c r="M80" s="56" t="s">
        <v>241</v>
      </c>
      <c r="N80" s="56" t="s">
        <v>241</v>
      </c>
      <c r="O80" s="56" t="s">
        <v>241</v>
      </c>
      <c r="Q80" s="56" t="s">
        <v>241</v>
      </c>
      <c r="R80" s="56" t="s">
        <v>241</v>
      </c>
      <c r="S80" s="56" t="s">
        <v>241</v>
      </c>
      <c r="T80" s="56" t="s">
        <v>241</v>
      </c>
      <c r="U80" s="56" t="s">
        <v>241</v>
      </c>
      <c r="V80" s="56" t="s">
        <v>241</v>
      </c>
      <c r="W80" s="56" t="s">
        <v>241</v>
      </c>
      <c r="X80" s="56" t="s">
        <v>241</v>
      </c>
      <c r="Y80" s="56" t="s">
        <v>241</v>
      </c>
      <c r="Z80" s="56" t="s">
        <v>241</v>
      </c>
      <c r="AA80" s="56" t="s">
        <v>241</v>
      </c>
      <c r="AB80" s="56" t="s">
        <v>241</v>
      </c>
      <c r="AD80" s="56" t="s">
        <v>241</v>
      </c>
      <c r="AE80" s="56" t="s">
        <v>241</v>
      </c>
      <c r="AF80" s="56" t="s">
        <v>241</v>
      </c>
      <c r="AG80" s="56" t="s">
        <v>241</v>
      </c>
      <c r="AH80" s="56" t="s">
        <v>241</v>
      </c>
      <c r="AI80" s="56" t="s">
        <v>241</v>
      </c>
      <c r="AJ80" s="56" t="s">
        <v>241</v>
      </c>
      <c r="AK80" s="56" t="s">
        <v>241</v>
      </c>
      <c r="AL80" s="56" t="s">
        <v>241</v>
      </c>
      <c r="AM80" s="56" t="s">
        <v>241</v>
      </c>
      <c r="AN80" s="56" t="s">
        <v>241</v>
      </c>
      <c r="AO80" s="56" t="s">
        <v>241</v>
      </c>
      <c r="AQ80" s="56" t="s">
        <v>241</v>
      </c>
      <c r="AR80" s="56" t="s">
        <v>241</v>
      </c>
      <c r="AS80" s="56" t="s">
        <v>241</v>
      </c>
      <c r="AT80" s="56" t="s">
        <v>241</v>
      </c>
      <c r="AU80" s="56" t="s">
        <v>241</v>
      </c>
      <c r="AV80" s="56" t="s">
        <v>241</v>
      </c>
      <c r="AW80" s="56" t="s">
        <v>241</v>
      </c>
      <c r="AX80" s="56" t="s">
        <v>241</v>
      </c>
      <c r="AY80" s="56" t="s">
        <v>241</v>
      </c>
      <c r="AZ80" s="56" t="s">
        <v>241</v>
      </c>
      <c r="BA80" s="56" t="s">
        <v>241</v>
      </c>
      <c r="BB80" s="56" t="s">
        <v>241</v>
      </c>
      <c r="BD80" s="56" t="s">
        <v>241</v>
      </c>
      <c r="BE80" s="56" t="s">
        <v>241</v>
      </c>
      <c r="BF80" s="56" t="s">
        <v>241</v>
      </c>
      <c r="BG80" s="56" t="s">
        <v>241</v>
      </c>
      <c r="BH80" s="56" t="s">
        <v>241</v>
      </c>
      <c r="BI80" s="56" t="s">
        <v>241</v>
      </c>
      <c r="BJ80" s="56" t="s">
        <v>241</v>
      </c>
      <c r="BK80" s="56" t="s">
        <v>241</v>
      </c>
      <c r="BL80" s="56" t="s">
        <v>241</v>
      </c>
      <c r="BM80" s="56" t="s">
        <v>241</v>
      </c>
      <c r="BN80" s="56" t="s">
        <v>241</v>
      </c>
      <c r="BO80" s="56" t="s">
        <v>241</v>
      </c>
    </row>
    <row r="81" spans="3:67" x14ac:dyDescent="0.2">
      <c r="C81" s="55" t="s">
        <v>241</v>
      </c>
      <c r="D81" s="56" t="s">
        <v>241</v>
      </c>
      <c r="E81" s="56" t="s">
        <v>241</v>
      </c>
      <c r="F81" s="56" t="s">
        <v>241</v>
      </c>
      <c r="G81" s="56" t="s">
        <v>241</v>
      </c>
      <c r="H81" s="56" t="s">
        <v>241</v>
      </c>
      <c r="I81" s="56" t="s">
        <v>241</v>
      </c>
      <c r="J81" s="56" t="s">
        <v>241</v>
      </c>
      <c r="K81" s="56" t="s">
        <v>241</v>
      </c>
      <c r="L81" s="56" t="s">
        <v>241</v>
      </c>
      <c r="M81" s="56" t="s">
        <v>241</v>
      </c>
      <c r="N81" s="56" t="s">
        <v>241</v>
      </c>
      <c r="O81" s="56" t="s">
        <v>241</v>
      </c>
      <c r="Q81" s="56" t="s">
        <v>241</v>
      </c>
      <c r="R81" s="56" t="s">
        <v>241</v>
      </c>
      <c r="S81" s="56" t="s">
        <v>241</v>
      </c>
      <c r="T81" s="56" t="s">
        <v>241</v>
      </c>
      <c r="U81" s="56" t="s">
        <v>241</v>
      </c>
      <c r="V81" s="56" t="s">
        <v>241</v>
      </c>
      <c r="W81" s="56" t="s">
        <v>241</v>
      </c>
      <c r="X81" s="56" t="s">
        <v>241</v>
      </c>
      <c r="Y81" s="56" t="s">
        <v>241</v>
      </c>
      <c r="Z81" s="56" t="s">
        <v>241</v>
      </c>
      <c r="AA81" s="56" t="s">
        <v>241</v>
      </c>
      <c r="AB81" s="56" t="s">
        <v>241</v>
      </c>
      <c r="AD81" s="56" t="s">
        <v>241</v>
      </c>
      <c r="AE81" s="56" t="s">
        <v>241</v>
      </c>
      <c r="AF81" s="56" t="s">
        <v>241</v>
      </c>
      <c r="AG81" s="56" t="s">
        <v>241</v>
      </c>
      <c r="AH81" s="56" t="s">
        <v>241</v>
      </c>
      <c r="AI81" s="56" t="s">
        <v>241</v>
      </c>
      <c r="AJ81" s="56" t="s">
        <v>241</v>
      </c>
      <c r="AK81" s="56" t="s">
        <v>241</v>
      </c>
      <c r="AL81" s="56" t="s">
        <v>241</v>
      </c>
      <c r="AM81" s="56" t="s">
        <v>241</v>
      </c>
      <c r="AN81" s="56" t="s">
        <v>241</v>
      </c>
      <c r="AO81" s="56" t="s">
        <v>241</v>
      </c>
      <c r="AQ81" s="56" t="s">
        <v>241</v>
      </c>
      <c r="AR81" s="56" t="s">
        <v>241</v>
      </c>
      <c r="AS81" s="56" t="s">
        <v>241</v>
      </c>
      <c r="AT81" s="56" t="s">
        <v>241</v>
      </c>
      <c r="AU81" s="56" t="s">
        <v>241</v>
      </c>
      <c r="AV81" s="56" t="s">
        <v>241</v>
      </c>
      <c r="AW81" s="56" t="s">
        <v>241</v>
      </c>
      <c r="AX81" s="56" t="s">
        <v>241</v>
      </c>
      <c r="AY81" s="56" t="s">
        <v>241</v>
      </c>
      <c r="AZ81" s="56" t="s">
        <v>241</v>
      </c>
      <c r="BA81" s="56" t="s">
        <v>241</v>
      </c>
      <c r="BB81" s="56" t="s">
        <v>241</v>
      </c>
      <c r="BD81" s="56" t="s">
        <v>241</v>
      </c>
      <c r="BE81" s="56" t="s">
        <v>241</v>
      </c>
      <c r="BF81" s="56" t="s">
        <v>241</v>
      </c>
      <c r="BG81" s="56" t="s">
        <v>241</v>
      </c>
      <c r="BH81" s="56" t="s">
        <v>241</v>
      </c>
      <c r="BI81" s="56" t="s">
        <v>241</v>
      </c>
      <c r="BJ81" s="56" t="s">
        <v>241</v>
      </c>
      <c r="BK81" s="56" t="s">
        <v>241</v>
      </c>
      <c r="BL81" s="56" t="s">
        <v>241</v>
      </c>
      <c r="BM81" s="56" t="s">
        <v>241</v>
      </c>
      <c r="BN81" s="56" t="s">
        <v>241</v>
      </c>
      <c r="BO81" s="56" t="s">
        <v>241</v>
      </c>
    </row>
    <row r="82" spans="3:67" x14ac:dyDescent="0.2">
      <c r="C82" s="55" t="s">
        <v>241</v>
      </c>
      <c r="D82" s="56" t="s">
        <v>241</v>
      </c>
      <c r="E82" s="56" t="s">
        <v>241</v>
      </c>
      <c r="F82" s="56" t="s">
        <v>241</v>
      </c>
      <c r="G82" s="56" t="s">
        <v>241</v>
      </c>
      <c r="H82" s="56" t="s">
        <v>241</v>
      </c>
      <c r="I82" s="56" t="s">
        <v>241</v>
      </c>
      <c r="J82" s="56" t="s">
        <v>241</v>
      </c>
      <c r="K82" s="56" t="s">
        <v>241</v>
      </c>
      <c r="L82" s="56" t="s">
        <v>241</v>
      </c>
      <c r="M82" s="56" t="s">
        <v>241</v>
      </c>
      <c r="N82" s="56" t="s">
        <v>241</v>
      </c>
      <c r="O82" s="56" t="s">
        <v>241</v>
      </c>
      <c r="Q82" s="56" t="s">
        <v>241</v>
      </c>
      <c r="R82" s="56" t="s">
        <v>241</v>
      </c>
      <c r="S82" s="56" t="s">
        <v>241</v>
      </c>
      <c r="T82" s="56" t="s">
        <v>241</v>
      </c>
      <c r="U82" s="56" t="s">
        <v>241</v>
      </c>
      <c r="V82" s="56" t="s">
        <v>241</v>
      </c>
      <c r="W82" s="56" t="s">
        <v>241</v>
      </c>
      <c r="X82" s="56" t="s">
        <v>241</v>
      </c>
      <c r="Y82" s="56" t="s">
        <v>241</v>
      </c>
      <c r="Z82" s="56" t="s">
        <v>241</v>
      </c>
      <c r="AA82" s="56" t="s">
        <v>241</v>
      </c>
      <c r="AB82" s="56" t="s">
        <v>241</v>
      </c>
      <c r="AD82" s="56" t="s">
        <v>241</v>
      </c>
      <c r="AE82" s="56" t="s">
        <v>241</v>
      </c>
      <c r="AF82" s="56" t="s">
        <v>241</v>
      </c>
      <c r="AG82" s="56" t="s">
        <v>241</v>
      </c>
      <c r="AH82" s="56" t="s">
        <v>241</v>
      </c>
      <c r="AI82" s="56" t="s">
        <v>241</v>
      </c>
      <c r="AJ82" s="56" t="s">
        <v>241</v>
      </c>
      <c r="AK82" s="56" t="s">
        <v>241</v>
      </c>
      <c r="AL82" s="56" t="s">
        <v>241</v>
      </c>
      <c r="AM82" s="56" t="s">
        <v>241</v>
      </c>
      <c r="AN82" s="56" t="s">
        <v>241</v>
      </c>
      <c r="AO82" s="56" t="s">
        <v>241</v>
      </c>
      <c r="AQ82" s="56" t="s">
        <v>241</v>
      </c>
      <c r="AR82" s="56" t="s">
        <v>241</v>
      </c>
      <c r="AS82" s="56" t="s">
        <v>241</v>
      </c>
      <c r="AT82" s="56" t="s">
        <v>241</v>
      </c>
      <c r="AU82" s="56" t="s">
        <v>241</v>
      </c>
      <c r="AV82" s="56" t="s">
        <v>241</v>
      </c>
      <c r="AW82" s="56" t="s">
        <v>241</v>
      </c>
      <c r="AX82" s="56" t="s">
        <v>241</v>
      </c>
      <c r="AY82" s="56" t="s">
        <v>241</v>
      </c>
      <c r="AZ82" s="56" t="s">
        <v>241</v>
      </c>
      <c r="BA82" s="56" t="s">
        <v>241</v>
      </c>
      <c r="BB82" s="56" t="s">
        <v>241</v>
      </c>
      <c r="BD82" s="56" t="s">
        <v>241</v>
      </c>
      <c r="BE82" s="56" t="s">
        <v>241</v>
      </c>
      <c r="BF82" s="56" t="s">
        <v>241</v>
      </c>
      <c r="BG82" s="56" t="s">
        <v>241</v>
      </c>
      <c r="BH82" s="56" t="s">
        <v>241</v>
      </c>
      <c r="BI82" s="56" t="s">
        <v>241</v>
      </c>
      <c r="BJ82" s="56" t="s">
        <v>241</v>
      </c>
      <c r="BK82" s="56" t="s">
        <v>241</v>
      </c>
      <c r="BL82" s="56" t="s">
        <v>241</v>
      </c>
      <c r="BM82" s="56" t="s">
        <v>241</v>
      </c>
      <c r="BN82" s="56" t="s">
        <v>241</v>
      </c>
      <c r="BO82" s="56" t="s">
        <v>241</v>
      </c>
    </row>
    <row r="83" spans="3:67" x14ac:dyDescent="0.2">
      <c r="C83" s="55" t="s">
        <v>241</v>
      </c>
      <c r="D83" s="56" t="s">
        <v>241</v>
      </c>
      <c r="E83" s="56" t="s">
        <v>241</v>
      </c>
      <c r="F83" s="56" t="s">
        <v>241</v>
      </c>
      <c r="G83" s="56" t="s">
        <v>241</v>
      </c>
      <c r="H83" s="56" t="s">
        <v>241</v>
      </c>
      <c r="I83" s="56" t="s">
        <v>241</v>
      </c>
      <c r="J83" s="56" t="s">
        <v>241</v>
      </c>
      <c r="K83" s="56" t="s">
        <v>241</v>
      </c>
      <c r="L83" s="56" t="s">
        <v>241</v>
      </c>
      <c r="M83" s="56" t="s">
        <v>241</v>
      </c>
      <c r="N83" s="56" t="s">
        <v>241</v>
      </c>
      <c r="O83" s="56" t="s">
        <v>241</v>
      </c>
      <c r="Q83" s="56" t="s">
        <v>241</v>
      </c>
      <c r="R83" s="56" t="s">
        <v>241</v>
      </c>
      <c r="S83" s="56" t="s">
        <v>241</v>
      </c>
      <c r="T83" s="56" t="s">
        <v>241</v>
      </c>
      <c r="U83" s="56" t="s">
        <v>241</v>
      </c>
      <c r="V83" s="56" t="s">
        <v>241</v>
      </c>
      <c r="W83" s="56" t="s">
        <v>241</v>
      </c>
      <c r="X83" s="56" t="s">
        <v>241</v>
      </c>
      <c r="Y83" s="56" t="s">
        <v>241</v>
      </c>
      <c r="Z83" s="56" t="s">
        <v>241</v>
      </c>
      <c r="AA83" s="56" t="s">
        <v>241</v>
      </c>
      <c r="AB83" s="56" t="s">
        <v>241</v>
      </c>
      <c r="AD83" s="56" t="s">
        <v>241</v>
      </c>
      <c r="AE83" s="56" t="s">
        <v>241</v>
      </c>
      <c r="AF83" s="56" t="s">
        <v>241</v>
      </c>
      <c r="AG83" s="56" t="s">
        <v>241</v>
      </c>
      <c r="AH83" s="56" t="s">
        <v>241</v>
      </c>
      <c r="AI83" s="56" t="s">
        <v>241</v>
      </c>
      <c r="AJ83" s="56" t="s">
        <v>241</v>
      </c>
      <c r="AK83" s="56" t="s">
        <v>241</v>
      </c>
      <c r="AL83" s="56" t="s">
        <v>241</v>
      </c>
      <c r="AM83" s="56" t="s">
        <v>241</v>
      </c>
      <c r="AN83" s="56" t="s">
        <v>241</v>
      </c>
      <c r="AO83" s="56" t="s">
        <v>241</v>
      </c>
      <c r="AQ83" s="56" t="s">
        <v>241</v>
      </c>
      <c r="AR83" s="56" t="s">
        <v>241</v>
      </c>
      <c r="AS83" s="56" t="s">
        <v>241</v>
      </c>
      <c r="AT83" s="56" t="s">
        <v>241</v>
      </c>
      <c r="AU83" s="56" t="s">
        <v>241</v>
      </c>
      <c r="AV83" s="56" t="s">
        <v>241</v>
      </c>
      <c r="AW83" s="56" t="s">
        <v>241</v>
      </c>
      <c r="AX83" s="56" t="s">
        <v>241</v>
      </c>
      <c r="AY83" s="56" t="s">
        <v>241</v>
      </c>
      <c r="AZ83" s="56" t="s">
        <v>241</v>
      </c>
      <c r="BA83" s="56" t="s">
        <v>241</v>
      </c>
      <c r="BB83" s="56" t="s">
        <v>241</v>
      </c>
      <c r="BD83" s="56" t="s">
        <v>241</v>
      </c>
      <c r="BE83" s="56" t="s">
        <v>241</v>
      </c>
      <c r="BF83" s="56" t="s">
        <v>241</v>
      </c>
      <c r="BG83" s="56" t="s">
        <v>241</v>
      </c>
      <c r="BH83" s="56" t="s">
        <v>241</v>
      </c>
      <c r="BI83" s="56" t="s">
        <v>241</v>
      </c>
      <c r="BJ83" s="56" t="s">
        <v>241</v>
      </c>
      <c r="BK83" s="56" t="s">
        <v>241</v>
      </c>
      <c r="BL83" s="56" t="s">
        <v>241</v>
      </c>
      <c r="BM83" s="56" t="s">
        <v>241</v>
      </c>
      <c r="BN83" s="56" t="s">
        <v>241</v>
      </c>
      <c r="BO83" s="56" t="s">
        <v>241</v>
      </c>
    </row>
    <row r="84" spans="3:67" x14ac:dyDescent="0.2">
      <c r="C84" s="55" t="s">
        <v>241</v>
      </c>
      <c r="D84" s="56" t="s">
        <v>241</v>
      </c>
      <c r="E84" s="56" t="s">
        <v>241</v>
      </c>
      <c r="F84" s="56" t="s">
        <v>241</v>
      </c>
      <c r="G84" s="56" t="s">
        <v>241</v>
      </c>
      <c r="H84" s="56" t="s">
        <v>241</v>
      </c>
      <c r="I84" s="56" t="s">
        <v>241</v>
      </c>
      <c r="J84" s="56" t="s">
        <v>241</v>
      </c>
      <c r="K84" s="56" t="s">
        <v>241</v>
      </c>
      <c r="L84" s="56" t="s">
        <v>241</v>
      </c>
      <c r="M84" s="56" t="s">
        <v>241</v>
      </c>
      <c r="N84" s="56" t="s">
        <v>241</v>
      </c>
      <c r="O84" s="56" t="s">
        <v>241</v>
      </c>
      <c r="Q84" s="56" t="s">
        <v>241</v>
      </c>
      <c r="R84" s="56" t="s">
        <v>241</v>
      </c>
      <c r="S84" s="56" t="s">
        <v>241</v>
      </c>
      <c r="T84" s="56" t="s">
        <v>241</v>
      </c>
      <c r="U84" s="56" t="s">
        <v>241</v>
      </c>
      <c r="V84" s="56" t="s">
        <v>241</v>
      </c>
      <c r="W84" s="56" t="s">
        <v>241</v>
      </c>
      <c r="X84" s="56" t="s">
        <v>241</v>
      </c>
      <c r="Y84" s="56" t="s">
        <v>241</v>
      </c>
      <c r="Z84" s="56" t="s">
        <v>241</v>
      </c>
      <c r="AA84" s="56" t="s">
        <v>241</v>
      </c>
      <c r="AB84" s="56" t="s">
        <v>241</v>
      </c>
      <c r="AD84" s="56" t="s">
        <v>241</v>
      </c>
      <c r="AE84" s="56" t="s">
        <v>241</v>
      </c>
      <c r="AF84" s="56" t="s">
        <v>241</v>
      </c>
      <c r="AG84" s="56" t="s">
        <v>241</v>
      </c>
      <c r="AH84" s="56" t="s">
        <v>241</v>
      </c>
      <c r="AI84" s="56" t="s">
        <v>241</v>
      </c>
      <c r="AJ84" s="56" t="s">
        <v>241</v>
      </c>
      <c r="AK84" s="56" t="s">
        <v>241</v>
      </c>
      <c r="AL84" s="56" t="s">
        <v>241</v>
      </c>
      <c r="AM84" s="56" t="s">
        <v>241</v>
      </c>
      <c r="AN84" s="56" t="s">
        <v>241</v>
      </c>
      <c r="AO84" s="56" t="s">
        <v>241</v>
      </c>
      <c r="AQ84" s="56" t="s">
        <v>241</v>
      </c>
      <c r="AR84" s="56" t="s">
        <v>241</v>
      </c>
      <c r="AS84" s="56" t="s">
        <v>241</v>
      </c>
      <c r="AT84" s="56" t="s">
        <v>241</v>
      </c>
      <c r="AU84" s="56" t="s">
        <v>241</v>
      </c>
      <c r="AV84" s="56" t="s">
        <v>241</v>
      </c>
      <c r="AW84" s="56" t="s">
        <v>241</v>
      </c>
      <c r="AX84" s="56" t="s">
        <v>241</v>
      </c>
      <c r="AY84" s="56" t="s">
        <v>241</v>
      </c>
      <c r="AZ84" s="56" t="s">
        <v>241</v>
      </c>
      <c r="BA84" s="56" t="s">
        <v>241</v>
      </c>
      <c r="BB84" s="56" t="s">
        <v>241</v>
      </c>
      <c r="BD84" s="56" t="s">
        <v>241</v>
      </c>
      <c r="BE84" s="56" t="s">
        <v>241</v>
      </c>
      <c r="BF84" s="56" t="s">
        <v>241</v>
      </c>
      <c r="BG84" s="56" t="s">
        <v>241</v>
      </c>
      <c r="BH84" s="56" t="s">
        <v>241</v>
      </c>
      <c r="BI84" s="56" t="s">
        <v>241</v>
      </c>
      <c r="BJ84" s="56" t="s">
        <v>241</v>
      </c>
      <c r="BK84" s="56" t="s">
        <v>241</v>
      </c>
      <c r="BL84" s="56" t="s">
        <v>241</v>
      </c>
      <c r="BM84" s="56" t="s">
        <v>241</v>
      </c>
      <c r="BN84" s="56" t="s">
        <v>241</v>
      </c>
      <c r="BO84" s="56" t="s">
        <v>241</v>
      </c>
    </row>
    <row r="85" spans="3:67" x14ac:dyDescent="0.2">
      <c r="C85" s="55" t="s">
        <v>241</v>
      </c>
      <c r="D85" s="56" t="s">
        <v>241</v>
      </c>
      <c r="E85" s="56" t="s">
        <v>241</v>
      </c>
      <c r="F85" s="56" t="s">
        <v>241</v>
      </c>
      <c r="G85" s="56" t="s">
        <v>241</v>
      </c>
      <c r="H85" s="56" t="s">
        <v>241</v>
      </c>
      <c r="I85" s="56" t="s">
        <v>241</v>
      </c>
      <c r="J85" s="56" t="s">
        <v>241</v>
      </c>
      <c r="K85" s="56" t="s">
        <v>241</v>
      </c>
      <c r="L85" s="56" t="s">
        <v>241</v>
      </c>
      <c r="M85" s="56" t="s">
        <v>241</v>
      </c>
      <c r="N85" s="56" t="s">
        <v>241</v>
      </c>
      <c r="O85" s="56" t="s">
        <v>241</v>
      </c>
      <c r="Q85" s="56" t="s">
        <v>241</v>
      </c>
      <c r="R85" s="56" t="s">
        <v>241</v>
      </c>
      <c r="S85" s="56" t="s">
        <v>241</v>
      </c>
      <c r="T85" s="56" t="s">
        <v>241</v>
      </c>
      <c r="U85" s="56" t="s">
        <v>241</v>
      </c>
      <c r="V85" s="56" t="s">
        <v>241</v>
      </c>
      <c r="W85" s="56" t="s">
        <v>241</v>
      </c>
      <c r="X85" s="56" t="s">
        <v>241</v>
      </c>
      <c r="Y85" s="56" t="s">
        <v>241</v>
      </c>
      <c r="Z85" s="56" t="s">
        <v>241</v>
      </c>
      <c r="AA85" s="56" t="s">
        <v>241</v>
      </c>
      <c r="AB85" s="56" t="s">
        <v>241</v>
      </c>
      <c r="AD85" s="56" t="s">
        <v>241</v>
      </c>
      <c r="AE85" s="56" t="s">
        <v>241</v>
      </c>
      <c r="AF85" s="56" t="s">
        <v>241</v>
      </c>
      <c r="AG85" s="56" t="s">
        <v>241</v>
      </c>
      <c r="AH85" s="56" t="s">
        <v>241</v>
      </c>
      <c r="AI85" s="56" t="s">
        <v>241</v>
      </c>
      <c r="AJ85" s="56" t="s">
        <v>241</v>
      </c>
      <c r="AK85" s="56" t="s">
        <v>241</v>
      </c>
      <c r="AL85" s="56" t="s">
        <v>241</v>
      </c>
      <c r="AM85" s="56" t="s">
        <v>241</v>
      </c>
      <c r="AN85" s="56" t="s">
        <v>241</v>
      </c>
      <c r="AO85" s="56" t="s">
        <v>241</v>
      </c>
      <c r="AQ85" s="56" t="s">
        <v>241</v>
      </c>
      <c r="AR85" s="56" t="s">
        <v>241</v>
      </c>
      <c r="AS85" s="56" t="s">
        <v>241</v>
      </c>
      <c r="AT85" s="56" t="s">
        <v>241</v>
      </c>
      <c r="AU85" s="56" t="s">
        <v>241</v>
      </c>
      <c r="AV85" s="56" t="s">
        <v>241</v>
      </c>
      <c r="AW85" s="56" t="s">
        <v>241</v>
      </c>
      <c r="AX85" s="56" t="s">
        <v>241</v>
      </c>
      <c r="AY85" s="56" t="s">
        <v>241</v>
      </c>
      <c r="AZ85" s="56" t="s">
        <v>241</v>
      </c>
      <c r="BA85" s="56" t="s">
        <v>241</v>
      </c>
      <c r="BB85" s="56" t="s">
        <v>241</v>
      </c>
      <c r="BD85" s="56" t="s">
        <v>241</v>
      </c>
      <c r="BE85" s="56" t="s">
        <v>241</v>
      </c>
      <c r="BF85" s="56" t="s">
        <v>241</v>
      </c>
      <c r="BG85" s="56" t="s">
        <v>241</v>
      </c>
      <c r="BH85" s="56" t="s">
        <v>241</v>
      </c>
      <c r="BI85" s="56" t="s">
        <v>241</v>
      </c>
      <c r="BJ85" s="56" t="s">
        <v>241</v>
      </c>
      <c r="BK85" s="56" t="s">
        <v>241</v>
      </c>
      <c r="BL85" s="56" t="s">
        <v>241</v>
      </c>
      <c r="BM85" s="56" t="s">
        <v>241</v>
      </c>
      <c r="BN85" s="56" t="s">
        <v>241</v>
      </c>
      <c r="BO85" s="56" t="s">
        <v>241</v>
      </c>
    </row>
    <row r="86" spans="3:67" x14ac:dyDescent="0.2">
      <c r="C86" s="55" t="s">
        <v>241</v>
      </c>
      <c r="D86" s="56" t="s">
        <v>241</v>
      </c>
      <c r="E86" s="56" t="s">
        <v>241</v>
      </c>
      <c r="F86" s="56" t="s">
        <v>241</v>
      </c>
      <c r="G86" s="56" t="s">
        <v>241</v>
      </c>
      <c r="H86" s="56" t="s">
        <v>241</v>
      </c>
      <c r="I86" s="56" t="s">
        <v>241</v>
      </c>
      <c r="J86" s="56" t="s">
        <v>241</v>
      </c>
      <c r="K86" s="56" t="s">
        <v>241</v>
      </c>
      <c r="L86" s="56" t="s">
        <v>241</v>
      </c>
      <c r="M86" s="56" t="s">
        <v>241</v>
      </c>
      <c r="N86" s="56" t="s">
        <v>241</v>
      </c>
      <c r="O86" s="56" t="s">
        <v>241</v>
      </c>
      <c r="Q86" s="56" t="s">
        <v>241</v>
      </c>
      <c r="R86" s="56" t="s">
        <v>241</v>
      </c>
      <c r="S86" s="56" t="s">
        <v>241</v>
      </c>
      <c r="T86" s="56" t="s">
        <v>241</v>
      </c>
      <c r="U86" s="56" t="s">
        <v>241</v>
      </c>
      <c r="V86" s="56" t="s">
        <v>241</v>
      </c>
      <c r="W86" s="56" t="s">
        <v>241</v>
      </c>
      <c r="X86" s="56" t="s">
        <v>241</v>
      </c>
      <c r="Y86" s="56" t="s">
        <v>241</v>
      </c>
      <c r="Z86" s="56" t="s">
        <v>241</v>
      </c>
      <c r="AA86" s="56" t="s">
        <v>241</v>
      </c>
      <c r="AB86" s="56" t="s">
        <v>241</v>
      </c>
      <c r="AD86" s="56" t="s">
        <v>241</v>
      </c>
      <c r="AE86" s="56" t="s">
        <v>241</v>
      </c>
      <c r="AF86" s="56" t="s">
        <v>241</v>
      </c>
      <c r="AG86" s="56" t="s">
        <v>241</v>
      </c>
      <c r="AH86" s="56" t="s">
        <v>241</v>
      </c>
      <c r="AI86" s="56" t="s">
        <v>241</v>
      </c>
      <c r="AJ86" s="56" t="s">
        <v>241</v>
      </c>
      <c r="AK86" s="56" t="s">
        <v>241</v>
      </c>
      <c r="AL86" s="56" t="s">
        <v>241</v>
      </c>
      <c r="AM86" s="56" t="s">
        <v>241</v>
      </c>
      <c r="AN86" s="56" t="s">
        <v>241</v>
      </c>
      <c r="AO86" s="56" t="s">
        <v>241</v>
      </c>
      <c r="AQ86" s="56" t="s">
        <v>241</v>
      </c>
      <c r="AR86" s="56" t="s">
        <v>241</v>
      </c>
      <c r="AS86" s="56" t="s">
        <v>241</v>
      </c>
      <c r="AT86" s="56" t="s">
        <v>241</v>
      </c>
      <c r="AU86" s="56" t="s">
        <v>241</v>
      </c>
      <c r="AV86" s="56" t="s">
        <v>241</v>
      </c>
      <c r="AW86" s="56" t="s">
        <v>241</v>
      </c>
      <c r="AX86" s="56" t="s">
        <v>241</v>
      </c>
      <c r="AY86" s="56" t="s">
        <v>241</v>
      </c>
      <c r="AZ86" s="56" t="s">
        <v>241</v>
      </c>
      <c r="BA86" s="56" t="s">
        <v>241</v>
      </c>
      <c r="BB86" s="56" t="s">
        <v>241</v>
      </c>
      <c r="BD86" s="56" t="s">
        <v>241</v>
      </c>
      <c r="BE86" s="56" t="s">
        <v>241</v>
      </c>
      <c r="BF86" s="56" t="s">
        <v>241</v>
      </c>
      <c r="BG86" s="56" t="s">
        <v>241</v>
      </c>
      <c r="BH86" s="56" t="s">
        <v>241</v>
      </c>
      <c r="BI86" s="56" t="s">
        <v>241</v>
      </c>
      <c r="BJ86" s="56" t="s">
        <v>241</v>
      </c>
      <c r="BK86" s="56" t="s">
        <v>241</v>
      </c>
      <c r="BL86" s="56" t="s">
        <v>241</v>
      </c>
      <c r="BM86" s="56" t="s">
        <v>241</v>
      </c>
      <c r="BN86" s="56" t="s">
        <v>241</v>
      </c>
      <c r="BO86" s="56" t="s">
        <v>241</v>
      </c>
    </row>
    <row r="87" spans="3:67" x14ac:dyDescent="0.2">
      <c r="C87" s="55" t="s">
        <v>241</v>
      </c>
      <c r="D87" s="56" t="s">
        <v>241</v>
      </c>
      <c r="E87" s="56" t="s">
        <v>241</v>
      </c>
      <c r="F87" s="56" t="s">
        <v>241</v>
      </c>
      <c r="G87" s="56" t="s">
        <v>241</v>
      </c>
      <c r="H87" s="56" t="s">
        <v>241</v>
      </c>
      <c r="I87" s="56" t="s">
        <v>241</v>
      </c>
      <c r="J87" s="56" t="s">
        <v>241</v>
      </c>
      <c r="K87" s="56" t="s">
        <v>241</v>
      </c>
      <c r="L87" s="56" t="s">
        <v>241</v>
      </c>
      <c r="M87" s="56" t="s">
        <v>241</v>
      </c>
      <c r="N87" s="56" t="s">
        <v>241</v>
      </c>
      <c r="O87" s="56" t="s">
        <v>241</v>
      </c>
      <c r="Q87" s="56" t="s">
        <v>241</v>
      </c>
      <c r="R87" s="56" t="s">
        <v>241</v>
      </c>
      <c r="S87" s="56" t="s">
        <v>241</v>
      </c>
      <c r="T87" s="56" t="s">
        <v>241</v>
      </c>
      <c r="U87" s="56" t="s">
        <v>241</v>
      </c>
      <c r="V87" s="56" t="s">
        <v>241</v>
      </c>
      <c r="W87" s="56" t="s">
        <v>241</v>
      </c>
      <c r="X87" s="56" t="s">
        <v>241</v>
      </c>
      <c r="Y87" s="56" t="s">
        <v>241</v>
      </c>
      <c r="Z87" s="56" t="s">
        <v>241</v>
      </c>
      <c r="AA87" s="56" t="s">
        <v>241</v>
      </c>
      <c r="AB87" s="56" t="s">
        <v>241</v>
      </c>
      <c r="AD87" s="56" t="s">
        <v>241</v>
      </c>
      <c r="AE87" s="56" t="s">
        <v>241</v>
      </c>
      <c r="AF87" s="56" t="s">
        <v>241</v>
      </c>
      <c r="AG87" s="56" t="s">
        <v>241</v>
      </c>
      <c r="AH87" s="56" t="s">
        <v>241</v>
      </c>
      <c r="AI87" s="56" t="s">
        <v>241</v>
      </c>
      <c r="AJ87" s="56" t="s">
        <v>241</v>
      </c>
      <c r="AK87" s="56" t="s">
        <v>241</v>
      </c>
      <c r="AL87" s="56" t="s">
        <v>241</v>
      </c>
      <c r="AM87" s="56" t="s">
        <v>241</v>
      </c>
      <c r="AN87" s="56" t="s">
        <v>241</v>
      </c>
      <c r="AO87" s="56" t="s">
        <v>241</v>
      </c>
      <c r="AQ87" s="56" t="s">
        <v>241</v>
      </c>
      <c r="AR87" s="56" t="s">
        <v>241</v>
      </c>
      <c r="AS87" s="56" t="s">
        <v>241</v>
      </c>
      <c r="AT87" s="56" t="s">
        <v>241</v>
      </c>
      <c r="AU87" s="56" t="s">
        <v>241</v>
      </c>
      <c r="AV87" s="56" t="s">
        <v>241</v>
      </c>
      <c r="AW87" s="56" t="s">
        <v>241</v>
      </c>
      <c r="AX87" s="56" t="s">
        <v>241</v>
      </c>
      <c r="AY87" s="56" t="s">
        <v>241</v>
      </c>
      <c r="AZ87" s="56" t="s">
        <v>241</v>
      </c>
      <c r="BA87" s="56" t="s">
        <v>241</v>
      </c>
      <c r="BB87" s="56" t="s">
        <v>241</v>
      </c>
      <c r="BD87" s="56" t="s">
        <v>241</v>
      </c>
      <c r="BE87" s="56" t="s">
        <v>241</v>
      </c>
      <c r="BF87" s="56" t="s">
        <v>241</v>
      </c>
      <c r="BG87" s="56" t="s">
        <v>241</v>
      </c>
      <c r="BH87" s="56" t="s">
        <v>241</v>
      </c>
      <c r="BI87" s="56" t="s">
        <v>241</v>
      </c>
      <c r="BJ87" s="56" t="s">
        <v>241</v>
      </c>
      <c r="BK87" s="56" t="s">
        <v>241</v>
      </c>
      <c r="BL87" s="56" t="s">
        <v>241</v>
      </c>
      <c r="BM87" s="56" t="s">
        <v>241</v>
      </c>
      <c r="BN87" s="56" t="s">
        <v>241</v>
      </c>
      <c r="BO87" s="56" t="s">
        <v>241</v>
      </c>
    </row>
    <row r="88" spans="3:67" x14ac:dyDescent="0.2">
      <c r="C88" s="55" t="s">
        <v>241</v>
      </c>
      <c r="D88" s="56" t="s">
        <v>241</v>
      </c>
      <c r="E88" s="56" t="s">
        <v>241</v>
      </c>
      <c r="F88" s="56" t="s">
        <v>241</v>
      </c>
      <c r="G88" s="56" t="s">
        <v>241</v>
      </c>
      <c r="H88" s="56" t="s">
        <v>241</v>
      </c>
      <c r="I88" s="56" t="s">
        <v>241</v>
      </c>
      <c r="J88" s="56" t="s">
        <v>241</v>
      </c>
      <c r="K88" s="56" t="s">
        <v>241</v>
      </c>
      <c r="L88" s="56" t="s">
        <v>241</v>
      </c>
      <c r="M88" s="56" t="s">
        <v>241</v>
      </c>
      <c r="N88" s="56" t="s">
        <v>241</v>
      </c>
      <c r="O88" s="56" t="s">
        <v>241</v>
      </c>
      <c r="Q88" s="56" t="s">
        <v>241</v>
      </c>
      <c r="R88" s="56" t="s">
        <v>241</v>
      </c>
      <c r="S88" s="56" t="s">
        <v>241</v>
      </c>
      <c r="T88" s="56" t="s">
        <v>241</v>
      </c>
      <c r="U88" s="56" t="s">
        <v>241</v>
      </c>
      <c r="V88" s="56" t="s">
        <v>241</v>
      </c>
      <c r="W88" s="56" t="s">
        <v>241</v>
      </c>
      <c r="X88" s="56" t="s">
        <v>241</v>
      </c>
      <c r="Y88" s="56" t="s">
        <v>241</v>
      </c>
      <c r="Z88" s="56" t="s">
        <v>241</v>
      </c>
      <c r="AA88" s="56" t="s">
        <v>241</v>
      </c>
      <c r="AB88" s="56" t="s">
        <v>241</v>
      </c>
      <c r="AD88" s="56" t="s">
        <v>241</v>
      </c>
      <c r="AE88" s="56" t="s">
        <v>241</v>
      </c>
      <c r="AF88" s="56" t="s">
        <v>241</v>
      </c>
      <c r="AG88" s="56" t="s">
        <v>241</v>
      </c>
      <c r="AH88" s="56" t="s">
        <v>241</v>
      </c>
      <c r="AI88" s="56" t="s">
        <v>241</v>
      </c>
      <c r="AJ88" s="56" t="s">
        <v>241</v>
      </c>
      <c r="AK88" s="56" t="s">
        <v>241</v>
      </c>
      <c r="AL88" s="56" t="s">
        <v>241</v>
      </c>
      <c r="AM88" s="56" t="s">
        <v>241</v>
      </c>
      <c r="AN88" s="56" t="s">
        <v>241</v>
      </c>
      <c r="AO88" s="56" t="s">
        <v>241</v>
      </c>
      <c r="AQ88" s="56" t="s">
        <v>241</v>
      </c>
      <c r="AR88" s="56" t="s">
        <v>241</v>
      </c>
      <c r="AS88" s="56" t="s">
        <v>241</v>
      </c>
      <c r="AT88" s="56" t="s">
        <v>241</v>
      </c>
      <c r="AU88" s="56" t="s">
        <v>241</v>
      </c>
      <c r="AV88" s="56" t="s">
        <v>241</v>
      </c>
      <c r="AW88" s="56" t="s">
        <v>241</v>
      </c>
      <c r="AX88" s="56" t="s">
        <v>241</v>
      </c>
      <c r="AY88" s="56" t="s">
        <v>241</v>
      </c>
      <c r="AZ88" s="56" t="s">
        <v>241</v>
      </c>
      <c r="BA88" s="56" t="s">
        <v>241</v>
      </c>
      <c r="BB88" s="56" t="s">
        <v>241</v>
      </c>
      <c r="BD88" s="56" t="s">
        <v>241</v>
      </c>
      <c r="BE88" s="56" t="s">
        <v>241</v>
      </c>
      <c r="BF88" s="56" t="s">
        <v>241</v>
      </c>
      <c r="BG88" s="56" t="s">
        <v>241</v>
      </c>
      <c r="BH88" s="56" t="s">
        <v>241</v>
      </c>
      <c r="BI88" s="56" t="s">
        <v>241</v>
      </c>
      <c r="BJ88" s="56" t="s">
        <v>241</v>
      </c>
      <c r="BK88" s="56" t="s">
        <v>241</v>
      </c>
      <c r="BL88" s="56" t="s">
        <v>241</v>
      </c>
      <c r="BM88" s="56" t="s">
        <v>241</v>
      </c>
      <c r="BN88" s="56" t="s">
        <v>241</v>
      </c>
      <c r="BO88" s="56" t="s">
        <v>241</v>
      </c>
    </row>
    <row r="89" spans="3:67" x14ac:dyDescent="0.2">
      <c r="C89" s="55" t="s">
        <v>241</v>
      </c>
      <c r="D89" s="56" t="s">
        <v>241</v>
      </c>
      <c r="E89" s="56" t="s">
        <v>241</v>
      </c>
      <c r="F89" s="56" t="s">
        <v>241</v>
      </c>
      <c r="G89" s="56" t="s">
        <v>241</v>
      </c>
      <c r="H89" s="56" t="s">
        <v>241</v>
      </c>
      <c r="I89" s="56" t="s">
        <v>241</v>
      </c>
      <c r="J89" s="56" t="s">
        <v>241</v>
      </c>
      <c r="K89" s="56" t="s">
        <v>241</v>
      </c>
      <c r="L89" s="56" t="s">
        <v>241</v>
      </c>
      <c r="M89" s="56" t="s">
        <v>241</v>
      </c>
      <c r="N89" s="56" t="s">
        <v>241</v>
      </c>
      <c r="O89" s="56" t="s">
        <v>241</v>
      </c>
      <c r="Q89" s="56" t="s">
        <v>241</v>
      </c>
      <c r="R89" s="56" t="s">
        <v>241</v>
      </c>
      <c r="S89" s="56" t="s">
        <v>241</v>
      </c>
      <c r="T89" s="56" t="s">
        <v>241</v>
      </c>
      <c r="U89" s="56" t="s">
        <v>241</v>
      </c>
      <c r="V89" s="56" t="s">
        <v>241</v>
      </c>
      <c r="W89" s="56" t="s">
        <v>241</v>
      </c>
      <c r="X89" s="56" t="s">
        <v>241</v>
      </c>
      <c r="Y89" s="56" t="s">
        <v>241</v>
      </c>
      <c r="Z89" s="56" t="s">
        <v>241</v>
      </c>
      <c r="AA89" s="56" t="s">
        <v>241</v>
      </c>
      <c r="AB89" s="56" t="s">
        <v>241</v>
      </c>
      <c r="AD89" s="56" t="s">
        <v>241</v>
      </c>
      <c r="AE89" s="56" t="s">
        <v>241</v>
      </c>
      <c r="AF89" s="56" t="s">
        <v>241</v>
      </c>
      <c r="AG89" s="56" t="s">
        <v>241</v>
      </c>
      <c r="AH89" s="56" t="s">
        <v>241</v>
      </c>
      <c r="AI89" s="56" t="s">
        <v>241</v>
      </c>
      <c r="AJ89" s="56" t="s">
        <v>241</v>
      </c>
      <c r="AK89" s="56" t="s">
        <v>241</v>
      </c>
      <c r="AL89" s="56" t="s">
        <v>241</v>
      </c>
      <c r="AM89" s="56" t="s">
        <v>241</v>
      </c>
      <c r="AN89" s="56" t="s">
        <v>241</v>
      </c>
      <c r="AO89" s="56" t="s">
        <v>241</v>
      </c>
      <c r="AQ89" s="56" t="s">
        <v>241</v>
      </c>
      <c r="AR89" s="56" t="s">
        <v>241</v>
      </c>
      <c r="AS89" s="56" t="s">
        <v>241</v>
      </c>
      <c r="AT89" s="56" t="s">
        <v>241</v>
      </c>
      <c r="AU89" s="56" t="s">
        <v>241</v>
      </c>
      <c r="AV89" s="56" t="s">
        <v>241</v>
      </c>
      <c r="AW89" s="56" t="s">
        <v>241</v>
      </c>
      <c r="AX89" s="56" t="s">
        <v>241</v>
      </c>
      <c r="AY89" s="56" t="s">
        <v>241</v>
      </c>
      <c r="AZ89" s="56" t="s">
        <v>241</v>
      </c>
      <c r="BA89" s="56" t="s">
        <v>241</v>
      </c>
      <c r="BB89" s="56" t="s">
        <v>241</v>
      </c>
      <c r="BD89" s="56" t="s">
        <v>241</v>
      </c>
      <c r="BE89" s="56" t="s">
        <v>241</v>
      </c>
      <c r="BF89" s="56" t="s">
        <v>241</v>
      </c>
      <c r="BG89" s="56" t="s">
        <v>241</v>
      </c>
      <c r="BH89" s="56" t="s">
        <v>241</v>
      </c>
      <c r="BI89" s="56" t="s">
        <v>241</v>
      </c>
      <c r="BJ89" s="56" t="s">
        <v>241</v>
      </c>
      <c r="BK89" s="56" t="s">
        <v>241</v>
      </c>
      <c r="BL89" s="56" t="s">
        <v>241</v>
      </c>
      <c r="BM89" s="56" t="s">
        <v>241</v>
      </c>
      <c r="BN89" s="56" t="s">
        <v>241</v>
      </c>
      <c r="BO89" s="56" t="s">
        <v>241</v>
      </c>
    </row>
    <row r="90" spans="3:67" x14ac:dyDescent="0.2">
      <c r="C90" s="55" t="s">
        <v>241</v>
      </c>
      <c r="D90" s="56" t="s">
        <v>241</v>
      </c>
      <c r="E90" s="56" t="s">
        <v>241</v>
      </c>
      <c r="F90" s="56" t="s">
        <v>241</v>
      </c>
      <c r="G90" s="56" t="s">
        <v>241</v>
      </c>
      <c r="H90" s="56" t="s">
        <v>241</v>
      </c>
      <c r="I90" s="56" t="s">
        <v>241</v>
      </c>
      <c r="J90" s="56" t="s">
        <v>241</v>
      </c>
      <c r="K90" s="56" t="s">
        <v>241</v>
      </c>
      <c r="L90" s="56" t="s">
        <v>241</v>
      </c>
      <c r="M90" s="56" t="s">
        <v>241</v>
      </c>
      <c r="N90" s="56" t="s">
        <v>241</v>
      </c>
      <c r="O90" s="56" t="s">
        <v>241</v>
      </c>
      <c r="Q90" s="56" t="s">
        <v>241</v>
      </c>
      <c r="R90" s="56" t="s">
        <v>241</v>
      </c>
      <c r="S90" s="56" t="s">
        <v>241</v>
      </c>
      <c r="T90" s="56" t="s">
        <v>241</v>
      </c>
      <c r="U90" s="56" t="s">
        <v>241</v>
      </c>
      <c r="V90" s="56" t="s">
        <v>241</v>
      </c>
      <c r="W90" s="56" t="s">
        <v>241</v>
      </c>
      <c r="X90" s="56" t="s">
        <v>241</v>
      </c>
      <c r="Y90" s="56" t="s">
        <v>241</v>
      </c>
      <c r="Z90" s="56" t="s">
        <v>241</v>
      </c>
      <c r="AA90" s="56" t="s">
        <v>241</v>
      </c>
      <c r="AB90" s="56" t="s">
        <v>241</v>
      </c>
      <c r="AD90" s="56" t="s">
        <v>241</v>
      </c>
      <c r="AE90" s="56" t="s">
        <v>241</v>
      </c>
      <c r="AF90" s="56" t="s">
        <v>241</v>
      </c>
      <c r="AG90" s="56" t="s">
        <v>241</v>
      </c>
      <c r="AH90" s="56" t="s">
        <v>241</v>
      </c>
      <c r="AI90" s="56" t="s">
        <v>241</v>
      </c>
      <c r="AJ90" s="56" t="s">
        <v>241</v>
      </c>
      <c r="AK90" s="56" t="s">
        <v>241</v>
      </c>
      <c r="AL90" s="56" t="s">
        <v>241</v>
      </c>
      <c r="AM90" s="56" t="s">
        <v>241</v>
      </c>
      <c r="AN90" s="56" t="s">
        <v>241</v>
      </c>
      <c r="AO90" s="56" t="s">
        <v>241</v>
      </c>
      <c r="AQ90" s="56" t="s">
        <v>241</v>
      </c>
      <c r="AR90" s="56" t="s">
        <v>241</v>
      </c>
      <c r="AS90" s="56" t="s">
        <v>241</v>
      </c>
      <c r="AT90" s="56" t="s">
        <v>241</v>
      </c>
      <c r="AU90" s="56" t="s">
        <v>241</v>
      </c>
      <c r="AV90" s="56" t="s">
        <v>241</v>
      </c>
      <c r="AW90" s="56" t="s">
        <v>241</v>
      </c>
      <c r="AX90" s="56" t="s">
        <v>241</v>
      </c>
      <c r="AY90" s="56" t="s">
        <v>241</v>
      </c>
      <c r="AZ90" s="56" t="s">
        <v>241</v>
      </c>
      <c r="BA90" s="56" t="s">
        <v>241</v>
      </c>
      <c r="BB90" s="56" t="s">
        <v>241</v>
      </c>
      <c r="BD90" s="56" t="s">
        <v>241</v>
      </c>
      <c r="BE90" s="56" t="s">
        <v>241</v>
      </c>
      <c r="BF90" s="56" t="s">
        <v>241</v>
      </c>
      <c r="BG90" s="56" t="s">
        <v>241</v>
      </c>
      <c r="BH90" s="56" t="s">
        <v>241</v>
      </c>
      <c r="BI90" s="56" t="s">
        <v>241</v>
      </c>
      <c r="BJ90" s="56" t="s">
        <v>241</v>
      </c>
      <c r="BK90" s="56" t="s">
        <v>241</v>
      </c>
      <c r="BL90" s="56" t="s">
        <v>241</v>
      </c>
      <c r="BM90" s="56" t="s">
        <v>241</v>
      </c>
      <c r="BN90" s="56" t="s">
        <v>241</v>
      </c>
      <c r="BO90" s="56" t="s">
        <v>241</v>
      </c>
    </row>
    <row r="91" spans="3:67" x14ac:dyDescent="0.2">
      <c r="C91" s="55" t="s">
        <v>241</v>
      </c>
      <c r="D91" s="56" t="s">
        <v>241</v>
      </c>
      <c r="E91" s="56" t="s">
        <v>241</v>
      </c>
      <c r="F91" s="56" t="s">
        <v>241</v>
      </c>
      <c r="G91" s="56" t="s">
        <v>241</v>
      </c>
      <c r="H91" s="56" t="s">
        <v>241</v>
      </c>
      <c r="I91" s="56" t="s">
        <v>241</v>
      </c>
      <c r="J91" s="56" t="s">
        <v>241</v>
      </c>
      <c r="K91" s="56" t="s">
        <v>241</v>
      </c>
      <c r="L91" s="56" t="s">
        <v>241</v>
      </c>
      <c r="M91" s="56" t="s">
        <v>241</v>
      </c>
      <c r="N91" s="56" t="s">
        <v>241</v>
      </c>
      <c r="O91" s="56" t="s">
        <v>241</v>
      </c>
      <c r="Q91" s="56" t="s">
        <v>241</v>
      </c>
      <c r="R91" s="56" t="s">
        <v>241</v>
      </c>
      <c r="S91" s="56" t="s">
        <v>241</v>
      </c>
      <c r="T91" s="56" t="s">
        <v>241</v>
      </c>
      <c r="U91" s="56" t="s">
        <v>241</v>
      </c>
      <c r="V91" s="56" t="s">
        <v>241</v>
      </c>
      <c r="W91" s="56" t="s">
        <v>241</v>
      </c>
      <c r="X91" s="56" t="s">
        <v>241</v>
      </c>
      <c r="Y91" s="56" t="s">
        <v>241</v>
      </c>
      <c r="Z91" s="56" t="s">
        <v>241</v>
      </c>
      <c r="AA91" s="56" t="s">
        <v>241</v>
      </c>
      <c r="AB91" s="56" t="s">
        <v>241</v>
      </c>
      <c r="AD91" s="56" t="s">
        <v>241</v>
      </c>
      <c r="AE91" s="56" t="s">
        <v>241</v>
      </c>
      <c r="AF91" s="56" t="s">
        <v>241</v>
      </c>
      <c r="AG91" s="56" t="s">
        <v>241</v>
      </c>
      <c r="AH91" s="56" t="s">
        <v>241</v>
      </c>
      <c r="AI91" s="56" t="s">
        <v>241</v>
      </c>
      <c r="AJ91" s="56" t="s">
        <v>241</v>
      </c>
      <c r="AK91" s="56" t="s">
        <v>241</v>
      </c>
      <c r="AL91" s="56" t="s">
        <v>241</v>
      </c>
      <c r="AM91" s="56" t="s">
        <v>241</v>
      </c>
      <c r="AN91" s="56" t="s">
        <v>241</v>
      </c>
      <c r="AO91" s="56" t="s">
        <v>241</v>
      </c>
      <c r="AQ91" s="56" t="s">
        <v>241</v>
      </c>
      <c r="AR91" s="56" t="s">
        <v>241</v>
      </c>
      <c r="AS91" s="56" t="s">
        <v>241</v>
      </c>
      <c r="AT91" s="56" t="s">
        <v>241</v>
      </c>
      <c r="AU91" s="56" t="s">
        <v>241</v>
      </c>
      <c r="AV91" s="56" t="s">
        <v>241</v>
      </c>
      <c r="AW91" s="56" t="s">
        <v>241</v>
      </c>
      <c r="AX91" s="56" t="s">
        <v>241</v>
      </c>
      <c r="AY91" s="56" t="s">
        <v>241</v>
      </c>
      <c r="AZ91" s="56" t="s">
        <v>241</v>
      </c>
      <c r="BA91" s="56" t="s">
        <v>241</v>
      </c>
      <c r="BB91" s="56" t="s">
        <v>241</v>
      </c>
      <c r="BD91" s="56" t="s">
        <v>241</v>
      </c>
      <c r="BE91" s="56" t="s">
        <v>241</v>
      </c>
      <c r="BF91" s="56" t="s">
        <v>241</v>
      </c>
      <c r="BG91" s="56" t="s">
        <v>241</v>
      </c>
      <c r="BH91" s="56" t="s">
        <v>241</v>
      </c>
      <c r="BI91" s="56" t="s">
        <v>241</v>
      </c>
      <c r="BJ91" s="56" t="s">
        <v>241</v>
      </c>
      <c r="BK91" s="56" t="s">
        <v>241</v>
      </c>
      <c r="BL91" s="56" t="s">
        <v>241</v>
      </c>
      <c r="BM91" s="56" t="s">
        <v>241</v>
      </c>
      <c r="BN91" s="56" t="s">
        <v>241</v>
      </c>
      <c r="BO91" s="56" t="s">
        <v>241</v>
      </c>
    </row>
    <row r="92" spans="3:67" x14ac:dyDescent="0.2">
      <c r="C92" s="55" t="s">
        <v>241</v>
      </c>
      <c r="D92" s="56" t="s">
        <v>241</v>
      </c>
      <c r="E92" s="56" t="s">
        <v>241</v>
      </c>
      <c r="F92" s="56" t="s">
        <v>241</v>
      </c>
      <c r="G92" s="56" t="s">
        <v>241</v>
      </c>
      <c r="H92" s="56" t="s">
        <v>241</v>
      </c>
      <c r="I92" s="56" t="s">
        <v>241</v>
      </c>
      <c r="J92" s="56" t="s">
        <v>241</v>
      </c>
      <c r="K92" s="56" t="s">
        <v>241</v>
      </c>
      <c r="L92" s="56" t="s">
        <v>241</v>
      </c>
      <c r="M92" s="56" t="s">
        <v>241</v>
      </c>
      <c r="N92" s="56" t="s">
        <v>241</v>
      </c>
      <c r="O92" s="56" t="s">
        <v>241</v>
      </c>
      <c r="Q92" s="56" t="s">
        <v>241</v>
      </c>
      <c r="R92" s="56" t="s">
        <v>241</v>
      </c>
      <c r="S92" s="56" t="s">
        <v>241</v>
      </c>
      <c r="T92" s="56" t="s">
        <v>241</v>
      </c>
      <c r="U92" s="56" t="s">
        <v>241</v>
      </c>
      <c r="V92" s="56" t="s">
        <v>241</v>
      </c>
      <c r="W92" s="56" t="s">
        <v>241</v>
      </c>
      <c r="X92" s="56" t="s">
        <v>241</v>
      </c>
      <c r="Y92" s="56" t="s">
        <v>241</v>
      </c>
      <c r="Z92" s="56" t="s">
        <v>241</v>
      </c>
      <c r="AA92" s="56" t="s">
        <v>241</v>
      </c>
      <c r="AB92" s="56" t="s">
        <v>241</v>
      </c>
      <c r="AD92" s="56" t="s">
        <v>241</v>
      </c>
      <c r="AE92" s="56" t="s">
        <v>241</v>
      </c>
      <c r="AF92" s="56" t="s">
        <v>241</v>
      </c>
      <c r="AG92" s="56" t="s">
        <v>241</v>
      </c>
      <c r="AH92" s="56" t="s">
        <v>241</v>
      </c>
      <c r="AI92" s="56" t="s">
        <v>241</v>
      </c>
      <c r="AJ92" s="56" t="s">
        <v>241</v>
      </c>
      <c r="AK92" s="56" t="s">
        <v>241</v>
      </c>
      <c r="AL92" s="56" t="s">
        <v>241</v>
      </c>
      <c r="AM92" s="56" t="s">
        <v>241</v>
      </c>
      <c r="AN92" s="56" t="s">
        <v>241</v>
      </c>
      <c r="AO92" s="56" t="s">
        <v>241</v>
      </c>
      <c r="AQ92" s="56" t="s">
        <v>241</v>
      </c>
      <c r="AR92" s="56" t="s">
        <v>241</v>
      </c>
      <c r="AS92" s="56" t="s">
        <v>241</v>
      </c>
      <c r="AT92" s="56" t="s">
        <v>241</v>
      </c>
      <c r="AU92" s="56" t="s">
        <v>241</v>
      </c>
      <c r="AV92" s="56" t="s">
        <v>241</v>
      </c>
      <c r="AW92" s="56" t="s">
        <v>241</v>
      </c>
      <c r="AX92" s="56" t="s">
        <v>241</v>
      </c>
      <c r="AY92" s="56" t="s">
        <v>241</v>
      </c>
      <c r="AZ92" s="56" t="s">
        <v>241</v>
      </c>
      <c r="BA92" s="56" t="s">
        <v>241</v>
      </c>
      <c r="BB92" s="56" t="s">
        <v>241</v>
      </c>
      <c r="BD92" s="56" t="s">
        <v>241</v>
      </c>
      <c r="BE92" s="56" t="s">
        <v>241</v>
      </c>
      <c r="BF92" s="56" t="s">
        <v>241</v>
      </c>
      <c r="BG92" s="56" t="s">
        <v>241</v>
      </c>
      <c r="BH92" s="56" t="s">
        <v>241</v>
      </c>
      <c r="BI92" s="56" t="s">
        <v>241</v>
      </c>
      <c r="BJ92" s="56" t="s">
        <v>241</v>
      </c>
      <c r="BK92" s="56" t="s">
        <v>241</v>
      </c>
      <c r="BL92" s="56" t="s">
        <v>241</v>
      </c>
      <c r="BM92" s="56" t="s">
        <v>241</v>
      </c>
      <c r="BN92" s="56" t="s">
        <v>241</v>
      </c>
      <c r="BO92" s="56" t="s">
        <v>241</v>
      </c>
    </row>
    <row r="93" spans="3:67" x14ac:dyDescent="0.2">
      <c r="C93" s="55" t="s">
        <v>241</v>
      </c>
      <c r="D93" s="56" t="s">
        <v>241</v>
      </c>
      <c r="E93" s="56" t="s">
        <v>241</v>
      </c>
      <c r="F93" s="56" t="s">
        <v>241</v>
      </c>
      <c r="G93" s="56" t="s">
        <v>241</v>
      </c>
      <c r="H93" s="56" t="s">
        <v>241</v>
      </c>
      <c r="I93" s="56" t="s">
        <v>241</v>
      </c>
      <c r="J93" s="56" t="s">
        <v>241</v>
      </c>
      <c r="K93" s="56" t="s">
        <v>241</v>
      </c>
      <c r="L93" s="56" t="s">
        <v>241</v>
      </c>
      <c r="M93" s="56" t="s">
        <v>241</v>
      </c>
      <c r="N93" s="56" t="s">
        <v>241</v>
      </c>
      <c r="O93" s="56" t="s">
        <v>241</v>
      </c>
      <c r="Q93" s="56" t="s">
        <v>241</v>
      </c>
      <c r="R93" s="56" t="s">
        <v>241</v>
      </c>
      <c r="S93" s="56" t="s">
        <v>241</v>
      </c>
      <c r="T93" s="56" t="s">
        <v>241</v>
      </c>
      <c r="U93" s="56" t="s">
        <v>241</v>
      </c>
      <c r="V93" s="56" t="s">
        <v>241</v>
      </c>
      <c r="W93" s="56" t="s">
        <v>241</v>
      </c>
      <c r="X93" s="56" t="s">
        <v>241</v>
      </c>
      <c r="Y93" s="56" t="s">
        <v>241</v>
      </c>
      <c r="Z93" s="56" t="s">
        <v>241</v>
      </c>
      <c r="AA93" s="56" t="s">
        <v>241</v>
      </c>
      <c r="AB93" s="56" t="s">
        <v>241</v>
      </c>
      <c r="AD93" s="56" t="s">
        <v>241</v>
      </c>
      <c r="AE93" s="56" t="s">
        <v>241</v>
      </c>
      <c r="AF93" s="56" t="s">
        <v>241</v>
      </c>
      <c r="AG93" s="56" t="s">
        <v>241</v>
      </c>
      <c r="AH93" s="56" t="s">
        <v>241</v>
      </c>
      <c r="AI93" s="56" t="s">
        <v>241</v>
      </c>
      <c r="AJ93" s="56" t="s">
        <v>241</v>
      </c>
      <c r="AK93" s="56" t="s">
        <v>241</v>
      </c>
      <c r="AL93" s="56" t="s">
        <v>241</v>
      </c>
      <c r="AM93" s="56" t="s">
        <v>241</v>
      </c>
      <c r="AN93" s="56" t="s">
        <v>241</v>
      </c>
      <c r="AO93" s="56" t="s">
        <v>241</v>
      </c>
      <c r="AQ93" s="56" t="s">
        <v>241</v>
      </c>
      <c r="AR93" s="56" t="s">
        <v>241</v>
      </c>
      <c r="AS93" s="56" t="s">
        <v>241</v>
      </c>
      <c r="AT93" s="56" t="s">
        <v>241</v>
      </c>
      <c r="AU93" s="56" t="s">
        <v>241</v>
      </c>
      <c r="AV93" s="56" t="s">
        <v>241</v>
      </c>
      <c r="AW93" s="56" t="s">
        <v>241</v>
      </c>
      <c r="AX93" s="56" t="s">
        <v>241</v>
      </c>
      <c r="AY93" s="56" t="s">
        <v>241</v>
      </c>
      <c r="AZ93" s="56" t="s">
        <v>241</v>
      </c>
      <c r="BA93" s="56" t="s">
        <v>241</v>
      </c>
      <c r="BB93" s="56" t="s">
        <v>241</v>
      </c>
      <c r="BD93" s="56" t="s">
        <v>241</v>
      </c>
      <c r="BE93" s="56" t="s">
        <v>241</v>
      </c>
      <c r="BF93" s="56" t="s">
        <v>241</v>
      </c>
      <c r="BG93" s="56" t="s">
        <v>241</v>
      </c>
      <c r="BH93" s="56" t="s">
        <v>241</v>
      </c>
      <c r="BI93" s="56" t="s">
        <v>241</v>
      </c>
      <c r="BJ93" s="56" t="s">
        <v>241</v>
      </c>
      <c r="BK93" s="56" t="s">
        <v>241</v>
      </c>
      <c r="BL93" s="56" t="s">
        <v>241</v>
      </c>
      <c r="BM93" s="56" t="s">
        <v>241</v>
      </c>
      <c r="BN93" s="56" t="s">
        <v>241</v>
      </c>
      <c r="BO93" s="56" t="s">
        <v>241</v>
      </c>
    </row>
    <row r="94" spans="3:67" x14ac:dyDescent="0.2">
      <c r="C94" s="55" t="s">
        <v>241</v>
      </c>
      <c r="D94" s="56" t="s">
        <v>241</v>
      </c>
      <c r="E94" s="56" t="s">
        <v>241</v>
      </c>
      <c r="F94" s="56" t="s">
        <v>241</v>
      </c>
      <c r="G94" s="56" t="s">
        <v>241</v>
      </c>
      <c r="H94" s="56" t="s">
        <v>241</v>
      </c>
      <c r="I94" s="56" t="s">
        <v>241</v>
      </c>
      <c r="J94" s="56" t="s">
        <v>241</v>
      </c>
      <c r="K94" s="56" t="s">
        <v>241</v>
      </c>
      <c r="L94" s="56" t="s">
        <v>241</v>
      </c>
      <c r="M94" s="56" t="s">
        <v>241</v>
      </c>
      <c r="N94" s="56" t="s">
        <v>241</v>
      </c>
      <c r="O94" s="56" t="s">
        <v>241</v>
      </c>
      <c r="Q94" s="56" t="s">
        <v>241</v>
      </c>
      <c r="R94" s="56" t="s">
        <v>241</v>
      </c>
      <c r="S94" s="56" t="s">
        <v>241</v>
      </c>
      <c r="T94" s="56" t="s">
        <v>241</v>
      </c>
      <c r="U94" s="56" t="s">
        <v>241</v>
      </c>
      <c r="V94" s="56" t="s">
        <v>241</v>
      </c>
      <c r="W94" s="56" t="s">
        <v>241</v>
      </c>
      <c r="X94" s="56" t="s">
        <v>241</v>
      </c>
      <c r="Y94" s="56" t="s">
        <v>241</v>
      </c>
      <c r="Z94" s="56" t="s">
        <v>241</v>
      </c>
      <c r="AA94" s="56" t="s">
        <v>241</v>
      </c>
      <c r="AB94" s="56" t="s">
        <v>241</v>
      </c>
      <c r="AD94" s="56" t="s">
        <v>241</v>
      </c>
      <c r="AE94" s="56" t="s">
        <v>241</v>
      </c>
      <c r="AF94" s="56" t="s">
        <v>241</v>
      </c>
      <c r="AG94" s="56" t="s">
        <v>241</v>
      </c>
      <c r="AH94" s="56" t="s">
        <v>241</v>
      </c>
      <c r="AI94" s="56" t="s">
        <v>241</v>
      </c>
      <c r="AJ94" s="56" t="s">
        <v>241</v>
      </c>
      <c r="AK94" s="56" t="s">
        <v>241</v>
      </c>
      <c r="AL94" s="56" t="s">
        <v>241</v>
      </c>
      <c r="AM94" s="56" t="s">
        <v>241</v>
      </c>
      <c r="AN94" s="56" t="s">
        <v>241</v>
      </c>
      <c r="AO94" s="56" t="s">
        <v>241</v>
      </c>
      <c r="AQ94" s="56" t="s">
        <v>241</v>
      </c>
      <c r="AR94" s="56" t="s">
        <v>241</v>
      </c>
      <c r="AS94" s="56" t="s">
        <v>241</v>
      </c>
      <c r="AT94" s="56" t="s">
        <v>241</v>
      </c>
      <c r="AU94" s="56" t="s">
        <v>241</v>
      </c>
      <c r="AV94" s="56" t="s">
        <v>241</v>
      </c>
      <c r="AW94" s="56" t="s">
        <v>241</v>
      </c>
      <c r="AX94" s="56" t="s">
        <v>241</v>
      </c>
      <c r="AY94" s="56" t="s">
        <v>241</v>
      </c>
      <c r="AZ94" s="56" t="s">
        <v>241</v>
      </c>
      <c r="BA94" s="56" t="s">
        <v>241</v>
      </c>
      <c r="BB94" s="56" t="s">
        <v>241</v>
      </c>
      <c r="BD94" s="56" t="s">
        <v>241</v>
      </c>
      <c r="BE94" s="56" t="s">
        <v>241</v>
      </c>
      <c r="BF94" s="56" t="s">
        <v>241</v>
      </c>
      <c r="BG94" s="56" t="s">
        <v>241</v>
      </c>
      <c r="BH94" s="56" t="s">
        <v>241</v>
      </c>
      <c r="BI94" s="56" t="s">
        <v>241</v>
      </c>
      <c r="BJ94" s="56" t="s">
        <v>241</v>
      </c>
      <c r="BK94" s="56" t="s">
        <v>241</v>
      </c>
      <c r="BL94" s="56" t="s">
        <v>241</v>
      </c>
      <c r="BM94" s="56" t="s">
        <v>241</v>
      </c>
      <c r="BN94" s="56" t="s">
        <v>241</v>
      </c>
      <c r="BO94" s="56" t="s">
        <v>241</v>
      </c>
    </row>
    <row r="95" spans="3:67" x14ac:dyDescent="0.2">
      <c r="C95" s="55" t="s">
        <v>241</v>
      </c>
      <c r="D95" s="56" t="s">
        <v>241</v>
      </c>
      <c r="E95" s="56" t="s">
        <v>241</v>
      </c>
      <c r="F95" s="56" t="s">
        <v>241</v>
      </c>
      <c r="G95" s="56" t="s">
        <v>241</v>
      </c>
      <c r="H95" s="56" t="s">
        <v>241</v>
      </c>
      <c r="I95" s="56" t="s">
        <v>241</v>
      </c>
      <c r="J95" s="56" t="s">
        <v>241</v>
      </c>
      <c r="K95" s="56" t="s">
        <v>241</v>
      </c>
      <c r="L95" s="56" t="s">
        <v>241</v>
      </c>
      <c r="M95" s="56" t="s">
        <v>241</v>
      </c>
      <c r="N95" s="56" t="s">
        <v>241</v>
      </c>
      <c r="O95" s="56" t="s">
        <v>241</v>
      </c>
      <c r="Q95" s="56" t="s">
        <v>241</v>
      </c>
      <c r="R95" s="56" t="s">
        <v>241</v>
      </c>
      <c r="S95" s="56" t="s">
        <v>241</v>
      </c>
      <c r="T95" s="56" t="s">
        <v>241</v>
      </c>
      <c r="U95" s="56" t="s">
        <v>241</v>
      </c>
      <c r="V95" s="56" t="s">
        <v>241</v>
      </c>
      <c r="W95" s="56" t="s">
        <v>241</v>
      </c>
      <c r="X95" s="56" t="s">
        <v>241</v>
      </c>
      <c r="Y95" s="56" t="s">
        <v>241</v>
      </c>
      <c r="Z95" s="56" t="s">
        <v>241</v>
      </c>
      <c r="AA95" s="56" t="s">
        <v>241</v>
      </c>
      <c r="AB95" s="56" t="s">
        <v>241</v>
      </c>
      <c r="AD95" s="56" t="s">
        <v>241</v>
      </c>
      <c r="AE95" s="56" t="s">
        <v>241</v>
      </c>
      <c r="AF95" s="56" t="s">
        <v>241</v>
      </c>
      <c r="AG95" s="56" t="s">
        <v>241</v>
      </c>
      <c r="AH95" s="56" t="s">
        <v>241</v>
      </c>
      <c r="AI95" s="56" t="s">
        <v>241</v>
      </c>
      <c r="AJ95" s="56" t="s">
        <v>241</v>
      </c>
      <c r="AK95" s="56" t="s">
        <v>241</v>
      </c>
      <c r="AL95" s="56" t="s">
        <v>241</v>
      </c>
      <c r="AM95" s="56" t="s">
        <v>241</v>
      </c>
      <c r="AN95" s="56" t="s">
        <v>241</v>
      </c>
      <c r="AO95" s="56" t="s">
        <v>241</v>
      </c>
      <c r="AQ95" s="56" t="s">
        <v>241</v>
      </c>
      <c r="AR95" s="56" t="s">
        <v>241</v>
      </c>
      <c r="AS95" s="56" t="s">
        <v>241</v>
      </c>
      <c r="AT95" s="56" t="s">
        <v>241</v>
      </c>
      <c r="AU95" s="56" t="s">
        <v>241</v>
      </c>
      <c r="AV95" s="56" t="s">
        <v>241</v>
      </c>
      <c r="AW95" s="56" t="s">
        <v>241</v>
      </c>
      <c r="AX95" s="56" t="s">
        <v>241</v>
      </c>
      <c r="AY95" s="56" t="s">
        <v>241</v>
      </c>
      <c r="AZ95" s="56" t="s">
        <v>241</v>
      </c>
      <c r="BA95" s="56" t="s">
        <v>241</v>
      </c>
      <c r="BB95" s="56" t="s">
        <v>241</v>
      </c>
      <c r="BD95" s="56" t="s">
        <v>241</v>
      </c>
      <c r="BE95" s="56" t="s">
        <v>241</v>
      </c>
      <c r="BF95" s="56" t="s">
        <v>241</v>
      </c>
      <c r="BG95" s="56" t="s">
        <v>241</v>
      </c>
      <c r="BH95" s="56" t="s">
        <v>241</v>
      </c>
      <c r="BI95" s="56" t="s">
        <v>241</v>
      </c>
      <c r="BJ95" s="56" t="s">
        <v>241</v>
      </c>
      <c r="BK95" s="56" t="s">
        <v>241</v>
      </c>
      <c r="BL95" s="56" t="s">
        <v>241</v>
      </c>
      <c r="BM95" s="56" t="s">
        <v>241</v>
      </c>
      <c r="BN95" s="56" t="s">
        <v>241</v>
      </c>
      <c r="BO95" s="56" t="s">
        <v>241</v>
      </c>
    </row>
    <row r="96" spans="3:67" x14ac:dyDescent="0.2">
      <c r="C96" s="55" t="s">
        <v>241</v>
      </c>
      <c r="D96" s="56" t="s">
        <v>241</v>
      </c>
      <c r="E96" s="56" t="s">
        <v>241</v>
      </c>
      <c r="F96" s="56" t="s">
        <v>241</v>
      </c>
      <c r="G96" s="56" t="s">
        <v>241</v>
      </c>
      <c r="H96" s="56" t="s">
        <v>241</v>
      </c>
      <c r="I96" s="56" t="s">
        <v>241</v>
      </c>
      <c r="J96" s="56" t="s">
        <v>241</v>
      </c>
      <c r="K96" s="56" t="s">
        <v>241</v>
      </c>
      <c r="L96" s="56" t="s">
        <v>241</v>
      </c>
      <c r="M96" s="56" t="s">
        <v>241</v>
      </c>
      <c r="N96" s="56" t="s">
        <v>241</v>
      </c>
      <c r="O96" s="56" t="s">
        <v>241</v>
      </c>
      <c r="Q96" s="56" t="s">
        <v>241</v>
      </c>
      <c r="R96" s="56" t="s">
        <v>241</v>
      </c>
      <c r="S96" s="56" t="s">
        <v>241</v>
      </c>
      <c r="T96" s="56" t="s">
        <v>241</v>
      </c>
      <c r="U96" s="56" t="s">
        <v>241</v>
      </c>
      <c r="V96" s="56" t="s">
        <v>241</v>
      </c>
      <c r="W96" s="56" t="s">
        <v>241</v>
      </c>
      <c r="X96" s="56" t="s">
        <v>241</v>
      </c>
      <c r="Y96" s="56" t="s">
        <v>241</v>
      </c>
      <c r="Z96" s="56" t="s">
        <v>241</v>
      </c>
      <c r="AA96" s="56" t="s">
        <v>241</v>
      </c>
      <c r="AB96" s="56" t="s">
        <v>241</v>
      </c>
      <c r="AD96" s="56" t="s">
        <v>241</v>
      </c>
      <c r="AE96" s="56" t="s">
        <v>241</v>
      </c>
      <c r="AF96" s="56" t="s">
        <v>241</v>
      </c>
      <c r="AG96" s="56" t="s">
        <v>241</v>
      </c>
      <c r="AH96" s="56" t="s">
        <v>241</v>
      </c>
      <c r="AI96" s="56" t="s">
        <v>241</v>
      </c>
      <c r="AJ96" s="56" t="s">
        <v>241</v>
      </c>
      <c r="AK96" s="56" t="s">
        <v>241</v>
      </c>
      <c r="AL96" s="56" t="s">
        <v>241</v>
      </c>
      <c r="AM96" s="56" t="s">
        <v>241</v>
      </c>
      <c r="AN96" s="56" t="s">
        <v>241</v>
      </c>
      <c r="AO96" s="56" t="s">
        <v>241</v>
      </c>
      <c r="AQ96" s="56" t="s">
        <v>241</v>
      </c>
      <c r="AR96" s="56" t="s">
        <v>241</v>
      </c>
      <c r="AS96" s="56" t="s">
        <v>241</v>
      </c>
      <c r="AT96" s="56" t="s">
        <v>241</v>
      </c>
      <c r="AU96" s="56" t="s">
        <v>241</v>
      </c>
      <c r="AV96" s="56" t="s">
        <v>241</v>
      </c>
      <c r="AW96" s="56" t="s">
        <v>241</v>
      </c>
      <c r="AX96" s="56" t="s">
        <v>241</v>
      </c>
      <c r="AY96" s="56" t="s">
        <v>241</v>
      </c>
      <c r="AZ96" s="56" t="s">
        <v>241</v>
      </c>
      <c r="BA96" s="56" t="s">
        <v>241</v>
      </c>
      <c r="BB96" s="56" t="s">
        <v>241</v>
      </c>
      <c r="BD96" s="56" t="s">
        <v>241</v>
      </c>
      <c r="BE96" s="56" t="s">
        <v>241</v>
      </c>
      <c r="BF96" s="56" t="s">
        <v>241</v>
      </c>
      <c r="BG96" s="56" t="s">
        <v>241</v>
      </c>
      <c r="BH96" s="56" t="s">
        <v>241</v>
      </c>
      <c r="BI96" s="56" t="s">
        <v>241</v>
      </c>
      <c r="BJ96" s="56" t="s">
        <v>241</v>
      </c>
      <c r="BK96" s="56" t="s">
        <v>241</v>
      </c>
      <c r="BL96" s="56" t="s">
        <v>241</v>
      </c>
      <c r="BM96" s="56" t="s">
        <v>241</v>
      </c>
      <c r="BN96" s="56" t="s">
        <v>241</v>
      </c>
      <c r="BO96" s="56" t="s">
        <v>241</v>
      </c>
    </row>
    <row r="97" spans="3:67" x14ac:dyDescent="0.2">
      <c r="C97" s="55" t="s">
        <v>241</v>
      </c>
      <c r="D97" s="56" t="s">
        <v>241</v>
      </c>
      <c r="E97" s="56" t="s">
        <v>241</v>
      </c>
      <c r="F97" s="56" t="s">
        <v>241</v>
      </c>
      <c r="G97" s="56" t="s">
        <v>241</v>
      </c>
      <c r="H97" s="56" t="s">
        <v>241</v>
      </c>
      <c r="I97" s="56" t="s">
        <v>241</v>
      </c>
      <c r="J97" s="56" t="s">
        <v>241</v>
      </c>
      <c r="K97" s="56" t="s">
        <v>241</v>
      </c>
      <c r="L97" s="56" t="s">
        <v>241</v>
      </c>
      <c r="M97" s="56" t="s">
        <v>241</v>
      </c>
      <c r="N97" s="56" t="s">
        <v>241</v>
      </c>
      <c r="O97" s="56" t="s">
        <v>241</v>
      </c>
      <c r="Q97" s="56" t="s">
        <v>241</v>
      </c>
      <c r="R97" s="56" t="s">
        <v>241</v>
      </c>
      <c r="S97" s="56" t="s">
        <v>241</v>
      </c>
      <c r="T97" s="56" t="s">
        <v>241</v>
      </c>
      <c r="U97" s="56" t="s">
        <v>241</v>
      </c>
      <c r="V97" s="56" t="s">
        <v>241</v>
      </c>
      <c r="W97" s="56" t="s">
        <v>241</v>
      </c>
      <c r="X97" s="56" t="s">
        <v>241</v>
      </c>
      <c r="Y97" s="56" t="s">
        <v>241</v>
      </c>
      <c r="Z97" s="56" t="s">
        <v>241</v>
      </c>
      <c r="AA97" s="56" t="s">
        <v>241</v>
      </c>
      <c r="AB97" s="56" t="s">
        <v>241</v>
      </c>
      <c r="AD97" s="56" t="s">
        <v>241</v>
      </c>
      <c r="AE97" s="56" t="s">
        <v>241</v>
      </c>
      <c r="AF97" s="56" t="s">
        <v>241</v>
      </c>
      <c r="AG97" s="56" t="s">
        <v>241</v>
      </c>
      <c r="AH97" s="56" t="s">
        <v>241</v>
      </c>
      <c r="AI97" s="56" t="s">
        <v>241</v>
      </c>
      <c r="AJ97" s="56" t="s">
        <v>241</v>
      </c>
      <c r="AK97" s="56" t="s">
        <v>241</v>
      </c>
      <c r="AL97" s="56" t="s">
        <v>241</v>
      </c>
      <c r="AM97" s="56" t="s">
        <v>241</v>
      </c>
      <c r="AN97" s="56" t="s">
        <v>241</v>
      </c>
      <c r="AO97" s="56" t="s">
        <v>241</v>
      </c>
      <c r="AQ97" s="56" t="s">
        <v>241</v>
      </c>
      <c r="AR97" s="56" t="s">
        <v>241</v>
      </c>
      <c r="AS97" s="56" t="s">
        <v>241</v>
      </c>
      <c r="AT97" s="56" t="s">
        <v>241</v>
      </c>
      <c r="AU97" s="56" t="s">
        <v>241</v>
      </c>
      <c r="AV97" s="56" t="s">
        <v>241</v>
      </c>
      <c r="AW97" s="56" t="s">
        <v>241</v>
      </c>
      <c r="AX97" s="56" t="s">
        <v>241</v>
      </c>
      <c r="AY97" s="56" t="s">
        <v>241</v>
      </c>
      <c r="AZ97" s="56" t="s">
        <v>241</v>
      </c>
      <c r="BA97" s="56" t="s">
        <v>241</v>
      </c>
      <c r="BB97" s="56" t="s">
        <v>241</v>
      </c>
      <c r="BD97" s="56" t="s">
        <v>241</v>
      </c>
      <c r="BE97" s="56" t="s">
        <v>241</v>
      </c>
      <c r="BF97" s="56" t="s">
        <v>241</v>
      </c>
      <c r="BG97" s="56" t="s">
        <v>241</v>
      </c>
      <c r="BH97" s="56" t="s">
        <v>241</v>
      </c>
      <c r="BI97" s="56" t="s">
        <v>241</v>
      </c>
      <c r="BJ97" s="56" t="s">
        <v>241</v>
      </c>
      <c r="BK97" s="56" t="s">
        <v>241</v>
      </c>
      <c r="BL97" s="56" t="s">
        <v>241</v>
      </c>
      <c r="BM97" s="56" t="s">
        <v>241</v>
      </c>
      <c r="BN97" s="56" t="s">
        <v>241</v>
      </c>
      <c r="BO97" s="56" t="s">
        <v>241</v>
      </c>
    </row>
    <row r="98" spans="3:67" x14ac:dyDescent="0.2">
      <c r="C98" s="55" t="s">
        <v>241</v>
      </c>
      <c r="D98" s="56" t="s">
        <v>241</v>
      </c>
      <c r="E98" s="56" t="s">
        <v>241</v>
      </c>
      <c r="F98" s="56" t="s">
        <v>241</v>
      </c>
      <c r="G98" s="56" t="s">
        <v>241</v>
      </c>
      <c r="H98" s="56" t="s">
        <v>241</v>
      </c>
      <c r="I98" s="56" t="s">
        <v>241</v>
      </c>
      <c r="J98" s="56" t="s">
        <v>241</v>
      </c>
      <c r="K98" s="56" t="s">
        <v>241</v>
      </c>
      <c r="L98" s="56" t="s">
        <v>241</v>
      </c>
      <c r="M98" s="56" t="s">
        <v>241</v>
      </c>
      <c r="N98" s="56" t="s">
        <v>241</v>
      </c>
      <c r="O98" s="56" t="s">
        <v>241</v>
      </c>
      <c r="Q98" s="56" t="s">
        <v>241</v>
      </c>
      <c r="R98" s="56" t="s">
        <v>241</v>
      </c>
      <c r="S98" s="56" t="s">
        <v>241</v>
      </c>
      <c r="T98" s="56" t="s">
        <v>241</v>
      </c>
      <c r="U98" s="56" t="s">
        <v>241</v>
      </c>
      <c r="V98" s="56" t="s">
        <v>241</v>
      </c>
      <c r="W98" s="56" t="s">
        <v>241</v>
      </c>
      <c r="X98" s="56" t="s">
        <v>241</v>
      </c>
      <c r="Y98" s="56" t="s">
        <v>241</v>
      </c>
      <c r="Z98" s="56" t="s">
        <v>241</v>
      </c>
      <c r="AA98" s="56" t="s">
        <v>241</v>
      </c>
      <c r="AB98" s="56" t="s">
        <v>241</v>
      </c>
      <c r="AD98" s="56" t="s">
        <v>241</v>
      </c>
      <c r="AE98" s="56" t="s">
        <v>241</v>
      </c>
      <c r="AF98" s="56" t="s">
        <v>241</v>
      </c>
      <c r="AG98" s="56" t="s">
        <v>241</v>
      </c>
      <c r="AH98" s="56" t="s">
        <v>241</v>
      </c>
      <c r="AI98" s="56" t="s">
        <v>241</v>
      </c>
      <c r="AJ98" s="56" t="s">
        <v>241</v>
      </c>
      <c r="AK98" s="56" t="s">
        <v>241</v>
      </c>
      <c r="AL98" s="56" t="s">
        <v>241</v>
      </c>
      <c r="AM98" s="56" t="s">
        <v>241</v>
      </c>
      <c r="AN98" s="56" t="s">
        <v>241</v>
      </c>
      <c r="AO98" s="56" t="s">
        <v>241</v>
      </c>
      <c r="AQ98" s="56" t="s">
        <v>241</v>
      </c>
      <c r="AR98" s="56" t="s">
        <v>241</v>
      </c>
      <c r="AS98" s="56" t="s">
        <v>241</v>
      </c>
      <c r="AT98" s="56" t="s">
        <v>241</v>
      </c>
      <c r="AU98" s="56" t="s">
        <v>241</v>
      </c>
      <c r="AV98" s="56" t="s">
        <v>241</v>
      </c>
      <c r="AW98" s="56" t="s">
        <v>241</v>
      </c>
      <c r="AX98" s="56" t="s">
        <v>241</v>
      </c>
      <c r="AY98" s="56" t="s">
        <v>241</v>
      </c>
      <c r="AZ98" s="56" t="s">
        <v>241</v>
      </c>
      <c r="BA98" s="56" t="s">
        <v>241</v>
      </c>
      <c r="BB98" s="56" t="s">
        <v>241</v>
      </c>
      <c r="BD98" s="56" t="s">
        <v>241</v>
      </c>
      <c r="BE98" s="56" t="s">
        <v>241</v>
      </c>
      <c r="BF98" s="56" t="s">
        <v>241</v>
      </c>
      <c r="BG98" s="56" t="s">
        <v>241</v>
      </c>
      <c r="BH98" s="56" t="s">
        <v>241</v>
      </c>
      <c r="BI98" s="56" t="s">
        <v>241</v>
      </c>
      <c r="BJ98" s="56" t="s">
        <v>241</v>
      </c>
      <c r="BK98" s="56" t="s">
        <v>241</v>
      </c>
      <c r="BL98" s="56" t="s">
        <v>241</v>
      </c>
      <c r="BM98" s="56" t="s">
        <v>241</v>
      </c>
      <c r="BN98" s="56" t="s">
        <v>241</v>
      </c>
      <c r="BO98" s="56" t="s">
        <v>241</v>
      </c>
    </row>
    <row r="99" spans="3:67" x14ac:dyDescent="0.2">
      <c r="C99" s="55" t="s">
        <v>241</v>
      </c>
      <c r="D99" s="56" t="s">
        <v>241</v>
      </c>
      <c r="E99" s="56" t="s">
        <v>241</v>
      </c>
      <c r="F99" s="56" t="s">
        <v>241</v>
      </c>
      <c r="G99" s="56" t="s">
        <v>241</v>
      </c>
      <c r="H99" s="56" t="s">
        <v>241</v>
      </c>
      <c r="I99" s="56" t="s">
        <v>241</v>
      </c>
      <c r="J99" s="56" t="s">
        <v>241</v>
      </c>
      <c r="K99" s="56" t="s">
        <v>241</v>
      </c>
      <c r="L99" s="56" t="s">
        <v>241</v>
      </c>
      <c r="M99" s="56" t="s">
        <v>241</v>
      </c>
      <c r="N99" s="56" t="s">
        <v>241</v>
      </c>
      <c r="O99" s="56" t="s">
        <v>241</v>
      </c>
      <c r="Q99" s="56" t="s">
        <v>241</v>
      </c>
      <c r="R99" s="56" t="s">
        <v>241</v>
      </c>
      <c r="S99" s="56" t="s">
        <v>241</v>
      </c>
      <c r="T99" s="56" t="s">
        <v>241</v>
      </c>
      <c r="U99" s="56" t="s">
        <v>241</v>
      </c>
      <c r="V99" s="56" t="s">
        <v>241</v>
      </c>
      <c r="W99" s="56" t="s">
        <v>241</v>
      </c>
      <c r="X99" s="56" t="s">
        <v>241</v>
      </c>
      <c r="Y99" s="56" t="s">
        <v>241</v>
      </c>
      <c r="Z99" s="56" t="s">
        <v>241</v>
      </c>
      <c r="AA99" s="56" t="s">
        <v>241</v>
      </c>
      <c r="AB99" s="56" t="s">
        <v>241</v>
      </c>
      <c r="AD99" s="56" t="s">
        <v>241</v>
      </c>
      <c r="AE99" s="56" t="s">
        <v>241</v>
      </c>
      <c r="AF99" s="56" t="s">
        <v>241</v>
      </c>
      <c r="AG99" s="56" t="s">
        <v>241</v>
      </c>
      <c r="AH99" s="56" t="s">
        <v>241</v>
      </c>
      <c r="AI99" s="56" t="s">
        <v>241</v>
      </c>
      <c r="AJ99" s="56" t="s">
        <v>241</v>
      </c>
      <c r="AK99" s="56" t="s">
        <v>241</v>
      </c>
      <c r="AL99" s="56" t="s">
        <v>241</v>
      </c>
      <c r="AM99" s="56" t="s">
        <v>241</v>
      </c>
      <c r="AN99" s="56" t="s">
        <v>241</v>
      </c>
      <c r="AO99" s="56" t="s">
        <v>241</v>
      </c>
      <c r="AQ99" s="56" t="s">
        <v>241</v>
      </c>
      <c r="AR99" s="56" t="s">
        <v>241</v>
      </c>
      <c r="AS99" s="56" t="s">
        <v>241</v>
      </c>
      <c r="AT99" s="56" t="s">
        <v>241</v>
      </c>
      <c r="AU99" s="56" t="s">
        <v>241</v>
      </c>
      <c r="AV99" s="56" t="s">
        <v>241</v>
      </c>
      <c r="AW99" s="56" t="s">
        <v>241</v>
      </c>
      <c r="AX99" s="56" t="s">
        <v>241</v>
      </c>
      <c r="AY99" s="56" t="s">
        <v>241</v>
      </c>
      <c r="AZ99" s="56" t="s">
        <v>241</v>
      </c>
      <c r="BA99" s="56" t="s">
        <v>241</v>
      </c>
      <c r="BB99" s="56" t="s">
        <v>241</v>
      </c>
      <c r="BD99" s="56" t="s">
        <v>241</v>
      </c>
      <c r="BE99" s="56" t="s">
        <v>241</v>
      </c>
      <c r="BF99" s="56" t="s">
        <v>241</v>
      </c>
      <c r="BG99" s="56" t="s">
        <v>241</v>
      </c>
      <c r="BH99" s="56" t="s">
        <v>241</v>
      </c>
      <c r="BI99" s="56" t="s">
        <v>241</v>
      </c>
      <c r="BJ99" s="56" t="s">
        <v>241</v>
      </c>
      <c r="BK99" s="56" t="s">
        <v>241</v>
      </c>
      <c r="BL99" s="56" t="s">
        <v>241</v>
      </c>
      <c r="BM99" s="56" t="s">
        <v>241</v>
      </c>
      <c r="BN99" s="56" t="s">
        <v>241</v>
      </c>
      <c r="BO99" s="56" t="s">
        <v>241</v>
      </c>
    </row>
    <row r="100" spans="3:67" x14ac:dyDescent="0.2">
      <c r="C100" s="55" t="s">
        <v>241</v>
      </c>
      <c r="D100" s="56" t="s">
        <v>241</v>
      </c>
      <c r="E100" s="56" t="s">
        <v>241</v>
      </c>
      <c r="F100" s="56" t="s">
        <v>241</v>
      </c>
      <c r="G100" s="56" t="s">
        <v>241</v>
      </c>
      <c r="H100" s="56" t="s">
        <v>241</v>
      </c>
      <c r="I100" s="56" t="s">
        <v>241</v>
      </c>
      <c r="J100" s="56" t="s">
        <v>241</v>
      </c>
      <c r="K100" s="56" t="s">
        <v>241</v>
      </c>
      <c r="L100" s="56" t="s">
        <v>241</v>
      </c>
      <c r="M100" s="56" t="s">
        <v>241</v>
      </c>
      <c r="N100" s="56" t="s">
        <v>241</v>
      </c>
      <c r="O100" s="56" t="s">
        <v>241</v>
      </c>
      <c r="Q100" s="56" t="s">
        <v>241</v>
      </c>
      <c r="R100" s="56" t="s">
        <v>241</v>
      </c>
      <c r="S100" s="56" t="s">
        <v>241</v>
      </c>
      <c r="T100" s="56" t="s">
        <v>241</v>
      </c>
      <c r="U100" s="56" t="s">
        <v>241</v>
      </c>
      <c r="V100" s="56" t="s">
        <v>241</v>
      </c>
      <c r="W100" s="56" t="s">
        <v>241</v>
      </c>
      <c r="X100" s="56" t="s">
        <v>241</v>
      </c>
      <c r="Y100" s="56" t="s">
        <v>241</v>
      </c>
      <c r="Z100" s="56" t="s">
        <v>241</v>
      </c>
      <c r="AA100" s="56" t="s">
        <v>241</v>
      </c>
      <c r="AB100" s="56" t="s">
        <v>241</v>
      </c>
      <c r="AD100" s="56" t="s">
        <v>241</v>
      </c>
      <c r="AE100" s="56" t="s">
        <v>241</v>
      </c>
      <c r="AF100" s="56" t="s">
        <v>241</v>
      </c>
      <c r="AG100" s="56" t="s">
        <v>241</v>
      </c>
      <c r="AH100" s="56" t="s">
        <v>241</v>
      </c>
      <c r="AI100" s="56" t="s">
        <v>241</v>
      </c>
      <c r="AJ100" s="56" t="s">
        <v>241</v>
      </c>
      <c r="AK100" s="56" t="s">
        <v>241</v>
      </c>
      <c r="AL100" s="56" t="s">
        <v>241</v>
      </c>
      <c r="AM100" s="56" t="s">
        <v>241</v>
      </c>
      <c r="AN100" s="56" t="s">
        <v>241</v>
      </c>
      <c r="AO100" s="56" t="s">
        <v>241</v>
      </c>
      <c r="AQ100" s="56" t="s">
        <v>241</v>
      </c>
      <c r="AR100" s="56" t="s">
        <v>241</v>
      </c>
      <c r="AS100" s="56" t="s">
        <v>241</v>
      </c>
      <c r="AT100" s="56" t="s">
        <v>241</v>
      </c>
      <c r="AU100" s="56" t="s">
        <v>241</v>
      </c>
      <c r="AV100" s="56" t="s">
        <v>241</v>
      </c>
      <c r="AW100" s="56" t="s">
        <v>241</v>
      </c>
      <c r="AX100" s="56" t="s">
        <v>241</v>
      </c>
      <c r="AY100" s="56" t="s">
        <v>241</v>
      </c>
      <c r="AZ100" s="56" t="s">
        <v>241</v>
      </c>
      <c r="BA100" s="56" t="s">
        <v>241</v>
      </c>
      <c r="BB100" s="56" t="s">
        <v>241</v>
      </c>
      <c r="BD100" s="56" t="s">
        <v>241</v>
      </c>
      <c r="BE100" s="56" t="s">
        <v>241</v>
      </c>
      <c r="BF100" s="56" t="s">
        <v>241</v>
      </c>
      <c r="BG100" s="56" t="s">
        <v>241</v>
      </c>
      <c r="BH100" s="56" t="s">
        <v>241</v>
      </c>
      <c r="BI100" s="56" t="s">
        <v>241</v>
      </c>
      <c r="BJ100" s="56" t="s">
        <v>241</v>
      </c>
      <c r="BK100" s="56" t="s">
        <v>241</v>
      </c>
      <c r="BL100" s="56" t="s">
        <v>241</v>
      </c>
      <c r="BM100" s="56" t="s">
        <v>241</v>
      </c>
      <c r="BN100" s="56" t="s">
        <v>241</v>
      </c>
      <c r="BO100" s="56" t="s">
        <v>241</v>
      </c>
    </row>
    <row r="101" spans="3:67" x14ac:dyDescent="0.2">
      <c r="C101" s="55" t="s">
        <v>241</v>
      </c>
      <c r="D101" s="56" t="s">
        <v>241</v>
      </c>
      <c r="E101" s="56" t="s">
        <v>241</v>
      </c>
      <c r="F101" s="56" t="s">
        <v>241</v>
      </c>
      <c r="G101" s="56" t="s">
        <v>241</v>
      </c>
      <c r="H101" s="56" t="s">
        <v>241</v>
      </c>
      <c r="I101" s="56" t="s">
        <v>241</v>
      </c>
      <c r="J101" s="56" t="s">
        <v>241</v>
      </c>
      <c r="K101" s="56" t="s">
        <v>241</v>
      </c>
      <c r="L101" s="56" t="s">
        <v>241</v>
      </c>
      <c r="M101" s="56" t="s">
        <v>241</v>
      </c>
      <c r="N101" s="56" t="s">
        <v>241</v>
      </c>
      <c r="O101" s="56" t="s">
        <v>241</v>
      </c>
      <c r="Q101" s="56" t="s">
        <v>241</v>
      </c>
      <c r="R101" s="56" t="s">
        <v>241</v>
      </c>
      <c r="S101" s="56" t="s">
        <v>241</v>
      </c>
      <c r="T101" s="56" t="s">
        <v>241</v>
      </c>
      <c r="U101" s="56" t="s">
        <v>241</v>
      </c>
      <c r="V101" s="56" t="s">
        <v>241</v>
      </c>
      <c r="W101" s="56" t="s">
        <v>241</v>
      </c>
      <c r="X101" s="56" t="s">
        <v>241</v>
      </c>
      <c r="Y101" s="56" t="s">
        <v>241</v>
      </c>
      <c r="Z101" s="56" t="s">
        <v>241</v>
      </c>
      <c r="AA101" s="56" t="s">
        <v>241</v>
      </c>
      <c r="AB101" s="56" t="s">
        <v>241</v>
      </c>
      <c r="AD101" s="56" t="s">
        <v>241</v>
      </c>
      <c r="AE101" s="56" t="s">
        <v>241</v>
      </c>
      <c r="AF101" s="56" t="s">
        <v>241</v>
      </c>
      <c r="AG101" s="56" t="s">
        <v>241</v>
      </c>
      <c r="AH101" s="56" t="s">
        <v>241</v>
      </c>
      <c r="AI101" s="56" t="s">
        <v>241</v>
      </c>
      <c r="AJ101" s="56" t="s">
        <v>241</v>
      </c>
      <c r="AK101" s="56" t="s">
        <v>241</v>
      </c>
      <c r="AL101" s="56" t="s">
        <v>241</v>
      </c>
      <c r="AM101" s="56" t="s">
        <v>241</v>
      </c>
      <c r="AN101" s="56" t="s">
        <v>241</v>
      </c>
      <c r="AO101" s="56" t="s">
        <v>241</v>
      </c>
      <c r="AQ101" s="56" t="s">
        <v>241</v>
      </c>
      <c r="AR101" s="56" t="s">
        <v>241</v>
      </c>
      <c r="AS101" s="56" t="s">
        <v>241</v>
      </c>
      <c r="AT101" s="56" t="s">
        <v>241</v>
      </c>
      <c r="AU101" s="56" t="s">
        <v>241</v>
      </c>
      <c r="AV101" s="56" t="s">
        <v>241</v>
      </c>
      <c r="AW101" s="56" t="s">
        <v>241</v>
      </c>
      <c r="AX101" s="56" t="s">
        <v>241</v>
      </c>
      <c r="AY101" s="56" t="s">
        <v>241</v>
      </c>
      <c r="AZ101" s="56" t="s">
        <v>241</v>
      </c>
      <c r="BA101" s="56" t="s">
        <v>241</v>
      </c>
      <c r="BB101" s="56" t="s">
        <v>241</v>
      </c>
      <c r="BD101" s="56" t="s">
        <v>241</v>
      </c>
      <c r="BE101" s="56" t="s">
        <v>241</v>
      </c>
      <c r="BF101" s="56" t="s">
        <v>241</v>
      </c>
      <c r="BG101" s="56" t="s">
        <v>241</v>
      </c>
      <c r="BH101" s="56" t="s">
        <v>241</v>
      </c>
      <c r="BI101" s="56" t="s">
        <v>241</v>
      </c>
      <c r="BJ101" s="56" t="s">
        <v>241</v>
      </c>
      <c r="BK101" s="56" t="s">
        <v>241</v>
      </c>
      <c r="BL101" s="56" t="s">
        <v>241</v>
      </c>
      <c r="BM101" s="56" t="s">
        <v>241</v>
      </c>
      <c r="BN101" s="56" t="s">
        <v>241</v>
      </c>
      <c r="BO101" s="56" t="s">
        <v>241</v>
      </c>
    </row>
    <row r="102" spans="3:67" x14ac:dyDescent="0.2">
      <c r="C102" s="55" t="s">
        <v>241</v>
      </c>
      <c r="D102" s="56" t="s">
        <v>241</v>
      </c>
      <c r="E102" s="56" t="s">
        <v>241</v>
      </c>
      <c r="F102" s="56" t="s">
        <v>241</v>
      </c>
      <c r="G102" s="56" t="s">
        <v>241</v>
      </c>
      <c r="H102" s="56" t="s">
        <v>241</v>
      </c>
      <c r="I102" s="56" t="s">
        <v>241</v>
      </c>
      <c r="J102" s="56" t="s">
        <v>241</v>
      </c>
      <c r="K102" s="56" t="s">
        <v>241</v>
      </c>
      <c r="L102" s="56" t="s">
        <v>241</v>
      </c>
      <c r="M102" s="56" t="s">
        <v>241</v>
      </c>
      <c r="N102" s="56" t="s">
        <v>241</v>
      </c>
      <c r="O102" s="56" t="s">
        <v>241</v>
      </c>
      <c r="Q102" s="56" t="s">
        <v>241</v>
      </c>
      <c r="R102" s="56" t="s">
        <v>241</v>
      </c>
      <c r="S102" s="56" t="s">
        <v>241</v>
      </c>
      <c r="T102" s="56" t="s">
        <v>241</v>
      </c>
      <c r="U102" s="56" t="s">
        <v>241</v>
      </c>
      <c r="V102" s="56" t="s">
        <v>241</v>
      </c>
      <c r="W102" s="56" t="s">
        <v>241</v>
      </c>
      <c r="X102" s="56" t="s">
        <v>241</v>
      </c>
      <c r="Y102" s="56" t="s">
        <v>241</v>
      </c>
      <c r="Z102" s="56" t="s">
        <v>241</v>
      </c>
      <c r="AA102" s="56" t="s">
        <v>241</v>
      </c>
      <c r="AB102" s="56" t="s">
        <v>241</v>
      </c>
      <c r="AD102" s="56" t="s">
        <v>241</v>
      </c>
      <c r="AE102" s="56" t="s">
        <v>241</v>
      </c>
      <c r="AF102" s="56" t="s">
        <v>241</v>
      </c>
      <c r="AG102" s="56" t="s">
        <v>241</v>
      </c>
      <c r="AH102" s="56" t="s">
        <v>241</v>
      </c>
      <c r="AI102" s="56" t="s">
        <v>241</v>
      </c>
      <c r="AJ102" s="56" t="s">
        <v>241</v>
      </c>
      <c r="AK102" s="56" t="s">
        <v>241</v>
      </c>
      <c r="AL102" s="56" t="s">
        <v>241</v>
      </c>
      <c r="AM102" s="56" t="s">
        <v>241</v>
      </c>
      <c r="AN102" s="56" t="s">
        <v>241</v>
      </c>
      <c r="AO102" s="56" t="s">
        <v>241</v>
      </c>
      <c r="AQ102" s="56" t="s">
        <v>241</v>
      </c>
      <c r="AR102" s="56" t="s">
        <v>241</v>
      </c>
      <c r="AS102" s="56" t="s">
        <v>241</v>
      </c>
      <c r="AT102" s="56" t="s">
        <v>241</v>
      </c>
      <c r="AU102" s="56" t="s">
        <v>241</v>
      </c>
      <c r="AV102" s="56" t="s">
        <v>241</v>
      </c>
      <c r="AW102" s="56" t="s">
        <v>241</v>
      </c>
      <c r="AX102" s="56" t="s">
        <v>241</v>
      </c>
      <c r="AY102" s="56" t="s">
        <v>241</v>
      </c>
      <c r="AZ102" s="56" t="s">
        <v>241</v>
      </c>
      <c r="BA102" s="56" t="s">
        <v>241</v>
      </c>
      <c r="BB102" s="56" t="s">
        <v>241</v>
      </c>
      <c r="BD102" s="56" t="s">
        <v>241</v>
      </c>
      <c r="BE102" s="56" t="s">
        <v>241</v>
      </c>
      <c r="BF102" s="56" t="s">
        <v>241</v>
      </c>
      <c r="BG102" s="56" t="s">
        <v>241</v>
      </c>
      <c r="BH102" s="56" t="s">
        <v>241</v>
      </c>
      <c r="BI102" s="56" t="s">
        <v>241</v>
      </c>
      <c r="BJ102" s="56" t="s">
        <v>241</v>
      </c>
      <c r="BK102" s="56" t="s">
        <v>241</v>
      </c>
      <c r="BL102" s="56" t="s">
        <v>241</v>
      </c>
      <c r="BM102" s="56" t="s">
        <v>241</v>
      </c>
      <c r="BN102" s="56" t="s">
        <v>241</v>
      </c>
      <c r="BO102" s="56" t="s">
        <v>241</v>
      </c>
    </row>
    <row r="103" spans="3:67" x14ac:dyDescent="0.2">
      <c r="C103" s="55" t="s">
        <v>241</v>
      </c>
      <c r="D103" s="56" t="s">
        <v>241</v>
      </c>
      <c r="E103" s="56" t="s">
        <v>241</v>
      </c>
      <c r="F103" s="56" t="s">
        <v>241</v>
      </c>
      <c r="G103" s="56" t="s">
        <v>241</v>
      </c>
      <c r="H103" s="56" t="s">
        <v>241</v>
      </c>
      <c r="I103" s="56" t="s">
        <v>241</v>
      </c>
      <c r="J103" s="56" t="s">
        <v>241</v>
      </c>
      <c r="K103" s="56" t="s">
        <v>241</v>
      </c>
      <c r="L103" s="56" t="s">
        <v>241</v>
      </c>
      <c r="M103" s="56" t="s">
        <v>241</v>
      </c>
      <c r="N103" s="56" t="s">
        <v>241</v>
      </c>
      <c r="O103" s="56" t="s">
        <v>241</v>
      </c>
      <c r="Q103" s="56" t="s">
        <v>241</v>
      </c>
      <c r="R103" s="56" t="s">
        <v>241</v>
      </c>
      <c r="S103" s="56" t="s">
        <v>241</v>
      </c>
      <c r="T103" s="56" t="s">
        <v>241</v>
      </c>
      <c r="U103" s="56" t="s">
        <v>241</v>
      </c>
      <c r="V103" s="56" t="s">
        <v>241</v>
      </c>
      <c r="W103" s="56" t="s">
        <v>241</v>
      </c>
      <c r="X103" s="56" t="s">
        <v>241</v>
      </c>
      <c r="Y103" s="56" t="s">
        <v>241</v>
      </c>
      <c r="Z103" s="56" t="s">
        <v>241</v>
      </c>
      <c r="AA103" s="56" t="s">
        <v>241</v>
      </c>
      <c r="AB103" s="56" t="s">
        <v>241</v>
      </c>
      <c r="AD103" s="56" t="s">
        <v>241</v>
      </c>
      <c r="AE103" s="56" t="s">
        <v>241</v>
      </c>
      <c r="AF103" s="56" t="s">
        <v>241</v>
      </c>
      <c r="AG103" s="56" t="s">
        <v>241</v>
      </c>
      <c r="AH103" s="56" t="s">
        <v>241</v>
      </c>
      <c r="AI103" s="56" t="s">
        <v>241</v>
      </c>
      <c r="AJ103" s="56" t="s">
        <v>241</v>
      </c>
      <c r="AK103" s="56" t="s">
        <v>241</v>
      </c>
      <c r="AL103" s="56" t="s">
        <v>241</v>
      </c>
      <c r="AM103" s="56" t="s">
        <v>241</v>
      </c>
      <c r="AN103" s="56" t="s">
        <v>241</v>
      </c>
      <c r="AO103" s="56" t="s">
        <v>241</v>
      </c>
      <c r="AQ103" s="56" t="s">
        <v>241</v>
      </c>
      <c r="AR103" s="56" t="s">
        <v>241</v>
      </c>
      <c r="AS103" s="56" t="s">
        <v>241</v>
      </c>
      <c r="AT103" s="56" t="s">
        <v>241</v>
      </c>
      <c r="AU103" s="56" t="s">
        <v>241</v>
      </c>
      <c r="AV103" s="56" t="s">
        <v>241</v>
      </c>
      <c r="AW103" s="56" t="s">
        <v>241</v>
      </c>
      <c r="AX103" s="56" t="s">
        <v>241</v>
      </c>
      <c r="AY103" s="56" t="s">
        <v>241</v>
      </c>
      <c r="AZ103" s="56" t="s">
        <v>241</v>
      </c>
      <c r="BA103" s="56" t="s">
        <v>241</v>
      </c>
      <c r="BB103" s="56" t="s">
        <v>241</v>
      </c>
      <c r="BD103" s="56" t="s">
        <v>241</v>
      </c>
      <c r="BE103" s="56" t="s">
        <v>241</v>
      </c>
      <c r="BF103" s="56" t="s">
        <v>241</v>
      </c>
      <c r="BG103" s="56" t="s">
        <v>241</v>
      </c>
      <c r="BH103" s="56" t="s">
        <v>241</v>
      </c>
      <c r="BI103" s="56" t="s">
        <v>241</v>
      </c>
      <c r="BJ103" s="56" t="s">
        <v>241</v>
      </c>
      <c r="BK103" s="56" t="s">
        <v>241</v>
      </c>
      <c r="BL103" s="56" t="s">
        <v>241</v>
      </c>
      <c r="BM103" s="56" t="s">
        <v>241</v>
      </c>
      <c r="BN103" s="56" t="s">
        <v>241</v>
      </c>
      <c r="BO103" s="56" t="s">
        <v>241</v>
      </c>
    </row>
    <row r="104" spans="3:67" x14ac:dyDescent="0.2">
      <c r="C104" s="55" t="s">
        <v>241</v>
      </c>
      <c r="D104" s="56" t="s">
        <v>241</v>
      </c>
      <c r="E104" s="56" t="s">
        <v>241</v>
      </c>
      <c r="F104" s="56" t="s">
        <v>241</v>
      </c>
      <c r="G104" s="56" t="s">
        <v>241</v>
      </c>
      <c r="H104" s="56" t="s">
        <v>241</v>
      </c>
      <c r="I104" s="56" t="s">
        <v>241</v>
      </c>
      <c r="J104" s="56" t="s">
        <v>241</v>
      </c>
      <c r="K104" s="56" t="s">
        <v>241</v>
      </c>
      <c r="L104" s="56" t="s">
        <v>241</v>
      </c>
      <c r="M104" s="56" t="s">
        <v>241</v>
      </c>
      <c r="N104" s="56" t="s">
        <v>241</v>
      </c>
      <c r="O104" s="56" t="s">
        <v>241</v>
      </c>
      <c r="Q104" s="56" t="s">
        <v>241</v>
      </c>
      <c r="R104" s="56" t="s">
        <v>241</v>
      </c>
      <c r="S104" s="56" t="s">
        <v>241</v>
      </c>
      <c r="T104" s="56" t="s">
        <v>241</v>
      </c>
      <c r="U104" s="56" t="s">
        <v>241</v>
      </c>
      <c r="V104" s="56" t="s">
        <v>241</v>
      </c>
      <c r="W104" s="56" t="s">
        <v>241</v>
      </c>
      <c r="X104" s="56" t="s">
        <v>241</v>
      </c>
      <c r="Y104" s="56" t="s">
        <v>241</v>
      </c>
      <c r="Z104" s="56" t="s">
        <v>241</v>
      </c>
      <c r="AA104" s="56" t="s">
        <v>241</v>
      </c>
      <c r="AB104" s="56" t="s">
        <v>241</v>
      </c>
      <c r="AD104" s="56" t="s">
        <v>241</v>
      </c>
      <c r="AE104" s="56" t="s">
        <v>241</v>
      </c>
      <c r="AF104" s="56" t="s">
        <v>241</v>
      </c>
      <c r="AG104" s="56" t="s">
        <v>241</v>
      </c>
      <c r="AH104" s="56" t="s">
        <v>241</v>
      </c>
      <c r="AI104" s="56" t="s">
        <v>241</v>
      </c>
      <c r="AJ104" s="56" t="s">
        <v>241</v>
      </c>
      <c r="AK104" s="56" t="s">
        <v>241</v>
      </c>
      <c r="AL104" s="56" t="s">
        <v>241</v>
      </c>
      <c r="AM104" s="56" t="s">
        <v>241</v>
      </c>
      <c r="AN104" s="56" t="s">
        <v>241</v>
      </c>
      <c r="AO104" s="56" t="s">
        <v>241</v>
      </c>
      <c r="AQ104" s="56" t="s">
        <v>241</v>
      </c>
      <c r="AR104" s="56" t="s">
        <v>241</v>
      </c>
      <c r="AS104" s="56" t="s">
        <v>241</v>
      </c>
      <c r="AT104" s="56" t="s">
        <v>241</v>
      </c>
      <c r="AU104" s="56" t="s">
        <v>241</v>
      </c>
      <c r="AV104" s="56" t="s">
        <v>241</v>
      </c>
      <c r="AW104" s="56" t="s">
        <v>241</v>
      </c>
      <c r="AX104" s="56" t="s">
        <v>241</v>
      </c>
      <c r="AY104" s="56" t="s">
        <v>241</v>
      </c>
      <c r="AZ104" s="56" t="s">
        <v>241</v>
      </c>
      <c r="BA104" s="56" t="s">
        <v>241</v>
      </c>
      <c r="BB104" s="56" t="s">
        <v>241</v>
      </c>
      <c r="BD104" s="56" t="s">
        <v>241</v>
      </c>
      <c r="BE104" s="56" t="s">
        <v>241</v>
      </c>
      <c r="BF104" s="56" t="s">
        <v>241</v>
      </c>
      <c r="BG104" s="56" t="s">
        <v>241</v>
      </c>
      <c r="BH104" s="56" t="s">
        <v>241</v>
      </c>
      <c r="BI104" s="56" t="s">
        <v>241</v>
      </c>
      <c r="BJ104" s="56" t="s">
        <v>241</v>
      </c>
      <c r="BK104" s="56" t="s">
        <v>241</v>
      </c>
      <c r="BL104" s="56" t="s">
        <v>241</v>
      </c>
      <c r="BM104" s="56" t="s">
        <v>241</v>
      </c>
      <c r="BN104" s="56" t="s">
        <v>241</v>
      </c>
      <c r="BO104" s="56" t="s">
        <v>241</v>
      </c>
    </row>
    <row r="105" spans="3:67" x14ac:dyDescent="0.2">
      <c r="C105" s="55" t="s">
        <v>241</v>
      </c>
      <c r="D105" s="56" t="s">
        <v>241</v>
      </c>
      <c r="E105" s="56" t="s">
        <v>241</v>
      </c>
      <c r="F105" s="56" t="s">
        <v>241</v>
      </c>
      <c r="G105" s="56" t="s">
        <v>241</v>
      </c>
      <c r="H105" s="56" t="s">
        <v>241</v>
      </c>
      <c r="I105" s="56" t="s">
        <v>241</v>
      </c>
      <c r="J105" s="56" t="s">
        <v>241</v>
      </c>
      <c r="K105" s="56" t="s">
        <v>241</v>
      </c>
      <c r="L105" s="56" t="s">
        <v>241</v>
      </c>
      <c r="M105" s="56" t="s">
        <v>241</v>
      </c>
      <c r="N105" s="56" t="s">
        <v>241</v>
      </c>
      <c r="O105" s="56" t="s">
        <v>241</v>
      </c>
      <c r="Q105" s="56" t="s">
        <v>241</v>
      </c>
      <c r="R105" s="56" t="s">
        <v>241</v>
      </c>
      <c r="S105" s="56" t="s">
        <v>241</v>
      </c>
      <c r="T105" s="56" t="s">
        <v>241</v>
      </c>
      <c r="U105" s="56" t="s">
        <v>241</v>
      </c>
      <c r="V105" s="56" t="s">
        <v>241</v>
      </c>
      <c r="W105" s="56" t="s">
        <v>241</v>
      </c>
      <c r="X105" s="56" t="s">
        <v>241</v>
      </c>
      <c r="Y105" s="56" t="s">
        <v>241</v>
      </c>
      <c r="Z105" s="56" t="s">
        <v>241</v>
      </c>
      <c r="AA105" s="56" t="s">
        <v>241</v>
      </c>
      <c r="AB105" s="56" t="s">
        <v>241</v>
      </c>
      <c r="AD105" s="56" t="s">
        <v>241</v>
      </c>
      <c r="AE105" s="56" t="s">
        <v>241</v>
      </c>
      <c r="AF105" s="56" t="s">
        <v>241</v>
      </c>
      <c r="AG105" s="56" t="s">
        <v>241</v>
      </c>
      <c r="AH105" s="56" t="s">
        <v>241</v>
      </c>
      <c r="AI105" s="56" t="s">
        <v>241</v>
      </c>
      <c r="AJ105" s="56" t="s">
        <v>241</v>
      </c>
      <c r="AK105" s="56" t="s">
        <v>241</v>
      </c>
      <c r="AL105" s="56" t="s">
        <v>241</v>
      </c>
      <c r="AM105" s="56" t="s">
        <v>241</v>
      </c>
      <c r="AN105" s="56" t="s">
        <v>241</v>
      </c>
      <c r="AO105" s="56" t="s">
        <v>241</v>
      </c>
      <c r="AQ105" s="56" t="s">
        <v>241</v>
      </c>
      <c r="AR105" s="56" t="s">
        <v>241</v>
      </c>
      <c r="AS105" s="56" t="s">
        <v>241</v>
      </c>
      <c r="AT105" s="56" t="s">
        <v>241</v>
      </c>
      <c r="AU105" s="56" t="s">
        <v>241</v>
      </c>
      <c r="AV105" s="56" t="s">
        <v>241</v>
      </c>
      <c r="AW105" s="56" t="s">
        <v>241</v>
      </c>
      <c r="AX105" s="56" t="s">
        <v>241</v>
      </c>
      <c r="AY105" s="56" t="s">
        <v>241</v>
      </c>
      <c r="AZ105" s="56" t="s">
        <v>241</v>
      </c>
      <c r="BA105" s="56" t="s">
        <v>241</v>
      </c>
      <c r="BB105" s="56" t="s">
        <v>241</v>
      </c>
      <c r="BD105" s="56" t="s">
        <v>241</v>
      </c>
      <c r="BE105" s="56" t="s">
        <v>241</v>
      </c>
      <c r="BF105" s="56" t="s">
        <v>241</v>
      </c>
      <c r="BG105" s="56" t="s">
        <v>241</v>
      </c>
      <c r="BH105" s="56" t="s">
        <v>241</v>
      </c>
      <c r="BI105" s="56" t="s">
        <v>241</v>
      </c>
      <c r="BJ105" s="56" t="s">
        <v>241</v>
      </c>
      <c r="BK105" s="56" t="s">
        <v>241</v>
      </c>
      <c r="BL105" s="56" t="s">
        <v>241</v>
      </c>
      <c r="BM105" s="56" t="s">
        <v>241</v>
      </c>
      <c r="BN105" s="56" t="s">
        <v>241</v>
      </c>
      <c r="BO105" s="56" t="s">
        <v>241</v>
      </c>
    </row>
    <row r="106" spans="3:67" x14ac:dyDescent="0.2">
      <c r="C106" s="55" t="s">
        <v>241</v>
      </c>
      <c r="D106" s="56" t="s">
        <v>241</v>
      </c>
      <c r="E106" s="56" t="s">
        <v>241</v>
      </c>
      <c r="F106" s="56" t="s">
        <v>241</v>
      </c>
      <c r="G106" s="56" t="s">
        <v>241</v>
      </c>
      <c r="H106" s="56" t="s">
        <v>241</v>
      </c>
      <c r="I106" s="56" t="s">
        <v>241</v>
      </c>
      <c r="J106" s="56" t="s">
        <v>241</v>
      </c>
      <c r="K106" s="56" t="s">
        <v>241</v>
      </c>
      <c r="L106" s="56" t="s">
        <v>241</v>
      </c>
      <c r="M106" s="56" t="s">
        <v>241</v>
      </c>
      <c r="N106" s="56" t="s">
        <v>241</v>
      </c>
      <c r="O106" s="56" t="s">
        <v>241</v>
      </c>
      <c r="Q106" s="56" t="s">
        <v>241</v>
      </c>
      <c r="R106" s="56" t="s">
        <v>241</v>
      </c>
      <c r="S106" s="56" t="s">
        <v>241</v>
      </c>
      <c r="T106" s="56" t="s">
        <v>241</v>
      </c>
      <c r="U106" s="56" t="s">
        <v>241</v>
      </c>
      <c r="V106" s="56" t="s">
        <v>241</v>
      </c>
      <c r="W106" s="56" t="s">
        <v>241</v>
      </c>
      <c r="X106" s="56" t="s">
        <v>241</v>
      </c>
      <c r="Y106" s="56" t="s">
        <v>241</v>
      </c>
      <c r="Z106" s="56" t="s">
        <v>241</v>
      </c>
      <c r="AA106" s="56" t="s">
        <v>241</v>
      </c>
      <c r="AB106" s="56" t="s">
        <v>241</v>
      </c>
      <c r="AD106" s="56" t="s">
        <v>241</v>
      </c>
      <c r="AE106" s="56" t="s">
        <v>241</v>
      </c>
      <c r="AF106" s="56" t="s">
        <v>241</v>
      </c>
      <c r="AG106" s="56" t="s">
        <v>241</v>
      </c>
      <c r="AH106" s="56" t="s">
        <v>241</v>
      </c>
      <c r="AI106" s="56" t="s">
        <v>241</v>
      </c>
      <c r="AJ106" s="56" t="s">
        <v>241</v>
      </c>
      <c r="AK106" s="56" t="s">
        <v>241</v>
      </c>
      <c r="AL106" s="56" t="s">
        <v>241</v>
      </c>
      <c r="AM106" s="56" t="s">
        <v>241</v>
      </c>
      <c r="AN106" s="56" t="s">
        <v>241</v>
      </c>
      <c r="AO106" s="56" t="s">
        <v>241</v>
      </c>
      <c r="AQ106" s="56" t="s">
        <v>241</v>
      </c>
      <c r="AR106" s="56" t="s">
        <v>241</v>
      </c>
      <c r="AS106" s="56" t="s">
        <v>241</v>
      </c>
      <c r="AT106" s="56" t="s">
        <v>241</v>
      </c>
      <c r="AU106" s="56" t="s">
        <v>241</v>
      </c>
      <c r="AV106" s="56" t="s">
        <v>241</v>
      </c>
      <c r="AW106" s="56" t="s">
        <v>241</v>
      </c>
      <c r="AX106" s="56" t="s">
        <v>241</v>
      </c>
      <c r="AY106" s="56" t="s">
        <v>241</v>
      </c>
      <c r="AZ106" s="56" t="s">
        <v>241</v>
      </c>
      <c r="BA106" s="56" t="s">
        <v>241</v>
      </c>
      <c r="BB106" s="56" t="s">
        <v>241</v>
      </c>
      <c r="BD106" s="56" t="s">
        <v>241</v>
      </c>
      <c r="BE106" s="56" t="s">
        <v>241</v>
      </c>
      <c r="BF106" s="56" t="s">
        <v>241</v>
      </c>
      <c r="BG106" s="56" t="s">
        <v>241</v>
      </c>
      <c r="BH106" s="56" t="s">
        <v>241</v>
      </c>
      <c r="BI106" s="56" t="s">
        <v>241</v>
      </c>
      <c r="BJ106" s="56" t="s">
        <v>241</v>
      </c>
      <c r="BK106" s="56" t="s">
        <v>241</v>
      </c>
      <c r="BL106" s="56" t="s">
        <v>241</v>
      </c>
      <c r="BM106" s="56" t="s">
        <v>241</v>
      </c>
      <c r="BN106" s="56" t="s">
        <v>241</v>
      </c>
      <c r="BO106" s="56" t="s">
        <v>241</v>
      </c>
    </row>
    <row r="107" spans="3:67" x14ac:dyDescent="0.2">
      <c r="C107" s="55" t="s">
        <v>241</v>
      </c>
      <c r="D107" s="56" t="s">
        <v>241</v>
      </c>
      <c r="E107" s="56" t="s">
        <v>241</v>
      </c>
      <c r="F107" s="56" t="s">
        <v>241</v>
      </c>
      <c r="G107" s="56" t="s">
        <v>241</v>
      </c>
      <c r="H107" s="56" t="s">
        <v>241</v>
      </c>
      <c r="I107" s="56" t="s">
        <v>241</v>
      </c>
      <c r="J107" s="56" t="s">
        <v>241</v>
      </c>
      <c r="K107" s="56" t="s">
        <v>241</v>
      </c>
      <c r="L107" s="56" t="s">
        <v>241</v>
      </c>
      <c r="M107" s="56" t="s">
        <v>241</v>
      </c>
      <c r="N107" s="56" t="s">
        <v>241</v>
      </c>
      <c r="O107" s="56" t="s">
        <v>241</v>
      </c>
      <c r="Q107" s="56" t="s">
        <v>241</v>
      </c>
      <c r="R107" s="56" t="s">
        <v>241</v>
      </c>
      <c r="S107" s="56" t="s">
        <v>241</v>
      </c>
      <c r="T107" s="56" t="s">
        <v>241</v>
      </c>
      <c r="U107" s="56" t="s">
        <v>241</v>
      </c>
      <c r="V107" s="56" t="s">
        <v>241</v>
      </c>
      <c r="W107" s="56" t="s">
        <v>241</v>
      </c>
      <c r="X107" s="56" t="s">
        <v>241</v>
      </c>
      <c r="Y107" s="56" t="s">
        <v>241</v>
      </c>
      <c r="Z107" s="56" t="s">
        <v>241</v>
      </c>
      <c r="AA107" s="56" t="s">
        <v>241</v>
      </c>
      <c r="AB107" s="56" t="s">
        <v>241</v>
      </c>
      <c r="AD107" s="56" t="s">
        <v>241</v>
      </c>
      <c r="AE107" s="56" t="s">
        <v>241</v>
      </c>
      <c r="AF107" s="56" t="s">
        <v>241</v>
      </c>
      <c r="AG107" s="56" t="s">
        <v>241</v>
      </c>
      <c r="AH107" s="56" t="s">
        <v>241</v>
      </c>
      <c r="AI107" s="56" t="s">
        <v>241</v>
      </c>
      <c r="AJ107" s="56" t="s">
        <v>241</v>
      </c>
      <c r="AK107" s="56" t="s">
        <v>241</v>
      </c>
      <c r="AL107" s="56" t="s">
        <v>241</v>
      </c>
      <c r="AM107" s="56" t="s">
        <v>241</v>
      </c>
      <c r="AN107" s="56" t="s">
        <v>241</v>
      </c>
      <c r="AO107" s="56" t="s">
        <v>241</v>
      </c>
      <c r="AQ107" s="56" t="s">
        <v>241</v>
      </c>
      <c r="AR107" s="56" t="s">
        <v>241</v>
      </c>
      <c r="AS107" s="56" t="s">
        <v>241</v>
      </c>
      <c r="AT107" s="56" t="s">
        <v>241</v>
      </c>
      <c r="AU107" s="56" t="s">
        <v>241</v>
      </c>
      <c r="AV107" s="56" t="s">
        <v>241</v>
      </c>
      <c r="AW107" s="56" t="s">
        <v>241</v>
      </c>
      <c r="AX107" s="56" t="s">
        <v>241</v>
      </c>
      <c r="AY107" s="56" t="s">
        <v>241</v>
      </c>
      <c r="AZ107" s="56" t="s">
        <v>241</v>
      </c>
      <c r="BA107" s="56" t="s">
        <v>241</v>
      </c>
      <c r="BB107" s="56" t="s">
        <v>241</v>
      </c>
      <c r="BD107" s="56" t="s">
        <v>241</v>
      </c>
      <c r="BE107" s="56" t="s">
        <v>241</v>
      </c>
      <c r="BF107" s="56" t="s">
        <v>241</v>
      </c>
      <c r="BG107" s="56" t="s">
        <v>241</v>
      </c>
      <c r="BH107" s="56" t="s">
        <v>241</v>
      </c>
      <c r="BI107" s="56" t="s">
        <v>241</v>
      </c>
      <c r="BJ107" s="56" t="s">
        <v>241</v>
      </c>
      <c r="BK107" s="56" t="s">
        <v>241</v>
      </c>
      <c r="BL107" s="56" t="s">
        <v>241</v>
      </c>
      <c r="BM107" s="56" t="s">
        <v>241</v>
      </c>
      <c r="BN107" s="56" t="s">
        <v>241</v>
      </c>
      <c r="BO107" s="56" t="s">
        <v>241</v>
      </c>
    </row>
    <row r="108" spans="3:67" x14ac:dyDescent="0.2">
      <c r="C108" s="55" t="s">
        <v>241</v>
      </c>
      <c r="D108" s="56" t="s">
        <v>241</v>
      </c>
      <c r="E108" s="56" t="s">
        <v>241</v>
      </c>
      <c r="F108" s="56" t="s">
        <v>241</v>
      </c>
      <c r="G108" s="56" t="s">
        <v>241</v>
      </c>
      <c r="H108" s="56" t="s">
        <v>241</v>
      </c>
      <c r="I108" s="56" t="s">
        <v>241</v>
      </c>
      <c r="J108" s="56" t="s">
        <v>241</v>
      </c>
      <c r="K108" s="56" t="s">
        <v>241</v>
      </c>
      <c r="L108" s="56" t="s">
        <v>241</v>
      </c>
      <c r="M108" s="56" t="s">
        <v>241</v>
      </c>
      <c r="N108" s="56" t="s">
        <v>241</v>
      </c>
      <c r="O108" s="56" t="s">
        <v>241</v>
      </c>
      <c r="Q108" s="56" t="s">
        <v>241</v>
      </c>
      <c r="R108" s="56" t="s">
        <v>241</v>
      </c>
      <c r="S108" s="56" t="s">
        <v>241</v>
      </c>
      <c r="T108" s="56" t="s">
        <v>241</v>
      </c>
      <c r="U108" s="56" t="s">
        <v>241</v>
      </c>
      <c r="V108" s="56" t="s">
        <v>241</v>
      </c>
      <c r="W108" s="56" t="s">
        <v>241</v>
      </c>
      <c r="X108" s="56" t="s">
        <v>241</v>
      </c>
      <c r="Y108" s="56" t="s">
        <v>241</v>
      </c>
      <c r="Z108" s="56" t="s">
        <v>241</v>
      </c>
      <c r="AA108" s="56" t="s">
        <v>241</v>
      </c>
      <c r="AB108" s="56" t="s">
        <v>241</v>
      </c>
      <c r="AD108" s="56" t="s">
        <v>241</v>
      </c>
      <c r="AE108" s="56" t="s">
        <v>241</v>
      </c>
      <c r="AF108" s="56" t="s">
        <v>241</v>
      </c>
      <c r="AG108" s="56" t="s">
        <v>241</v>
      </c>
      <c r="AH108" s="56" t="s">
        <v>241</v>
      </c>
      <c r="AI108" s="56" t="s">
        <v>241</v>
      </c>
      <c r="AJ108" s="56" t="s">
        <v>241</v>
      </c>
      <c r="AK108" s="56" t="s">
        <v>241</v>
      </c>
      <c r="AL108" s="56" t="s">
        <v>241</v>
      </c>
      <c r="AM108" s="56" t="s">
        <v>241</v>
      </c>
      <c r="AN108" s="56" t="s">
        <v>241</v>
      </c>
      <c r="AO108" s="56" t="s">
        <v>241</v>
      </c>
      <c r="AQ108" s="56" t="s">
        <v>241</v>
      </c>
      <c r="AR108" s="56" t="s">
        <v>241</v>
      </c>
      <c r="AS108" s="56" t="s">
        <v>241</v>
      </c>
      <c r="AT108" s="56" t="s">
        <v>241</v>
      </c>
      <c r="AU108" s="56" t="s">
        <v>241</v>
      </c>
      <c r="AV108" s="56" t="s">
        <v>241</v>
      </c>
      <c r="AW108" s="56" t="s">
        <v>241</v>
      </c>
      <c r="AX108" s="56" t="s">
        <v>241</v>
      </c>
      <c r="AY108" s="56" t="s">
        <v>241</v>
      </c>
      <c r="AZ108" s="56" t="s">
        <v>241</v>
      </c>
      <c r="BA108" s="56" t="s">
        <v>241</v>
      </c>
      <c r="BB108" s="56" t="s">
        <v>241</v>
      </c>
      <c r="BD108" s="56" t="s">
        <v>241</v>
      </c>
      <c r="BE108" s="56" t="s">
        <v>241</v>
      </c>
      <c r="BF108" s="56" t="s">
        <v>241</v>
      </c>
      <c r="BG108" s="56" t="s">
        <v>241</v>
      </c>
      <c r="BH108" s="56" t="s">
        <v>241</v>
      </c>
      <c r="BI108" s="56" t="s">
        <v>241</v>
      </c>
      <c r="BJ108" s="56" t="s">
        <v>241</v>
      </c>
      <c r="BK108" s="56" t="s">
        <v>241</v>
      </c>
      <c r="BL108" s="56" t="s">
        <v>241</v>
      </c>
      <c r="BM108" s="56" t="s">
        <v>241</v>
      </c>
      <c r="BN108" s="56" t="s">
        <v>241</v>
      </c>
      <c r="BO108" s="56" t="s">
        <v>241</v>
      </c>
    </row>
    <row r="109" spans="3:67" x14ac:dyDescent="0.2">
      <c r="C109" s="55" t="s">
        <v>241</v>
      </c>
      <c r="D109" s="56" t="s">
        <v>241</v>
      </c>
      <c r="E109" s="56" t="s">
        <v>241</v>
      </c>
      <c r="F109" s="56" t="s">
        <v>241</v>
      </c>
      <c r="G109" s="56" t="s">
        <v>241</v>
      </c>
      <c r="H109" s="56" t="s">
        <v>241</v>
      </c>
      <c r="I109" s="56" t="s">
        <v>241</v>
      </c>
      <c r="J109" s="56" t="s">
        <v>241</v>
      </c>
      <c r="K109" s="56" t="s">
        <v>241</v>
      </c>
      <c r="L109" s="56" t="s">
        <v>241</v>
      </c>
      <c r="M109" s="56" t="s">
        <v>241</v>
      </c>
      <c r="N109" s="56" t="s">
        <v>241</v>
      </c>
      <c r="O109" s="56" t="s">
        <v>241</v>
      </c>
      <c r="Q109" s="56" t="s">
        <v>241</v>
      </c>
      <c r="R109" s="56" t="s">
        <v>241</v>
      </c>
      <c r="S109" s="56" t="s">
        <v>241</v>
      </c>
      <c r="T109" s="56" t="s">
        <v>241</v>
      </c>
      <c r="U109" s="56" t="s">
        <v>241</v>
      </c>
      <c r="V109" s="56" t="s">
        <v>241</v>
      </c>
      <c r="W109" s="56" t="s">
        <v>241</v>
      </c>
      <c r="X109" s="56" t="s">
        <v>241</v>
      </c>
      <c r="Y109" s="56" t="s">
        <v>241</v>
      </c>
      <c r="Z109" s="56" t="s">
        <v>241</v>
      </c>
      <c r="AA109" s="56" t="s">
        <v>241</v>
      </c>
      <c r="AB109" s="56" t="s">
        <v>241</v>
      </c>
      <c r="AD109" s="56" t="s">
        <v>241</v>
      </c>
      <c r="AE109" s="56" t="s">
        <v>241</v>
      </c>
      <c r="AF109" s="56" t="s">
        <v>241</v>
      </c>
      <c r="AG109" s="56" t="s">
        <v>241</v>
      </c>
      <c r="AH109" s="56" t="s">
        <v>241</v>
      </c>
      <c r="AI109" s="56" t="s">
        <v>241</v>
      </c>
      <c r="AJ109" s="56" t="s">
        <v>241</v>
      </c>
      <c r="AK109" s="56" t="s">
        <v>241</v>
      </c>
      <c r="AL109" s="56" t="s">
        <v>241</v>
      </c>
      <c r="AM109" s="56" t="s">
        <v>241</v>
      </c>
      <c r="AN109" s="56" t="s">
        <v>241</v>
      </c>
      <c r="AO109" s="56" t="s">
        <v>241</v>
      </c>
      <c r="AQ109" s="56" t="s">
        <v>241</v>
      </c>
      <c r="AR109" s="56" t="s">
        <v>241</v>
      </c>
      <c r="AS109" s="56" t="s">
        <v>241</v>
      </c>
      <c r="AT109" s="56" t="s">
        <v>241</v>
      </c>
      <c r="AU109" s="56" t="s">
        <v>241</v>
      </c>
      <c r="AV109" s="56" t="s">
        <v>241</v>
      </c>
      <c r="AW109" s="56" t="s">
        <v>241</v>
      </c>
      <c r="AX109" s="56" t="s">
        <v>241</v>
      </c>
      <c r="AY109" s="56" t="s">
        <v>241</v>
      </c>
      <c r="AZ109" s="56" t="s">
        <v>241</v>
      </c>
      <c r="BA109" s="56" t="s">
        <v>241</v>
      </c>
      <c r="BB109" s="56" t="s">
        <v>241</v>
      </c>
      <c r="BD109" s="56" t="s">
        <v>241</v>
      </c>
      <c r="BE109" s="56" t="s">
        <v>241</v>
      </c>
      <c r="BF109" s="56" t="s">
        <v>241</v>
      </c>
      <c r="BG109" s="56" t="s">
        <v>241</v>
      </c>
      <c r="BH109" s="56" t="s">
        <v>241</v>
      </c>
      <c r="BI109" s="56" t="s">
        <v>241</v>
      </c>
      <c r="BJ109" s="56" t="s">
        <v>241</v>
      </c>
      <c r="BK109" s="56" t="s">
        <v>241</v>
      </c>
      <c r="BL109" s="56" t="s">
        <v>241</v>
      </c>
      <c r="BM109" s="56" t="s">
        <v>241</v>
      </c>
      <c r="BN109" s="56" t="s">
        <v>241</v>
      </c>
      <c r="BO109" s="56" t="s">
        <v>241</v>
      </c>
    </row>
    <row r="110" spans="3:67" x14ac:dyDescent="0.2">
      <c r="C110" s="55" t="s">
        <v>241</v>
      </c>
      <c r="D110" s="56" t="s">
        <v>241</v>
      </c>
      <c r="E110" s="56" t="s">
        <v>241</v>
      </c>
      <c r="F110" s="56" t="s">
        <v>241</v>
      </c>
      <c r="G110" s="56" t="s">
        <v>241</v>
      </c>
      <c r="H110" s="56" t="s">
        <v>241</v>
      </c>
      <c r="I110" s="56" t="s">
        <v>241</v>
      </c>
      <c r="J110" s="56" t="s">
        <v>241</v>
      </c>
      <c r="K110" s="56" t="s">
        <v>241</v>
      </c>
      <c r="L110" s="56" t="s">
        <v>241</v>
      </c>
      <c r="M110" s="56" t="s">
        <v>241</v>
      </c>
      <c r="N110" s="56" t="s">
        <v>241</v>
      </c>
      <c r="O110" s="56" t="s">
        <v>241</v>
      </c>
      <c r="Q110" s="56" t="s">
        <v>241</v>
      </c>
      <c r="R110" s="56" t="s">
        <v>241</v>
      </c>
      <c r="S110" s="56" t="s">
        <v>241</v>
      </c>
      <c r="T110" s="56" t="s">
        <v>241</v>
      </c>
      <c r="U110" s="56" t="s">
        <v>241</v>
      </c>
      <c r="V110" s="56" t="s">
        <v>241</v>
      </c>
      <c r="W110" s="56" t="s">
        <v>241</v>
      </c>
      <c r="X110" s="56" t="s">
        <v>241</v>
      </c>
      <c r="Y110" s="56" t="s">
        <v>241</v>
      </c>
      <c r="Z110" s="56" t="s">
        <v>241</v>
      </c>
      <c r="AA110" s="56" t="s">
        <v>241</v>
      </c>
      <c r="AB110" s="56" t="s">
        <v>241</v>
      </c>
      <c r="AD110" s="56" t="s">
        <v>241</v>
      </c>
      <c r="AE110" s="56" t="s">
        <v>241</v>
      </c>
      <c r="AF110" s="56" t="s">
        <v>241</v>
      </c>
      <c r="AG110" s="56" t="s">
        <v>241</v>
      </c>
      <c r="AH110" s="56" t="s">
        <v>241</v>
      </c>
      <c r="AI110" s="56" t="s">
        <v>241</v>
      </c>
      <c r="AJ110" s="56" t="s">
        <v>241</v>
      </c>
      <c r="AK110" s="56" t="s">
        <v>241</v>
      </c>
      <c r="AL110" s="56" t="s">
        <v>241</v>
      </c>
      <c r="AM110" s="56" t="s">
        <v>241</v>
      </c>
      <c r="AN110" s="56" t="s">
        <v>241</v>
      </c>
      <c r="AO110" s="56" t="s">
        <v>241</v>
      </c>
      <c r="AQ110" s="56" t="s">
        <v>241</v>
      </c>
      <c r="AR110" s="56" t="s">
        <v>241</v>
      </c>
      <c r="AS110" s="56" t="s">
        <v>241</v>
      </c>
      <c r="AT110" s="56" t="s">
        <v>241</v>
      </c>
      <c r="AU110" s="56" t="s">
        <v>241</v>
      </c>
      <c r="AV110" s="56" t="s">
        <v>241</v>
      </c>
      <c r="AW110" s="56" t="s">
        <v>241</v>
      </c>
      <c r="AX110" s="56" t="s">
        <v>241</v>
      </c>
      <c r="AY110" s="56" t="s">
        <v>241</v>
      </c>
      <c r="AZ110" s="56" t="s">
        <v>241</v>
      </c>
      <c r="BA110" s="56" t="s">
        <v>241</v>
      </c>
      <c r="BB110" s="56" t="s">
        <v>241</v>
      </c>
      <c r="BD110" s="56" t="s">
        <v>241</v>
      </c>
      <c r="BE110" s="56" t="s">
        <v>241</v>
      </c>
      <c r="BF110" s="56" t="s">
        <v>241</v>
      </c>
      <c r="BG110" s="56" t="s">
        <v>241</v>
      </c>
      <c r="BH110" s="56" t="s">
        <v>241</v>
      </c>
      <c r="BI110" s="56" t="s">
        <v>241</v>
      </c>
      <c r="BJ110" s="56" t="s">
        <v>241</v>
      </c>
      <c r="BK110" s="56" t="s">
        <v>241</v>
      </c>
      <c r="BL110" s="56" t="s">
        <v>241</v>
      </c>
      <c r="BM110" s="56" t="s">
        <v>241</v>
      </c>
      <c r="BN110" s="56" t="s">
        <v>241</v>
      </c>
      <c r="BO110" s="56" t="s">
        <v>241</v>
      </c>
    </row>
    <row r="111" spans="3:67" x14ac:dyDescent="0.2">
      <c r="C111" s="55" t="s">
        <v>241</v>
      </c>
      <c r="D111" s="56" t="s">
        <v>241</v>
      </c>
      <c r="E111" s="56" t="s">
        <v>241</v>
      </c>
      <c r="F111" s="56" t="s">
        <v>241</v>
      </c>
      <c r="G111" s="56" t="s">
        <v>241</v>
      </c>
      <c r="H111" s="56" t="s">
        <v>241</v>
      </c>
      <c r="I111" s="56" t="s">
        <v>241</v>
      </c>
      <c r="J111" s="56" t="s">
        <v>241</v>
      </c>
      <c r="K111" s="56" t="s">
        <v>241</v>
      </c>
      <c r="L111" s="56" t="s">
        <v>241</v>
      </c>
      <c r="M111" s="56" t="s">
        <v>241</v>
      </c>
      <c r="N111" s="56" t="s">
        <v>241</v>
      </c>
      <c r="O111" s="56" t="s">
        <v>241</v>
      </c>
      <c r="Q111" s="56" t="s">
        <v>241</v>
      </c>
      <c r="R111" s="56" t="s">
        <v>241</v>
      </c>
      <c r="S111" s="56" t="s">
        <v>241</v>
      </c>
      <c r="T111" s="56" t="s">
        <v>241</v>
      </c>
      <c r="U111" s="56" t="s">
        <v>241</v>
      </c>
      <c r="V111" s="56" t="s">
        <v>241</v>
      </c>
      <c r="W111" s="56" t="s">
        <v>241</v>
      </c>
      <c r="X111" s="56" t="s">
        <v>241</v>
      </c>
      <c r="Y111" s="56" t="s">
        <v>241</v>
      </c>
      <c r="Z111" s="56" t="s">
        <v>241</v>
      </c>
      <c r="AA111" s="56" t="s">
        <v>241</v>
      </c>
      <c r="AB111" s="56" t="s">
        <v>241</v>
      </c>
      <c r="AD111" s="56" t="s">
        <v>241</v>
      </c>
      <c r="AE111" s="56" t="s">
        <v>241</v>
      </c>
      <c r="AF111" s="56" t="s">
        <v>241</v>
      </c>
      <c r="AG111" s="56" t="s">
        <v>241</v>
      </c>
      <c r="AH111" s="56" t="s">
        <v>241</v>
      </c>
      <c r="AI111" s="56" t="s">
        <v>241</v>
      </c>
      <c r="AJ111" s="56" t="s">
        <v>241</v>
      </c>
      <c r="AK111" s="56" t="s">
        <v>241</v>
      </c>
      <c r="AL111" s="56" t="s">
        <v>241</v>
      </c>
      <c r="AM111" s="56" t="s">
        <v>241</v>
      </c>
      <c r="AN111" s="56" t="s">
        <v>241</v>
      </c>
      <c r="AO111" s="56" t="s">
        <v>241</v>
      </c>
      <c r="AQ111" s="56" t="s">
        <v>241</v>
      </c>
      <c r="AR111" s="56" t="s">
        <v>241</v>
      </c>
      <c r="AS111" s="56" t="s">
        <v>241</v>
      </c>
      <c r="AT111" s="56" t="s">
        <v>241</v>
      </c>
      <c r="AU111" s="56" t="s">
        <v>241</v>
      </c>
      <c r="AV111" s="56" t="s">
        <v>241</v>
      </c>
      <c r="AW111" s="56" t="s">
        <v>241</v>
      </c>
      <c r="AX111" s="56" t="s">
        <v>241</v>
      </c>
      <c r="AY111" s="56" t="s">
        <v>241</v>
      </c>
      <c r="AZ111" s="56" t="s">
        <v>241</v>
      </c>
      <c r="BA111" s="56" t="s">
        <v>241</v>
      </c>
      <c r="BB111" s="56" t="s">
        <v>241</v>
      </c>
      <c r="BD111" s="56" t="s">
        <v>241</v>
      </c>
      <c r="BE111" s="56" t="s">
        <v>241</v>
      </c>
      <c r="BF111" s="56" t="s">
        <v>241</v>
      </c>
      <c r="BG111" s="56" t="s">
        <v>241</v>
      </c>
      <c r="BH111" s="56" t="s">
        <v>241</v>
      </c>
      <c r="BI111" s="56" t="s">
        <v>241</v>
      </c>
      <c r="BJ111" s="56" t="s">
        <v>241</v>
      </c>
      <c r="BK111" s="56" t="s">
        <v>241</v>
      </c>
      <c r="BL111" s="56" t="s">
        <v>241</v>
      </c>
      <c r="BM111" s="56" t="s">
        <v>241</v>
      </c>
      <c r="BN111" s="56" t="s">
        <v>241</v>
      </c>
      <c r="BO111" s="56" t="s">
        <v>241</v>
      </c>
    </row>
    <row r="112" spans="3:67" x14ac:dyDescent="0.2">
      <c r="C112" s="55" t="s">
        <v>241</v>
      </c>
      <c r="D112" s="56" t="s">
        <v>241</v>
      </c>
      <c r="E112" s="56" t="s">
        <v>241</v>
      </c>
      <c r="F112" s="56" t="s">
        <v>241</v>
      </c>
      <c r="G112" s="56" t="s">
        <v>241</v>
      </c>
      <c r="H112" s="56" t="s">
        <v>241</v>
      </c>
      <c r="I112" s="56" t="s">
        <v>241</v>
      </c>
      <c r="J112" s="56" t="s">
        <v>241</v>
      </c>
      <c r="K112" s="56" t="s">
        <v>241</v>
      </c>
      <c r="L112" s="56" t="s">
        <v>241</v>
      </c>
      <c r="M112" s="56" t="s">
        <v>241</v>
      </c>
      <c r="N112" s="56" t="s">
        <v>241</v>
      </c>
      <c r="O112" s="56" t="s">
        <v>241</v>
      </c>
      <c r="Q112" s="56" t="s">
        <v>241</v>
      </c>
      <c r="R112" s="56" t="s">
        <v>241</v>
      </c>
      <c r="S112" s="56" t="s">
        <v>241</v>
      </c>
      <c r="T112" s="56" t="s">
        <v>241</v>
      </c>
      <c r="U112" s="56" t="s">
        <v>241</v>
      </c>
      <c r="V112" s="56" t="s">
        <v>241</v>
      </c>
      <c r="W112" s="56" t="s">
        <v>241</v>
      </c>
      <c r="X112" s="56" t="s">
        <v>241</v>
      </c>
      <c r="Y112" s="56" t="s">
        <v>241</v>
      </c>
      <c r="Z112" s="56" t="s">
        <v>241</v>
      </c>
      <c r="AA112" s="56" t="s">
        <v>241</v>
      </c>
      <c r="AB112" s="56" t="s">
        <v>241</v>
      </c>
      <c r="AD112" s="56" t="s">
        <v>241</v>
      </c>
      <c r="AE112" s="56" t="s">
        <v>241</v>
      </c>
      <c r="AF112" s="56" t="s">
        <v>241</v>
      </c>
      <c r="AG112" s="56" t="s">
        <v>241</v>
      </c>
      <c r="AH112" s="56" t="s">
        <v>241</v>
      </c>
      <c r="AI112" s="56" t="s">
        <v>241</v>
      </c>
      <c r="AJ112" s="56" t="s">
        <v>241</v>
      </c>
      <c r="AK112" s="56" t="s">
        <v>241</v>
      </c>
      <c r="AL112" s="56" t="s">
        <v>241</v>
      </c>
      <c r="AM112" s="56" t="s">
        <v>241</v>
      </c>
      <c r="AN112" s="56" t="s">
        <v>241</v>
      </c>
      <c r="AO112" s="56" t="s">
        <v>241</v>
      </c>
      <c r="AQ112" s="56" t="s">
        <v>241</v>
      </c>
      <c r="AR112" s="56" t="s">
        <v>241</v>
      </c>
      <c r="AS112" s="56" t="s">
        <v>241</v>
      </c>
      <c r="AT112" s="56" t="s">
        <v>241</v>
      </c>
      <c r="AU112" s="56" t="s">
        <v>241</v>
      </c>
      <c r="AV112" s="56" t="s">
        <v>241</v>
      </c>
      <c r="AW112" s="56" t="s">
        <v>241</v>
      </c>
      <c r="AX112" s="56" t="s">
        <v>241</v>
      </c>
      <c r="AY112" s="56" t="s">
        <v>241</v>
      </c>
      <c r="AZ112" s="56" t="s">
        <v>241</v>
      </c>
      <c r="BA112" s="56" t="s">
        <v>241</v>
      </c>
      <c r="BB112" s="56" t="s">
        <v>241</v>
      </c>
      <c r="BD112" s="56" t="s">
        <v>241</v>
      </c>
      <c r="BE112" s="56" t="s">
        <v>241</v>
      </c>
      <c r="BF112" s="56" t="s">
        <v>241</v>
      </c>
      <c r="BG112" s="56" t="s">
        <v>241</v>
      </c>
      <c r="BH112" s="56" t="s">
        <v>241</v>
      </c>
      <c r="BI112" s="56" t="s">
        <v>241</v>
      </c>
      <c r="BJ112" s="56" t="s">
        <v>241</v>
      </c>
      <c r="BK112" s="56" t="s">
        <v>241</v>
      </c>
      <c r="BL112" s="56" t="s">
        <v>241</v>
      </c>
      <c r="BM112" s="56" t="s">
        <v>241</v>
      </c>
      <c r="BN112" s="56" t="s">
        <v>241</v>
      </c>
      <c r="BO112" s="56" t="s">
        <v>241</v>
      </c>
    </row>
    <row r="113" spans="3:67" x14ac:dyDescent="0.2">
      <c r="C113" s="55" t="s">
        <v>241</v>
      </c>
      <c r="D113" s="56" t="s">
        <v>241</v>
      </c>
      <c r="E113" s="56" t="s">
        <v>241</v>
      </c>
      <c r="F113" s="56" t="s">
        <v>241</v>
      </c>
      <c r="G113" s="56" t="s">
        <v>241</v>
      </c>
      <c r="H113" s="56" t="s">
        <v>241</v>
      </c>
      <c r="I113" s="56" t="s">
        <v>241</v>
      </c>
      <c r="J113" s="56" t="s">
        <v>241</v>
      </c>
      <c r="K113" s="56" t="s">
        <v>241</v>
      </c>
      <c r="L113" s="56" t="s">
        <v>241</v>
      </c>
      <c r="M113" s="56" t="s">
        <v>241</v>
      </c>
      <c r="N113" s="56" t="s">
        <v>241</v>
      </c>
      <c r="O113" s="56" t="s">
        <v>241</v>
      </c>
      <c r="Q113" s="56" t="s">
        <v>241</v>
      </c>
      <c r="R113" s="56" t="s">
        <v>241</v>
      </c>
      <c r="S113" s="56" t="s">
        <v>241</v>
      </c>
      <c r="T113" s="56" t="s">
        <v>241</v>
      </c>
      <c r="U113" s="56" t="s">
        <v>241</v>
      </c>
      <c r="V113" s="56" t="s">
        <v>241</v>
      </c>
      <c r="W113" s="56" t="s">
        <v>241</v>
      </c>
      <c r="X113" s="56" t="s">
        <v>241</v>
      </c>
      <c r="Y113" s="56" t="s">
        <v>241</v>
      </c>
      <c r="Z113" s="56" t="s">
        <v>241</v>
      </c>
      <c r="AA113" s="56" t="s">
        <v>241</v>
      </c>
      <c r="AB113" s="56" t="s">
        <v>241</v>
      </c>
      <c r="AD113" s="56" t="s">
        <v>241</v>
      </c>
      <c r="AE113" s="56" t="s">
        <v>241</v>
      </c>
      <c r="AF113" s="56" t="s">
        <v>241</v>
      </c>
      <c r="AG113" s="56" t="s">
        <v>241</v>
      </c>
      <c r="AH113" s="56" t="s">
        <v>241</v>
      </c>
      <c r="AI113" s="56" t="s">
        <v>241</v>
      </c>
      <c r="AJ113" s="56" t="s">
        <v>241</v>
      </c>
      <c r="AK113" s="56" t="s">
        <v>241</v>
      </c>
      <c r="AL113" s="56" t="s">
        <v>241</v>
      </c>
      <c r="AM113" s="56" t="s">
        <v>241</v>
      </c>
      <c r="AN113" s="56" t="s">
        <v>241</v>
      </c>
      <c r="AO113" s="56" t="s">
        <v>241</v>
      </c>
      <c r="AQ113" s="56" t="s">
        <v>241</v>
      </c>
      <c r="AR113" s="56" t="s">
        <v>241</v>
      </c>
      <c r="AS113" s="56" t="s">
        <v>241</v>
      </c>
      <c r="AT113" s="56" t="s">
        <v>241</v>
      </c>
      <c r="AU113" s="56" t="s">
        <v>241</v>
      </c>
      <c r="AV113" s="56" t="s">
        <v>241</v>
      </c>
      <c r="AW113" s="56" t="s">
        <v>241</v>
      </c>
      <c r="AX113" s="56" t="s">
        <v>241</v>
      </c>
      <c r="AY113" s="56" t="s">
        <v>241</v>
      </c>
      <c r="AZ113" s="56" t="s">
        <v>241</v>
      </c>
      <c r="BA113" s="56" t="s">
        <v>241</v>
      </c>
      <c r="BB113" s="56" t="s">
        <v>241</v>
      </c>
      <c r="BD113" s="56" t="s">
        <v>241</v>
      </c>
      <c r="BE113" s="56" t="s">
        <v>241</v>
      </c>
      <c r="BF113" s="56" t="s">
        <v>241</v>
      </c>
      <c r="BG113" s="56" t="s">
        <v>241</v>
      </c>
      <c r="BH113" s="56" t="s">
        <v>241</v>
      </c>
      <c r="BI113" s="56" t="s">
        <v>241</v>
      </c>
      <c r="BJ113" s="56" t="s">
        <v>241</v>
      </c>
      <c r="BK113" s="56" t="s">
        <v>241</v>
      </c>
      <c r="BL113" s="56" t="s">
        <v>241</v>
      </c>
      <c r="BM113" s="56" t="s">
        <v>241</v>
      </c>
      <c r="BN113" s="56" t="s">
        <v>241</v>
      </c>
      <c r="BO113" s="56" t="s">
        <v>241</v>
      </c>
    </row>
    <row r="114" spans="3:67" x14ac:dyDescent="0.2">
      <c r="C114" s="55" t="s">
        <v>241</v>
      </c>
      <c r="D114" s="56" t="s">
        <v>241</v>
      </c>
      <c r="E114" s="56" t="s">
        <v>241</v>
      </c>
      <c r="F114" s="56" t="s">
        <v>241</v>
      </c>
      <c r="G114" s="56" t="s">
        <v>241</v>
      </c>
      <c r="H114" s="56" t="s">
        <v>241</v>
      </c>
      <c r="I114" s="56" t="s">
        <v>241</v>
      </c>
      <c r="J114" s="56" t="s">
        <v>241</v>
      </c>
      <c r="K114" s="56" t="s">
        <v>241</v>
      </c>
      <c r="L114" s="56" t="s">
        <v>241</v>
      </c>
      <c r="M114" s="56" t="s">
        <v>241</v>
      </c>
      <c r="N114" s="56" t="s">
        <v>241</v>
      </c>
      <c r="O114" s="56" t="s">
        <v>241</v>
      </c>
      <c r="Q114" s="56" t="s">
        <v>241</v>
      </c>
      <c r="R114" s="56" t="s">
        <v>241</v>
      </c>
      <c r="S114" s="56" t="s">
        <v>241</v>
      </c>
      <c r="T114" s="56" t="s">
        <v>241</v>
      </c>
      <c r="U114" s="56" t="s">
        <v>241</v>
      </c>
      <c r="V114" s="56" t="s">
        <v>241</v>
      </c>
      <c r="W114" s="56" t="s">
        <v>241</v>
      </c>
      <c r="X114" s="56" t="s">
        <v>241</v>
      </c>
      <c r="Y114" s="56" t="s">
        <v>241</v>
      </c>
      <c r="Z114" s="56" t="s">
        <v>241</v>
      </c>
      <c r="AA114" s="56" t="s">
        <v>241</v>
      </c>
      <c r="AB114" s="56" t="s">
        <v>241</v>
      </c>
      <c r="AD114" s="56" t="s">
        <v>241</v>
      </c>
      <c r="AE114" s="56" t="s">
        <v>241</v>
      </c>
      <c r="AF114" s="56" t="s">
        <v>241</v>
      </c>
      <c r="AG114" s="56" t="s">
        <v>241</v>
      </c>
      <c r="AH114" s="56" t="s">
        <v>241</v>
      </c>
      <c r="AI114" s="56" t="s">
        <v>241</v>
      </c>
      <c r="AJ114" s="56" t="s">
        <v>241</v>
      </c>
      <c r="AK114" s="56" t="s">
        <v>241</v>
      </c>
      <c r="AL114" s="56" t="s">
        <v>241</v>
      </c>
      <c r="AM114" s="56" t="s">
        <v>241</v>
      </c>
      <c r="AN114" s="56" t="s">
        <v>241</v>
      </c>
      <c r="AO114" s="56" t="s">
        <v>241</v>
      </c>
      <c r="AQ114" s="56" t="s">
        <v>241</v>
      </c>
      <c r="AR114" s="56" t="s">
        <v>241</v>
      </c>
      <c r="AS114" s="56" t="s">
        <v>241</v>
      </c>
      <c r="AT114" s="56" t="s">
        <v>241</v>
      </c>
      <c r="AU114" s="56" t="s">
        <v>241</v>
      </c>
      <c r="AV114" s="56" t="s">
        <v>241</v>
      </c>
      <c r="AW114" s="56" t="s">
        <v>241</v>
      </c>
      <c r="AX114" s="56" t="s">
        <v>241</v>
      </c>
      <c r="AY114" s="56" t="s">
        <v>241</v>
      </c>
      <c r="AZ114" s="56" t="s">
        <v>241</v>
      </c>
      <c r="BA114" s="56" t="s">
        <v>241</v>
      </c>
      <c r="BB114" s="56" t="s">
        <v>241</v>
      </c>
      <c r="BD114" s="56" t="s">
        <v>241</v>
      </c>
      <c r="BE114" s="56" t="s">
        <v>241</v>
      </c>
      <c r="BF114" s="56" t="s">
        <v>241</v>
      </c>
      <c r="BG114" s="56" t="s">
        <v>241</v>
      </c>
      <c r="BH114" s="56" t="s">
        <v>241</v>
      </c>
      <c r="BI114" s="56" t="s">
        <v>241</v>
      </c>
      <c r="BJ114" s="56" t="s">
        <v>241</v>
      </c>
      <c r="BK114" s="56" t="s">
        <v>241</v>
      </c>
      <c r="BL114" s="56" t="s">
        <v>241</v>
      </c>
      <c r="BM114" s="56" t="s">
        <v>241</v>
      </c>
      <c r="BN114" s="56" t="s">
        <v>241</v>
      </c>
      <c r="BO114" s="56" t="s">
        <v>241</v>
      </c>
    </row>
    <row r="115" spans="3:67" x14ac:dyDescent="0.2">
      <c r="C115" s="55" t="s">
        <v>241</v>
      </c>
      <c r="D115" s="56" t="s">
        <v>241</v>
      </c>
      <c r="E115" s="56" t="s">
        <v>241</v>
      </c>
      <c r="F115" s="56" t="s">
        <v>241</v>
      </c>
      <c r="G115" s="56" t="s">
        <v>241</v>
      </c>
      <c r="H115" s="56" t="s">
        <v>241</v>
      </c>
      <c r="I115" s="56" t="s">
        <v>241</v>
      </c>
      <c r="J115" s="56" t="s">
        <v>241</v>
      </c>
      <c r="K115" s="56" t="s">
        <v>241</v>
      </c>
      <c r="L115" s="56" t="s">
        <v>241</v>
      </c>
      <c r="M115" s="56" t="s">
        <v>241</v>
      </c>
      <c r="N115" s="56" t="s">
        <v>241</v>
      </c>
      <c r="O115" s="56" t="s">
        <v>241</v>
      </c>
      <c r="Q115" s="56" t="s">
        <v>241</v>
      </c>
      <c r="R115" s="56" t="s">
        <v>241</v>
      </c>
      <c r="S115" s="56" t="s">
        <v>241</v>
      </c>
      <c r="T115" s="56" t="s">
        <v>241</v>
      </c>
      <c r="U115" s="56" t="s">
        <v>241</v>
      </c>
      <c r="V115" s="56" t="s">
        <v>241</v>
      </c>
      <c r="W115" s="56" t="s">
        <v>241</v>
      </c>
      <c r="X115" s="56" t="s">
        <v>241</v>
      </c>
      <c r="Y115" s="56" t="s">
        <v>241</v>
      </c>
      <c r="Z115" s="56" t="s">
        <v>241</v>
      </c>
      <c r="AA115" s="56" t="s">
        <v>241</v>
      </c>
      <c r="AB115" s="56" t="s">
        <v>241</v>
      </c>
      <c r="AD115" s="56" t="s">
        <v>241</v>
      </c>
      <c r="AE115" s="56" t="s">
        <v>241</v>
      </c>
      <c r="AF115" s="56" t="s">
        <v>241</v>
      </c>
      <c r="AG115" s="56" t="s">
        <v>241</v>
      </c>
      <c r="AH115" s="56" t="s">
        <v>241</v>
      </c>
      <c r="AI115" s="56" t="s">
        <v>241</v>
      </c>
      <c r="AJ115" s="56" t="s">
        <v>241</v>
      </c>
      <c r="AK115" s="56" t="s">
        <v>241</v>
      </c>
      <c r="AL115" s="56" t="s">
        <v>241</v>
      </c>
      <c r="AM115" s="56" t="s">
        <v>241</v>
      </c>
      <c r="AN115" s="56" t="s">
        <v>241</v>
      </c>
      <c r="AO115" s="56" t="s">
        <v>241</v>
      </c>
      <c r="AQ115" s="56" t="s">
        <v>241</v>
      </c>
      <c r="AR115" s="56" t="s">
        <v>241</v>
      </c>
      <c r="AS115" s="56" t="s">
        <v>241</v>
      </c>
      <c r="AT115" s="56" t="s">
        <v>241</v>
      </c>
      <c r="AU115" s="56" t="s">
        <v>241</v>
      </c>
      <c r="AV115" s="56" t="s">
        <v>241</v>
      </c>
      <c r="AW115" s="56" t="s">
        <v>241</v>
      </c>
      <c r="AX115" s="56" t="s">
        <v>241</v>
      </c>
      <c r="AY115" s="56" t="s">
        <v>241</v>
      </c>
      <c r="AZ115" s="56" t="s">
        <v>241</v>
      </c>
      <c r="BA115" s="56" t="s">
        <v>241</v>
      </c>
      <c r="BB115" s="56" t="s">
        <v>241</v>
      </c>
      <c r="BD115" s="56" t="s">
        <v>241</v>
      </c>
      <c r="BE115" s="56" t="s">
        <v>241</v>
      </c>
      <c r="BF115" s="56" t="s">
        <v>241</v>
      </c>
      <c r="BG115" s="56" t="s">
        <v>241</v>
      </c>
      <c r="BH115" s="56" t="s">
        <v>241</v>
      </c>
      <c r="BI115" s="56" t="s">
        <v>241</v>
      </c>
      <c r="BJ115" s="56" t="s">
        <v>241</v>
      </c>
      <c r="BK115" s="56" t="s">
        <v>241</v>
      </c>
      <c r="BL115" s="56" t="s">
        <v>241</v>
      </c>
      <c r="BM115" s="56" t="s">
        <v>241</v>
      </c>
      <c r="BN115" s="56" t="s">
        <v>241</v>
      </c>
      <c r="BO115" s="56" t="s">
        <v>241</v>
      </c>
    </row>
    <row r="116" spans="3:67" x14ac:dyDescent="0.2">
      <c r="C116" s="55" t="s">
        <v>241</v>
      </c>
      <c r="D116" s="56" t="s">
        <v>241</v>
      </c>
      <c r="E116" s="56" t="s">
        <v>241</v>
      </c>
      <c r="F116" s="56" t="s">
        <v>241</v>
      </c>
      <c r="G116" s="56" t="s">
        <v>241</v>
      </c>
      <c r="H116" s="56" t="s">
        <v>241</v>
      </c>
      <c r="I116" s="56" t="s">
        <v>241</v>
      </c>
      <c r="J116" s="56" t="s">
        <v>241</v>
      </c>
      <c r="K116" s="56" t="s">
        <v>241</v>
      </c>
      <c r="L116" s="56" t="s">
        <v>241</v>
      </c>
      <c r="M116" s="56" t="s">
        <v>241</v>
      </c>
      <c r="N116" s="56" t="s">
        <v>241</v>
      </c>
      <c r="O116" s="56" t="s">
        <v>241</v>
      </c>
      <c r="Q116" s="56" t="s">
        <v>241</v>
      </c>
      <c r="R116" s="56" t="s">
        <v>241</v>
      </c>
      <c r="S116" s="56" t="s">
        <v>241</v>
      </c>
      <c r="T116" s="56" t="s">
        <v>241</v>
      </c>
      <c r="U116" s="56" t="s">
        <v>241</v>
      </c>
      <c r="V116" s="56" t="s">
        <v>241</v>
      </c>
      <c r="W116" s="56" t="s">
        <v>241</v>
      </c>
      <c r="X116" s="56" t="s">
        <v>241</v>
      </c>
      <c r="Y116" s="56" t="s">
        <v>241</v>
      </c>
      <c r="Z116" s="56" t="s">
        <v>241</v>
      </c>
      <c r="AA116" s="56" t="s">
        <v>241</v>
      </c>
      <c r="AB116" s="56" t="s">
        <v>241</v>
      </c>
      <c r="AD116" s="56" t="s">
        <v>241</v>
      </c>
      <c r="AE116" s="56" t="s">
        <v>241</v>
      </c>
      <c r="AF116" s="56" t="s">
        <v>241</v>
      </c>
      <c r="AG116" s="56" t="s">
        <v>241</v>
      </c>
      <c r="AH116" s="56" t="s">
        <v>241</v>
      </c>
      <c r="AI116" s="56" t="s">
        <v>241</v>
      </c>
      <c r="AJ116" s="56" t="s">
        <v>241</v>
      </c>
      <c r="AK116" s="56" t="s">
        <v>241</v>
      </c>
      <c r="AL116" s="56" t="s">
        <v>241</v>
      </c>
      <c r="AM116" s="56" t="s">
        <v>241</v>
      </c>
      <c r="AN116" s="56" t="s">
        <v>241</v>
      </c>
      <c r="AO116" s="56" t="s">
        <v>241</v>
      </c>
      <c r="AQ116" s="56" t="s">
        <v>241</v>
      </c>
      <c r="AR116" s="56" t="s">
        <v>241</v>
      </c>
      <c r="AS116" s="56" t="s">
        <v>241</v>
      </c>
      <c r="AT116" s="56" t="s">
        <v>241</v>
      </c>
      <c r="AU116" s="56" t="s">
        <v>241</v>
      </c>
      <c r="AV116" s="56" t="s">
        <v>241</v>
      </c>
      <c r="AW116" s="56" t="s">
        <v>241</v>
      </c>
      <c r="AX116" s="56" t="s">
        <v>241</v>
      </c>
      <c r="AY116" s="56" t="s">
        <v>241</v>
      </c>
      <c r="AZ116" s="56" t="s">
        <v>241</v>
      </c>
      <c r="BA116" s="56" t="s">
        <v>241</v>
      </c>
      <c r="BB116" s="56" t="s">
        <v>241</v>
      </c>
      <c r="BD116" s="56" t="s">
        <v>241</v>
      </c>
      <c r="BE116" s="56" t="s">
        <v>241</v>
      </c>
      <c r="BF116" s="56" t="s">
        <v>241</v>
      </c>
      <c r="BG116" s="56" t="s">
        <v>241</v>
      </c>
      <c r="BH116" s="56" t="s">
        <v>241</v>
      </c>
      <c r="BI116" s="56" t="s">
        <v>241</v>
      </c>
      <c r="BJ116" s="56" t="s">
        <v>241</v>
      </c>
      <c r="BK116" s="56" t="s">
        <v>241</v>
      </c>
      <c r="BL116" s="56" t="s">
        <v>241</v>
      </c>
      <c r="BM116" s="56" t="s">
        <v>241</v>
      </c>
      <c r="BN116" s="56" t="s">
        <v>241</v>
      </c>
      <c r="BO116" s="56" t="s">
        <v>241</v>
      </c>
    </row>
    <row r="117" spans="3:67" x14ac:dyDescent="0.2">
      <c r="C117" s="55" t="s">
        <v>241</v>
      </c>
      <c r="D117" s="56" t="s">
        <v>241</v>
      </c>
      <c r="E117" s="56" t="s">
        <v>241</v>
      </c>
      <c r="F117" s="56" t="s">
        <v>241</v>
      </c>
      <c r="G117" s="56" t="s">
        <v>241</v>
      </c>
      <c r="H117" s="56" t="s">
        <v>241</v>
      </c>
      <c r="I117" s="56" t="s">
        <v>241</v>
      </c>
      <c r="J117" s="56" t="s">
        <v>241</v>
      </c>
      <c r="K117" s="56" t="s">
        <v>241</v>
      </c>
      <c r="L117" s="56" t="s">
        <v>241</v>
      </c>
      <c r="M117" s="56" t="s">
        <v>241</v>
      </c>
      <c r="N117" s="56" t="s">
        <v>241</v>
      </c>
      <c r="O117" s="56" t="s">
        <v>241</v>
      </c>
      <c r="Q117" s="56" t="s">
        <v>241</v>
      </c>
      <c r="R117" s="56" t="s">
        <v>241</v>
      </c>
      <c r="S117" s="56" t="s">
        <v>241</v>
      </c>
      <c r="T117" s="56" t="s">
        <v>241</v>
      </c>
      <c r="U117" s="56" t="s">
        <v>241</v>
      </c>
      <c r="V117" s="56" t="s">
        <v>241</v>
      </c>
      <c r="W117" s="56" t="s">
        <v>241</v>
      </c>
      <c r="X117" s="56" t="s">
        <v>241</v>
      </c>
      <c r="Y117" s="56" t="s">
        <v>241</v>
      </c>
      <c r="Z117" s="56" t="s">
        <v>241</v>
      </c>
      <c r="AA117" s="56" t="s">
        <v>241</v>
      </c>
      <c r="AB117" s="56" t="s">
        <v>241</v>
      </c>
      <c r="AD117" s="56" t="s">
        <v>241</v>
      </c>
      <c r="AE117" s="56" t="s">
        <v>241</v>
      </c>
      <c r="AF117" s="56" t="s">
        <v>241</v>
      </c>
      <c r="AG117" s="56" t="s">
        <v>241</v>
      </c>
      <c r="AH117" s="56" t="s">
        <v>241</v>
      </c>
      <c r="AI117" s="56" t="s">
        <v>241</v>
      </c>
      <c r="AJ117" s="56" t="s">
        <v>241</v>
      </c>
      <c r="AK117" s="56" t="s">
        <v>241</v>
      </c>
      <c r="AL117" s="56" t="s">
        <v>241</v>
      </c>
      <c r="AM117" s="56" t="s">
        <v>241</v>
      </c>
      <c r="AN117" s="56" t="s">
        <v>241</v>
      </c>
      <c r="AO117" s="56" t="s">
        <v>241</v>
      </c>
      <c r="AQ117" s="56" t="s">
        <v>241</v>
      </c>
      <c r="AR117" s="56" t="s">
        <v>241</v>
      </c>
      <c r="AS117" s="56" t="s">
        <v>241</v>
      </c>
      <c r="AT117" s="56" t="s">
        <v>241</v>
      </c>
      <c r="AU117" s="56" t="s">
        <v>241</v>
      </c>
      <c r="AV117" s="56" t="s">
        <v>241</v>
      </c>
      <c r="AW117" s="56" t="s">
        <v>241</v>
      </c>
      <c r="AX117" s="56" t="s">
        <v>241</v>
      </c>
      <c r="AY117" s="56" t="s">
        <v>241</v>
      </c>
      <c r="AZ117" s="56" t="s">
        <v>241</v>
      </c>
      <c r="BA117" s="56" t="s">
        <v>241</v>
      </c>
      <c r="BB117" s="56" t="s">
        <v>241</v>
      </c>
      <c r="BD117" s="56" t="s">
        <v>241</v>
      </c>
      <c r="BE117" s="56" t="s">
        <v>241</v>
      </c>
      <c r="BF117" s="56" t="s">
        <v>241</v>
      </c>
      <c r="BG117" s="56" t="s">
        <v>241</v>
      </c>
      <c r="BH117" s="56" t="s">
        <v>241</v>
      </c>
      <c r="BI117" s="56" t="s">
        <v>241</v>
      </c>
      <c r="BJ117" s="56" t="s">
        <v>241</v>
      </c>
      <c r="BK117" s="56" t="s">
        <v>241</v>
      </c>
      <c r="BL117" s="56" t="s">
        <v>241</v>
      </c>
      <c r="BM117" s="56" t="s">
        <v>241</v>
      </c>
      <c r="BN117" s="56" t="s">
        <v>241</v>
      </c>
      <c r="BO117" s="56" t="s">
        <v>241</v>
      </c>
    </row>
    <row r="118" spans="3:67" x14ac:dyDescent="0.2">
      <c r="C118" s="55" t="s">
        <v>241</v>
      </c>
      <c r="D118" s="56" t="s">
        <v>241</v>
      </c>
      <c r="E118" s="56" t="s">
        <v>241</v>
      </c>
      <c r="F118" s="56" t="s">
        <v>241</v>
      </c>
      <c r="G118" s="56" t="s">
        <v>241</v>
      </c>
      <c r="H118" s="56" t="s">
        <v>241</v>
      </c>
      <c r="I118" s="56" t="s">
        <v>241</v>
      </c>
      <c r="J118" s="56" t="s">
        <v>241</v>
      </c>
      <c r="K118" s="56" t="s">
        <v>241</v>
      </c>
      <c r="L118" s="56" t="s">
        <v>241</v>
      </c>
      <c r="M118" s="56" t="s">
        <v>241</v>
      </c>
      <c r="N118" s="56" t="s">
        <v>241</v>
      </c>
      <c r="O118" s="56" t="s">
        <v>241</v>
      </c>
      <c r="Q118" s="56" t="s">
        <v>241</v>
      </c>
      <c r="R118" s="56" t="s">
        <v>241</v>
      </c>
      <c r="S118" s="56" t="s">
        <v>241</v>
      </c>
      <c r="T118" s="56" t="s">
        <v>241</v>
      </c>
      <c r="U118" s="56" t="s">
        <v>241</v>
      </c>
      <c r="V118" s="56" t="s">
        <v>241</v>
      </c>
      <c r="W118" s="56" t="s">
        <v>241</v>
      </c>
      <c r="X118" s="56" t="s">
        <v>241</v>
      </c>
      <c r="Y118" s="56" t="s">
        <v>241</v>
      </c>
      <c r="Z118" s="56" t="s">
        <v>241</v>
      </c>
      <c r="AA118" s="56" t="s">
        <v>241</v>
      </c>
      <c r="AB118" s="56" t="s">
        <v>241</v>
      </c>
      <c r="AD118" s="56" t="s">
        <v>241</v>
      </c>
      <c r="AE118" s="56" t="s">
        <v>241</v>
      </c>
      <c r="AF118" s="56" t="s">
        <v>241</v>
      </c>
      <c r="AG118" s="56" t="s">
        <v>241</v>
      </c>
      <c r="AH118" s="56" t="s">
        <v>241</v>
      </c>
      <c r="AI118" s="56" t="s">
        <v>241</v>
      </c>
      <c r="AJ118" s="56" t="s">
        <v>241</v>
      </c>
      <c r="AK118" s="56" t="s">
        <v>241</v>
      </c>
      <c r="AL118" s="56" t="s">
        <v>241</v>
      </c>
      <c r="AM118" s="56" t="s">
        <v>241</v>
      </c>
      <c r="AN118" s="56" t="s">
        <v>241</v>
      </c>
      <c r="AO118" s="56" t="s">
        <v>241</v>
      </c>
      <c r="AQ118" s="56" t="s">
        <v>241</v>
      </c>
      <c r="AR118" s="56" t="s">
        <v>241</v>
      </c>
      <c r="AS118" s="56" t="s">
        <v>241</v>
      </c>
      <c r="AT118" s="56" t="s">
        <v>241</v>
      </c>
      <c r="AU118" s="56" t="s">
        <v>241</v>
      </c>
      <c r="AV118" s="56" t="s">
        <v>241</v>
      </c>
      <c r="AW118" s="56" t="s">
        <v>241</v>
      </c>
      <c r="AX118" s="56" t="s">
        <v>241</v>
      </c>
      <c r="AY118" s="56" t="s">
        <v>241</v>
      </c>
      <c r="AZ118" s="56" t="s">
        <v>241</v>
      </c>
      <c r="BA118" s="56" t="s">
        <v>241</v>
      </c>
      <c r="BB118" s="56" t="s">
        <v>241</v>
      </c>
      <c r="BD118" s="56" t="s">
        <v>241</v>
      </c>
      <c r="BE118" s="56" t="s">
        <v>241</v>
      </c>
      <c r="BF118" s="56" t="s">
        <v>241</v>
      </c>
      <c r="BG118" s="56" t="s">
        <v>241</v>
      </c>
      <c r="BH118" s="56" t="s">
        <v>241</v>
      </c>
      <c r="BI118" s="56" t="s">
        <v>241</v>
      </c>
      <c r="BJ118" s="56" t="s">
        <v>241</v>
      </c>
      <c r="BK118" s="56" t="s">
        <v>241</v>
      </c>
      <c r="BL118" s="56" t="s">
        <v>241</v>
      </c>
      <c r="BM118" s="56" t="s">
        <v>241</v>
      </c>
      <c r="BN118" s="56" t="s">
        <v>241</v>
      </c>
      <c r="BO118" s="56" t="s">
        <v>241</v>
      </c>
    </row>
    <row r="119" spans="3:67" x14ac:dyDescent="0.2">
      <c r="C119" s="55" t="s">
        <v>241</v>
      </c>
      <c r="D119" s="56" t="s">
        <v>241</v>
      </c>
      <c r="E119" s="56" t="s">
        <v>241</v>
      </c>
      <c r="F119" s="56" t="s">
        <v>241</v>
      </c>
      <c r="G119" s="56" t="s">
        <v>241</v>
      </c>
      <c r="H119" s="56" t="s">
        <v>241</v>
      </c>
      <c r="I119" s="56" t="s">
        <v>241</v>
      </c>
      <c r="J119" s="56" t="s">
        <v>241</v>
      </c>
      <c r="K119" s="56" t="s">
        <v>241</v>
      </c>
      <c r="L119" s="56" t="s">
        <v>241</v>
      </c>
      <c r="M119" s="56" t="s">
        <v>241</v>
      </c>
      <c r="N119" s="56" t="s">
        <v>241</v>
      </c>
      <c r="O119" s="56" t="s">
        <v>241</v>
      </c>
      <c r="Q119" s="56" t="s">
        <v>241</v>
      </c>
      <c r="R119" s="56" t="s">
        <v>241</v>
      </c>
      <c r="S119" s="56" t="s">
        <v>241</v>
      </c>
      <c r="T119" s="56" t="s">
        <v>241</v>
      </c>
      <c r="U119" s="56" t="s">
        <v>241</v>
      </c>
      <c r="V119" s="56" t="s">
        <v>241</v>
      </c>
      <c r="W119" s="56" t="s">
        <v>241</v>
      </c>
      <c r="X119" s="56" t="s">
        <v>241</v>
      </c>
      <c r="Y119" s="56" t="s">
        <v>241</v>
      </c>
      <c r="Z119" s="56" t="s">
        <v>241</v>
      </c>
      <c r="AA119" s="56" t="s">
        <v>241</v>
      </c>
      <c r="AB119" s="56" t="s">
        <v>241</v>
      </c>
      <c r="AD119" s="56" t="s">
        <v>241</v>
      </c>
      <c r="AE119" s="56" t="s">
        <v>241</v>
      </c>
      <c r="AF119" s="56" t="s">
        <v>241</v>
      </c>
      <c r="AG119" s="56" t="s">
        <v>241</v>
      </c>
      <c r="AH119" s="56" t="s">
        <v>241</v>
      </c>
      <c r="AI119" s="56" t="s">
        <v>241</v>
      </c>
      <c r="AJ119" s="56" t="s">
        <v>241</v>
      </c>
      <c r="AK119" s="56" t="s">
        <v>241</v>
      </c>
      <c r="AL119" s="56" t="s">
        <v>241</v>
      </c>
      <c r="AM119" s="56" t="s">
        <v>241</v>
      </c>
      <c r="AN119" s="56" t="s">
        <v>241</v>
      </c>
      <c r="AO119" s="56" t="s">
        <v>241</v>
      </c>
      <c r="AQ119" s="56" t="s">
        <v>241</v>
      </c>
      <c r="AR119" s="56" t="s">
        <v>241</v>
      </c>
      <c r="AS119" s="56" t="s">
        <v>241</v>
      </c>
      <c r="AT119" s="56" t="s">
        <v>241</v>
      </c>
      <c r="AU119" s="56" t="s">
        <v>241</v>
      </c>
      <c r="AV119" s="56" t="s">
        <v>241</v>
      </c>
      <c r="AW119" s="56" t="s">
        <v>241</v>
      </c>
      <c r="AX119" s="56" t="s">
        <v>241</v>
      </c>
      <c r="AY119" s="56" t="s">
        <v>241</v>
      </c>
      <c r="AZ119" s="56" t="s">
        <v>241</v>
      </c>
      <c r="BA119" s="56" t="s">
        <v>241</v>
      </c>
      <c r="BB119" s="56" t="s">
        <v>241</v>
      </c>
      <c r="BD119" s="56" t="s">
        <v>241</v>
      </c>
      <c r="BE119" s="56" t="s">
        <v>241</v>
      </c>
      <c r="BF119" s="56" t="s">
        <v>241</v>
      </c>
      <c r="BG119" s="56" t="s">
        <v>241</v>
      </c>
      <c r="BH119" s="56" t="s">
        <v>241</v>
      </c>
      <c r="BI119" s="56" t="s">
        <v>241</v>
      </c>
      <c r="BJ119" s="56" t="s">
        <v>241</v>
      </c>
      <c r="BK119" s="56" t="s">
        <v>241</v>
      </c>
      <c r="BL119" s="56" t="s">
        <v>241</v>
      </c>
      <c r="BM119" s="56" t="s">
        <v>241</v>
      </c>
      <c r="BN119" s="56" t="s">
        <v>241</v>
      </c>
      <c r="BO119" s="56" t="s">
        <v>241</v>
      </c>
    </row>
    <row r="120" spans="3:67" x14ac:dyDescent="0.2">
      <c r="C120" s="55" t="s">
        <v>241</v>
      </c>
      <c r="D120" s="56" t="s">
        <v>241</v>
      </c>
      <c r="E120" s="56" t="s">
        <v>241</v>
      </c>
      <c r="F120" s="56" t="s">
        <v>241</v>
      </c>
      <c r="G120" s="56" t="s">
        <v>241</v>
      </c>
      <c r="H120" s="56" t="s">
        <v>241</v>
      </c>
      <c r="I120" s="56" t="s">
        <v>241</v>
      </c>
      <c r="J120" s="56" t="s">
        <v>241</v>
      </c>
      <c r="K120" s="56" t="s">
        <v>241</v>
      </c>
      <c r="L120" s="56" t="s">
        <v>241</v>
      </c>
      <c r="M120" s="56" t="s">
        <v>241</v>
      </c>
      <c r="N120" s="56" t="s">
        <v>241</v>
      </c>
      <c r="O120" s="56" t="s">
        <v>241</v>
      </c>
      <c r="Q120" s="56" t="s">
        <v>241</v>
      </c>
      <c r="R120" s="56" t="s">
        <v>241</v>
      </c>
      <c r="S120" s="56" t="s">
        <v>241</v>
      </c>
      <c r="T120" s="56" t="s">
        <v>241</v>
      </c>
      <c r="U120" s="56" t="s">
        <v>241</v>
      </c>
      <c r="V120" s="56" t="s">
        <v>241</v>
      </c>
      <c r="W120" s="56" t="s">
        <v>241</v>
      </c>
      <c r="X120" s="56" t="s">
        <v>241</v>
      </c>
      <c r="Y120" s="56" t="s">
        <v>241</v>
      </c>
      <c r="Z120" s="56" t="s">
        <v>241</v>
      </c>
      <c r="AA120" s="56" t="s">
        <v>241</v>
      </c>
      <c r="AB120" s="56" t="s">
        <v>241</v>
      </c>
      <c r="AD120" s="56" t="s">
        <v>241</v>
      </c>
      <c r="AE120" s="56" t="s">
        <v>241</v>
      </c>
      <c r="AF120" s="56" t="s">
        <v>241</v>
      </c>
      <c r="AG120" s="56" t="s">
        <v>241</v>
      </c>
      <c r="AH120" s="56" t="s">
        <v>241</v>
      </c>
      <c r="AI120" s="56" t="s">
        <v>241</v>
      </c>
      <c r="AJ120" s="56" t="s">
        <v>241</v>
      </c>
      <c r="AK120" s="56" t="s">
        <v>241</v>
      </c>
      <c r="AL120" s="56" t="s">
        <v>241</v>
      </c>
      <c r="AM120" s="56" t="s">
        <v>241</v>
      </c>
      <c r="AN120" s="56" t="s">
        <v>241</v>
      </c>
      <c r="AO120" s="56" t="s">
        <v>241</v>
      </c>
      <c r="AQ120" s="56" t="s">
        <v>241</v>
      </c>
      <c r="AR120" s="56" t="s">
        <v>241</v>
      </c>
      <c r="AS120" s="56" t="s">
        <v>241</v>
      </c>
      <c r="AT120" s="56" t="s">
        <v>241</v>
      </c>
      <c r="AU120" s="56" t="s">
        <v>241</v>
      </c>
      <c r="AV120" s="56" t="s">
        <v>241</v>
      </c>
      <c r="AW120" s="56" t="s">
        <v>241</v>
      </c>
      <c r="AX120" s="56" t="s">
        <v>241</v>
      </c>
      <c r="AY120" s="56" t="s">
        <v>241</v>
      </c>
      <c r="AZ120" s="56" t="s">
        <v>241</v>
      </c>
      <c r="BA120" s="56" t="s">
        <v>241</v>
      </c>
      <c r="BB120" s="56" t="s">
        <v>241</v>
      </c>
      <c r="BD120" s="56" t="s">
        <v>241</v>
      </c>
      <c r="BE120" s="56" t="s">
        <v>241</v>
      </c>
      <c r="BF120" s="56" t="s">
        <v>241</v>
      </c>
      <c r="BG120" s="56" t="s">
        <v>241</v>
      </c>
      <c r="BH120" s="56" t="s">
        <v>241</v>
      </c>
      <c r="BI120" s="56" t="s">
        <v>241</v>
      </c>
      <c r="BJ120" s="56" t="s">
        <v>241</v>
      </c>
      <c r="BK120" s="56" t="s">
        <v>241</v>
      </c>
      <c r="BL120" s="56" t="s">
        <v>241</v>
      </c>
      <c r="BM120" s="56" t="s">
        <v>241</v>
      </c>
      <c r="BN120" s="56" t="s">
        <v>241</v>
      </c>
      <c r="BO120" s="56" t="s">
        <v>241</v>
      </c>
    </row>
    <row r="121" spans="3:67" x14ac:dyDescent="0.2">
      <c r="C121" s="55" t="s">
        <v>241</v>
      </c>
      <c r="D121" s="56" t="s">
        <v>241</v>
      </c>
      <c r="E121" s="56" t="s">
        <v>241</v>
      </c>
      <c r="F121" s="56" t="s">
        <v>241</v>
      </c>
      <c r="G121" s="56" t="s">
        <v>241</v>
      </c>
      <c r="H121" s="56" t="s">
        <v>241</v>
      </c>
      <c r="I121" s="56" t="s">
        <v>241</v>
      </c>
      <c r="J121" s="56" t="s">
        <v>241</v>
      </c>
      <c r="K121" s="56" t="s">
        <v>241</v>
      </c>
      <c r="L121" s="56" t="s">
        <v>241</v>
      </c>
      <c r="M121" s="56" t="s">
        <v>241</v>
      </c>
      <c r="N121" s="56" t="s">
        <v>241</v>
      </c>
      <c r="O121" s="56" t="s">
        <v>241</v>
      </c>
      <c r="Q121" s="56" t="s">
        <v>241</v>
      </c>
      <c r="R121" s="56" t="s">
        <v>241</v>
      </c>
      <c r="S121" s="56" t="s">
        <v>241</v>
      </c>
      <c r="T121" s="56" t="s">
        <v>241</v>
      </c>
      <c r="U121" s="56" t="s">
        <v>241</v>
      </c>
      <c r="V121" s="56" t="s">
        <v>241</v>
      </c>
      <c r="W121" s="56" t="s">
        <v>241</v>
      </c>
      <c r="X121" s="56" t="s">
        <v>241</v>
      </c>
      <c r="Y121" s="56" t="s">
        <v>241</v>
      </c>
      <c r="Z121" s="56" t="s">
        <v>241</v>
      </c>
      <c r="AA121" s="56" t="s">
        <v>241</v>
      </c>
      <c r="AB121" s="56" t="s">
        <v>241</v>
      </c>
      <c r="AD121" s="56" t="s">
        <v>241</v>
      </c>
      <c r="AE121" s="56" t="s">
        <v>241</v>
      </c>
      <c r="AF121" s="56" t="s">
        <v>241</v>
      </c>
      <c r="AG121" s="56" t="s">
        <v>241</v>
      </c>
      <c r="AH121" s="56" t="s">
        <v>241</v>
      </c>
      <c r="AI121" s="56" t="s">
        <v>241</v>
      </c>
      <c r="AJ121" s="56" t="s">
        <v>241</v>
      </c>
      <c r="AK121" s="56" t="s">
        <v>241</v>
      </c>
      <c r="AL121" s="56" t="s">
        <v>241</v>
      </c>
      <c r="AM121" s="56" t="s">
        <v>241</v>
      </c>
      <c r="AN121" s="56" t="s">
        <v>241</v>
      </c>
      <c r="AO121" s="56" t="s">
        <v>241</v>
      </c>
      <c r="AQ121" s="56" t="s">
        <v>241</v>
      </c>
      <c r="AR121" s="56" t="s">
        <v>241</v>
      </c>
      <c r="AS121" s="56" t="s">
        <v>241</v>
      </c>
      <c r="AT121" s="56" t="s">
        <v>241</v>
      </c>
      <c r="AU121" s="56" t="s">
        <v>241</v>
      </c>
      <c r="AV121" s="56" t="s">
        <v>241</v>
      </c>
      <c r="AW121" s="56" t="s">
        <v>241</v>
      </c>
      <c r="AX121" s="56" t="s">
        <v>241</v>
      </c>
      <c r="AY121" s="56" t="s">
        <v>241</v>
      </c>
      <c r="AZ121" s="56" t="s">
        <v>241</v>
      </c>
      <c r="BA121" s="56" t="s">
        <v>241</v>
      </c>
      <c r="BB121" s="56" t="s">
        <v>241</v>
      </c>
      <c r="BD121" s="56" t="s">
        <v>241</v>
      </c>
      <c r="BE121" s="56" t="s">
        <v>241</v>
      </c>
      <c r="BF121" s="56" t="s">
        <v>241</v>
      </c>
      <c r="BG121" s="56" t="s">
        <v>241</v>
      </c>
      <c r="BH121" s="56" t="s">
        <v>241</v>
      </c>
      <c r="BI121" s="56" t="s">
        <v>241</v>
      </c>
      <c r="BJ121" s="56" t="s">
        <v>241</v>
      </c>
      <c r="BK121" s="56" t="s">
        <v>241</v>
      </c>
      <c r="BL121" s="56" t="s">
        <v>241</v>
      </c>
      <c r="BM121" s="56" t="s">
        <v>241</v>
      </c>
      <c r="BN121" s="56" t="s">
        <v>241</v>
      </c>
      <c r="BO121" s="56" t="s">
        <v>241</v>
      </c>
    </row>
    <row r="122" spans="3:67" x14ac:dyDescent="0.2">
      <c r="C122" s="55" t="s">
        <v>241</v>
      </c>
      <c r="D122" s="56" t="s">
        <v>241</v>
      </c>
      <c r="E122" s="56" t="s">
        <v>241</v>
      </c>
      <c r="F122" s="56" t="s">
        <v>241</v>
      </c>
      <c r="G122" s="56" t="s">
        <v>241</v>
      </c>
      <c r="H122" s="56" t="s">
        <v>241</v>
      </c>
      <c r="I122" s="56" t="s">
        <v>241</v>
      </c>
      <c r="J122" s="56" t="s">
        <v>241</v>
      </c>
      <c r="K122" s="56" t="s">
        <v>241</v>
      </c>
      <c r="L122" s="56" t="s">
        <v>241</v>
      </c>
      <c r="M122" s="56" t="s">
        <v>241</v>
      </c>
      <c r="N122" s="56" t="s">
        <v>241</v>
      </c>
      <c r="O122" s="56" t="s">
        <v>241</v>
      </c>
      <c r="Q122" s="56" t="s">
        <v>241</v>
      </c>
      <c r="R122" s="56" t="s">
        <v>241</v>
      </c>
      <c r="S122" s="56" t="s">
        <v>241</v>
      </c>
      <c r="T122" s="56" t="s">
        <v>241</v>
      </c>
      <c r="U122" s="56" t="s">
        <v>241</v>
      </c>
      <c r="V122" s="56" t="s">
        <v>241</v>
      </c>
      <c r="W122" s="56" t="s">
        <v>241</v>
      </c>
      <c r="X122" s="56" t="s">
        <v>241</v>
      </c>
      <c r="Y122" s="56" t="s">
        <v>241</v>
      </c>
      <c r="Z122" s="56" t="s">
        <v>241</v>
      </c>
      <c r="AA122" s="56" t="s">
        <v>241</v>
      </c>
      <c r="AB122" s="56" t="s">
        <v>241</v>
      </c>
      <c r="AD122" s="56" t="s">
        <v>241</v>
      </c>
      <c r="AE122" s="56" t="s">
        <v>241</v>
      </c>
      <c r="AF122" s="56" t="s">
        <v>241</v>
      </c>
      <c r="AG122" s="56" t="s">
        <v>241</v>
      </c>
      <c r="AH122" s="56" t="s">
        <v>241</v>
      </c>
      <c r="AI122" s="56" t="s">
        <v>241</v>
      </c>
      <c r="AJ122" s="56" t="s">
        <v>241</v>
      </c>
      <c r="AK122" s="56" t="s">
        <v>241</v>
      </c>
      <c r="AL122" s="56" t="s">
        <v>241</v>
      </c>
      <c r="AM122" s="56" t="s">
        <v>241</v>
      </c>
      <c r="AN122" s="56" t="s">
        <v>241</v>
      </c>
      <c r="AO122" s="56" t="s">
        <v>241</v>
      </c>
      <c r="AQ122" s="56" t="s">
        <v>241</v>
      </c>
      <c r="AR122" s="56" t="s">
        <v>241</v>
      </c>
      <c r="AS122" s="56" t="s">
        <v>241</v>
      </c>
      <c r="AT122" s="56" t="s">
        <v>241</v>
      </c>
      <c r="AU122" s="56" t="s">
        <v>241</v>
      </c>
      <c r="AV122" s="56" t="s">
        <v>241</v>
      </c>
      <c r="AW122" s="56" t="s">
        <v>241</v>
      </c>
      <c r="AX122" s="56" t="s">
        <v>241</v>
      </c>
      <c r="AY122" s="56" t="s">
        <v>241</v>
      </c>
      <c r="AZ122" s="56" t="s">
        <v>241</v>
      </c>
      <c r="BA122" s="56" t="s">
        <v>241</v>
      </c>
      <c r="BB122" s="56" t="s">
        <v>241</v>
      </c>
      <c r="BD122" s="56" t="s">
        <v>241</v>
      </c>
      <c r="BE122" s="56" t="s">
        <v>241</v>
      </c>
      <c r="BF122" s="56" t="s">
        <v>241</v>
      </c>
      <c r="BG122" s="56" t="s">
        <v>241</v>
      </c>
      <c r="BH122" s="56" t="s">
        <v>241</v>
      </c>
      <c r="BI122" s="56" t="s">
        <v>241</v>
      </c>
      <c r="BJ122" s="56" t="s">
        <v>241</v>
      </c>
      <c r="BK122" s="56" t="s">
        <v>241</v>
      </c>
      <c r="BL122" s="56" t="s">
        <v>241</v>
      </c>
      <c r="BM122" s="56" t="s">
        <v>241</v>
      </c>
      <c r="BN122" s="56" t="s">
        <v>241</v>
      </c>
      <c r="BO122" s="56" t="s">
        <v>241</v>
      </c>
    </row>
    <row r="123" spans="3:67" x14ac:dyDescent="0.2">
      <c r="C123" s="55" t="s">
        <v>241</v>
      </c>
      <c r="D123" s="56" t="s">
        <v>241</v>
      </c>
      <c r="E123" s="56" t="s">
        <v>241</v>
      </c>
      <c r="F123" s="56" t="s">
        <v>241</v>
      </c>
      <c r="G123" s="56" t="s">
        <v>241</v>
      </c>
      <c r="H123" s="56" t="s">
        <v>241</v>
      </c>
      <c r="I123" s="56" t="s">
        <v>241</v>
      </c>
      <c r="J123" s="56" t="s">
        <v>241</v>
      </c>
      <c r="K123" s="56" t="s">
        <v>241</v>
      </c>
      <c r="L123" s="56" t="s">
        <v>241</v>
      </c>
      <c r="M123" s="56" t="s">
        <v>241</v>
      </c>
      <c r="N123" s="56" t="s">
        <v>241</v>
      </c>
      <c r="O123" s="56" t="s">
        <v>241</v>
      </c>
      <c r="Q123" s="56" t="s">
        <v>241</v>
      </c>
      <c r="R123" s="56" t="s">
        <v>241</v>
      </c>
      <c r="S123" s="56" t="s">
        <v>241</v>
      </c>
      <c r="T123" s="56" t="s">
        <v>241</v>
      </c>
      <c r="U123" s="56" t="s">
        <v>241</v>
      </c>
      <c r="V123" s="56" t="s">
        <v>241</v>
      </c>
      <c r="W123" s="56" t="s">
        <v>241</v>
      </c>
      <c r="X123" s="56" t="s">
        <v>241</v>
      </c>
      <c r="Y123" s="56" t="s">
        <v>241</v>
      </c>
      <c r="Z123" s="56" t="s">
        <v>241</v>
      </c>
      <c r="AA123" s="56" t="s">
        <v>241</v>
      </c>
      <c r="AB123" s="56" t="s">
        <v>241</v>
      </c>
      <c r="AD123" s="56" t="s">
        <v>241</v>
      </c>
      <c r="AE123" s="56" t="s">
        <v>241</v>
      </c>
      <c r="AF123" s="56" t="s">
        <v>241</v>
      </c>
      <c r="AG123" s="56" t="s">
        <v>241</v>
      </c>
      <c r="AH123" s="56" t="s">
        <v>241</v>
      </c>
      <c r="AI123" s="56" t="s">
        <v>241</v>
      </c>
      <c r="AJ123" s="56" t="s">
        <v>241</v>
      </c>
      <c r="AK123" s="56" t="s">
        <v>241</v>
      </c>
      <c r="AL123" s="56" t="s">
        <v>241</v>
      </c>
      <c r="AM123" s="56" t="s">
        <v>241</v>
      </c>
      <c r="AN123" s="56" t="s">
        <v>241</v>
      </c>
      <c r="AO123" s="56" t="s">
        <v>241</v>
      </c>
      <c r="AQ123" s="56" t="s">
        <v>241</v>
      </c>
      <c r="AR123" s="56" t="s">
        <v>241</v>
      </c>
      <c r="AS123" s="56" t="s">
        <v>241</v>
      </c>
      <c r="AT123" s="56" t="s">
        <v>241</v>
      </c>
      <c r="AU123" s="56" t="s">
        <v>241</v>
      </c>
      <c r="AV123" s="56" t="s">
        <v>241</v>
      </c>
      <c r="AW123" s="56" t="s">
        <v>241</v>
      </c>
      <c r="AX123" s="56" t="s">
        <v>241</v>
      </c>
      <c r="AY123" s="56" t="s">
        <v>241</v>
      </c>
      <c r="AZ123" s="56" t="s">
        <v>241</v>
      </c>
      <c r="BA123" s="56" t="s">
        <v>241</v>
      </c>
      <c r="BB123" s="56" t="s">
        <v>241</v>
      </c>
      <c r="BD123" s="56" t="s">
        <v>241</v>
      </c>
      <c r="BE123" s="56" t="s">
        <v>241</v>
      </c>
      <c r="BF123" s="56" t="s">
        <v>241</v>
      </c>
      <c r="BG123" s="56" t="s">
        <v>241</v>
      </c>
      <c r="BH123" s="56" t="s">
        <v>241</v>
      </c>
      <c r="BI123" s="56" t="s">
        <v>241</v>
      </c>
      <c r="BJ123" s="56" t="s">
        <v>241</v>
      </c>
      <c r="BK123" s="56" t="s">
        <v>241</v>
      </c>
      <c r="BL123" s="56" t="s">
        <v>241</v>
      </c>
      <c r="BM123" s="56" t="s">
        <v>241</v>
      </c>
      <c r="BN123" s="56" t="s">
        <v>241</v>
      </c>
      <c r="BO123" s="56" t="s">
        <v>241</v>
      </c>
    </row>
    <row r="124" spans="3:67" x14ac:dyDescent="0.2">
      <c r="C124" s="55" t="s">
        <v>241</v>
      </c>
      <c r="D124" s="56" t="s">
        <v>241</v>
      </c>
      <c r="E124" s="56" t="s">
        <v>241</v>
      </c>
      <c r="F124" s="56" t="s">
        <v>241</v>
      </c>
      <c r="G124" s="56" t="s">
        <v>241</v>
      </c>
      <c r="H124" s="56" t="s">
        <v>241</v>
      </c>
      <c r="I124" s="56" t="s">
        <v>241</v>
      </c>
      <c r="J124" s="56" t="s">
        <v>241</v>
      </c>
      <c r="K124" s="56" t="s">
        <v>241</v>
      </c>
      <c r="L124" s="56" t="s">
        <v>241</v>
      </c>
      <c r="M124" s="56" t="s">
        <v>241</v>
      </c>
      <c r="N124" s="56" t="s">
        <v>241</v>
      </c>
      <c r="O124" s="56" t="s">
        <v>241</v>
      </c>
      <c r="Q124" s="56" t="s">
        <v>241</v>
      </c>
      <c r="R124" s="56" t="s">
        <v>241</v>
      </c>
      <c r="S124" s="56" t="s">
        <v>241</v>
      </c>
      <c r="T124" s="56" t="s">
        <v>241</v>
      </c>
      <c r="U124" s="56" t="s">
        <v>241</v>
      </c>
      <c r="V124" s="56" t="s">
        <v>241</v>
      </c>
      <c r="W124" s="56" t="s">
        <v>241</v>
      </c>
      <c r="X124" s="56" t="s">
        <v>241</v>
      </c>
      <c r="Y124" s="56" t="s">
        <v>241</v>
      </c>
      <c r="Z124" s="56" t="s">
        <v>241</v>
      </c>
      <c r="AA124" s="56" t="s">
        <v>241</v>
      </c>
      <c r="AB124" s="56" t="s">
        <v>241</v>
      </c>
      <c r="AD124" s="56" t="s">
        <v>241</v>
      </c>
      <c r="AE124" s="56" t="s">
        <v>241</v>
      </c>
      <c r="AF124" s="56" t="s">
        <v>241</v>
      </c>
      <c r="AG124" s="56" t="s">
        <v>241</v>
      </c>
      <c r="AH124" s="56" t="s">
        <v>241</v>
      </c>
      <c r="AI124" s="56" t="s">
        <v>241</v>
      </c>
      <c r="AJ124" s="56" t="s">
        <v>241</v>
      </c>
      <c r="AK124" s="56" t="s">
        <v>241</v>
      </c>
      <c r="AL124" s="56" t="s">
        <v>241</v>
      </c>
      <c r="AM124" s="56" t="s">
        <v>241</v>
      </c>
      <c r="AN124" s="56" t="s">
        <v>241</v>
      </c>
      <c r="AO124" s="56" t="s">
        <v>241</v>
      </c>
      <c r="AQ124" s="56" t="s">
        <v>241</v>
      </c>
      <c r="AR124" s="56" t="s">
        <v>241</v>
      </c>
      <c r="AS124" s="56" t="s">
        <v>241</v>
      </c>
      <c r="AT124" s="56" t="s">
        <v>241</v>
      </c>
      <c r="AU124" s="56" t="s">
        <v>241</v>
      </c>
      <c r="AV124" s="56" t="s">
        <v>241</v>
      </c>
      <c r="AW124" s="56" t="s">
        <v>241</v>
      </c>
      <c r="AX124" s="56" t="s">
        <v>241</v>
      </c>
      <c r="AY124" s="56" t="s">
        <v>241</v>
      </c>
      <c r="AZ124" s="56" t="s">
        <v>241</v>
      </c>
      <c r="BA124" s="56" t="s">
        <v>241</v>
      </c>
      <c r="BB124" s="56" t="s">
        <v>241</v>
      </c>
      <c r="BD124" s="56" t="s">
        <v>241</v>
      </c>
      <c r="BE124" s="56" t="s">
        <v>241</v>
      </c>
      <c r="BF124" s="56" t="s">
        <v>241</v>
      </c>
      <c r="BG124" s="56" t="s">
        <v>241</v>
      </c>
      <c r="BH124" s="56" t="s">
        <v>241</v>
      </c>
      <c r="BI124" s="56" t="s">
        <v>241</v>
      </c>
      <c r="BJ124" s="56" t="s">
        <v>241</v>
      </c>
      <c r="BK124" s="56" t="s">
        <v>241</v>
      </c>
      <c r="BL124" s="56" t="s">
        <v>241</v>
      </c>
      <c r="BM124" s="56" t="s">
        <v>241</v>
      </c>
      <c r="BN124" s="56" t="s">
        <v>241</v>
      </c>
      <c r="BO124" s="56" t="s">
        <v>241</v>
      </c>
    </row>
    <row r="125" spans="3:67" x14ac:dyDescent="0.2">
      <c r="C125" s="55" t="s">
        <v>241</v>
      </c>
      <c r="D125" s="56" t="s">
        <v>241</v>
      </c>
      <c r="E125" s="56" t="s">
        <v>241</v>
      </c>
      <c r="F125" s="56" t="s">
        <v>241</v>
      </c>
      <c r="G125" s="56" t="s">
        <v>241</v>
      </c>
      <c r="H125" s="56" t="s">
        <v>241</v>
      </c>
      <c r="I125" s="56" t="s">
        <v>241</v>
      </c>
      <c r="J125" s="56" t="s">
        <v>241</v>
      </c>
      <c r="K125" s="56" t="s">
        <v>241</v>
      </c>
      <c r="L125" s="56" t="s">
        <v>241</v>
      </c>
      <c r="M125" s="56" t="s">
        <v>241</v>
      </c>
      <c r="N125" s="56" t="s">
        <v>241</v>
      </c>
      <c r="O125" s="56" t="s">
        <v>241</v>
      </c>
      <c r="Q125" s="56" t="s">
        <v>241</v>
      </c>
      <c r="R125" s="56" t="s">
        <v>241</v>
      </c>
      <c r="S125" s="56" t="s">
        <v>241</v>
      </c>
      <c r="T125" s="56" t="s">
        <v>241</v>
      </c>
      <c r="U125" s="56" t="s">
        <v>241</v>
      </c>
      <c r="V125" s="56" t="s">
        <v>241</v>
      </c>
      <c r="W125" s="56" t="s">
        <v>241</v>
      </c>
      <c r="X125" s="56" t="s">
        <v>241</v>
      </c>
      <c r="Y125" s="56" t="s">
        <v>241</v>
      </c>
      <c r="Z125" s="56" t="s">
        <v>241</v>
      </c>
      <c r="AA125" s="56" t="s">
        <v>241</v>
      </c>
      <c r="AB125" s="56" t="s">
        <v>241</v>
      </c>
      <c r="AD125" s="56" t="s">
        <v>241</v>
      </c>
      <c r="AE125" s="56" t="s">
        <v>241</v>
      </c>
      <c r="AF125" s="56" t="s">
        <v>241</v>
      </c>
      <c r="AG125" s="56" t="s">
        <v>241</v>
      </c>
      <c r="AH125" s="56" t="s">
        <v>241</v>
      </c>
      <c r="AI125" s="56" t="s">
        <v>241</v>
      </c>
      <c r="AJ125" s="56" t="s">
        <v>241</v>
      </c>
      <c r="AK125" s="56" t="s">
        <v>241</v>
      </c>
      <c r="AL125" s="56" t="s">
        <v>241</v>
      </c>
      <c r="AM125" s="56" t="s">
        <v>241</v>
      </c>
      <c r="AN125" s="56" t="s">
        <v>241</v>
      </c>
      <c r="AO125" s="56" t="s">
        <v>241</v>
      </c>
      <c r="AQ125" s="56" t="s">
        <v>241</v>
      </c>
      <c r="AR125" s="56" t="s">
        <v>241</v>
      </c>
      <c r="AS125" s="56" t="s">
        <v>241</v>
      </c>
      <c r="AT125" s="56" t="s">
        <v>241</v>
      </c>
      <c r="AU125" s="56" t="s">
        <v>241</v>
      </c>
      <c r="AV125" s="56" t="s">
        <v>241</v>
      </c>
      <c r="AW125" s="56" t="s">
        <v>241</v>
      </c>
      <c r="AX125" s="56" t="s">
        <v>241</v>
      </c>
      <c r="AY125" s="56" t="s">
        <v>241</v>
      </c>
      <c r="AZ125" s="56" t="s">
        <v>241</v>
      </c>
      <c r="BA125" s="56" t="s">
        <v>241</v>
      </c>
      <c r="BB125" s="56" t="s">
        <v>241</v>
      </c>
      <c r="BD125" s="56" t="s">
        <v>241</v>
      </c>
      <c r="BE125" s="56" t="s">
        <v>241</v>
      </c>
      <c r="BF125" s="56" t="s">
        <v>241</v>
      </c>
      <c r="BG125" s="56" t="s">
        <v>241</v>
      </c>
      <c r="BH125" s="56" t="s">
        <v>241</v>
      </c>
      <c r="BI125" s="56" t="s">
        <v>241</v>
      </c>
      <c r="BJ125" s="56" t="s">
        <v>241</v>
      </c>
      <c r="BK125" s="56" t="s">
        <v>241</v>
      </c>
      <c r="BL125" s="56" t="s">
        <v>241</v>
      </c>
      <c r="BM125" s="56" t="s">
        <v>241</v>
      </c>
      <c r="BN125" s="56" t="s">
        <v>241</v>
      </c>
      <c r="BO125" s="56" t="s">
        <v>241</v>
      </c>
    </row>
    <row r="126" spans="3:67" x14ac:dyDescent="0.2">
      <c r="C126" s="55" t="s">
        <v>241</v>
      </c>
      <c r="D126" s="56" t="s">
        <v>241</v>
      </c>
      <c r="E126" s="56" t="s">
        <v>241</v>
      </c>
      <c r="F126" s="56" t="s">
        <v>241</v>
      </c>
      <c r="G126" s="56" t="s">
        <v>241</v>
      </c>
      <c r="H126" s="56" t="s">
        <v>241</v>
      </c>
      <c r="I126" s="56" t="s">
        <v>241</v>
      </c>
      <c r="J126" s="56" t="s">
        <v>241</v>
      </c>
      <c r="K126" s="56" t="s">
        <v>241</v>
      </c>
      <c r="L126" s="56" t="s">
        <v>241</v>
      </c>
      <c r="M126" s="56" t="s">
        <v>241</v>
      </c>
      <c r="N126" s="56" t="s">
        <v>241</v>
      </c>
      <c r="O126" s="56" t="s">
        <v>241</v>
      </c>
      <c r="Q126" s="56" t="s">
        <v>241</v>
      </c>
      <c r="R126" s="56" t="s">
        <v>241</v>
      </c>
      <c r="S126" s="56" t="s">
        <v>241</v>
      </c>
      <c r="T126" s="56" t="s">
        <v>241</v>
      </c>
      <c r="U126" s="56" t="s">
        <v>241</v>
      </c>
      <c r="V126" s="56" t="s">
        <v>241</v>
      </c>
      <c r="W126" s="56" t="s">
        <v>241</v>
      </c>
      <c r="X126" s="56" t="s">
        <v>241</v>
      </c>
      <c r="Y126" s="56" t="s">
        <v>241</v>
      </c>
      <c r="Z126" s="56" t="s">
        <v>241</v>
      </c>
      <c r="AA126" s="56" t="s">
        <v>241</v>
      </c>
      <c r="AB126" s="56" t="s">
        <v>241</v>
      </c>
      <c r="AD126" s="56" t="s">
        <v>241</v>
      </c>
      <c r="AE126" s="56" t="s">
        <v>241</v>
      </c>
      <c r="AF126" s="56" t="s">
        <v>241</v>
      </c>
      <c r="AG126" s="56" t="s">
        <v>241</v>
      </c>
      <c r="AH126" s="56" t="s">
        <v>241</v>
      </c>
      <c r="AI126" s="56" t="s">
        <v>241</v>
      </c>
      <c r="AJ126" s="56" t="s">
        <v>241</v>
      </c>
      <c r="AK126" s="56" t="s">
        <v>241</v>
      </c>
      <c r="AL126" s="56" t="s">
        <v>241</v>
      </c>
      <c r="AM126" s="56" t="s">
        <v>241</v>
      </c>
      <c r="AN126" s="56" t="s">
        <v>241</v>
      </c>
      <c r="AO126" s="56" t="s">
        <v>241</v>
      </c>
      <c r="AQ126" s="56" t="s">
        <v>241</v>
      </c>
      <c r="AR126" s="56" t="s">
        <v>241</v>
      </c>
      <c r="AS126" s="56" t="s">
        <v>241</v>
      </c>
      <c r="AT126" s="56" t="s">
        <v>241</v>
      </c>
      <c r="AU126" s="56" t="s">
        <v>241</v>
      </c>
      <c r="AV126" s="56" t="s">
        <v>241</v>
      </c>
      <c r="AW126" s="56" t="s">
        <v>241</v>
      </c>
      <c r="AX126" s="56" t="s">
        <v>241</v>
      </c>
      <c r="AY126" s="56" t="s">
        <v>241</v>
      </c>
      <c r="AZ126" s="56" t="s">
        <v>241</v>
      </c>
      <c r="BA126" s="56" t="s">
        <v>241</v>
      </c>
      <c r="BB126" s="56" t="s">
        <v>241</v>
      </c>
      <c r="BD126" s="56" t="s">
        <v>241</v>
      </c>
      <c r="BE126" s="56" t="s">
        <v>241</v>
      </c>
      <c r="BF126" s="56" t="s">
        <v>241</v>
      </c>
      <c r="BG126" s="56" t="s">
        <v>241</v>
      </c>
      <c r="BH126" s="56" t="s">
        <v>241</v>
      </c>
      <c r="BI126" s="56" t="s">
        <v>241</v>
      </c>
      <c r="BJ126" s="56" t="s">
        <v>241</v>
      </c>
      <c r="BK126" s="56" t="s">
        <v>241</v>
      </c>
      <c r="BL126" s="56" t="s">
        <v>241</v>
      </c>
      <c r="BM126" s="56" t="s">
        <v>241</v>
      </c>
      <c r="BN126" s="56" t="s">
        <v>241</v>
      </c>
      <c r="BO126" s="56" t="s">
        <v>241</v>
      </c>
    </row>
    <row r="127" spans="3:67" x14ac:dyDescent="0.2">
      <c r="C127" s="55" t="s">
        <v>241</v>
      </c>
      <c r="D127" s="56" t="s">
        <v>241</v>
      </c>
      <c r="E127" s="56" t="s">
        <v>241</v>
      </c>
      <c r="F127" s="56" t="s">
        <v>241</v>
      </c>
      <c r="G127" s="56" t="s">
        <v>241</v>
      </c>
      <c r="H127" s="56" t="s">
        <v>241</v>
      </c>
      <c r="I127" s="56" t="s">
        <v>241</v>
      </c>
      <c r="J127" s="56" t="s">
        <v>241</v>
      </c>
      <c r="K127" s="56" t="s">
        <v>241</v>
      </c>
      <c r="L127" s="56" t="s">
        <v>241</v>
      </c>
      <c r="M127" s="56" t="s">
        <v>241</v>
      </c>
      <c r="N127" s="56" t="s">
        <v>241</v>
      </c>
      <c r="O127" s="56" t="s">
        <v>241</v>
      </c>
      <c r="Q127" s="56" t="s">
        <v>241</v>
      </c>
      <c r="R127" s="56" t="s">
        <v>241</v>
      </c>
      <c r="S127" s="56" t="s">
        <v>241</v>
      </c>
      <c r="T127" s="56" t="s">
        <v>241</v>
      </c>
      <c r="U127" s="56" t="s">
        <v>241</v>
      </c>
      <c r="V127" s="56" t="s">
        <v>241</v>
      </c>
      <c r="W127" s="56" t="s">
        <v>241</v>
      </c>
      <c r="X127" s="56" t="s">
        <v>241</v>
      </c>
      <c r="Y127" s="56" t="s">
        <v>241</v>
      </c>
      <c r="Z127" s="56" t="s">
        <v>241</v>
      </c>
      <c r="AA127" s="56" t="s">
        <v>241</v>
      </c>
      <c r="AB127" s="56" t="s">
        <v>241</v>
      </c>
      <c r="AD127" s="56" t="s">
        <v>241</v>
      </c>
      <c r="AE127" s="56" t="s">
        <v>241</v>
      </c>
      <c r="AF127" s="56" t="s">
        <v>241</v>
      </c>
      <c r="AG127" s="56" t="s">
        <v>241</v>
      </c>
      <c r="AH127" s="56" t="s">
        <v>241</v>
      </c>
      <c r="AI127" s="56" t="s">
        <v>241</v>
      </c>
      <c r="AJ127" s="56" t="s">
        <v>241</v>
      </c>
      <c r="AK127" s="56" t="s">
        <v>241</v>
      </c>
      <c r="AL127" s="56" t="s">
        <v>241</v>
      </c>
      <c r="AM127" s="56" t="s">
        <v>241</v>
      </c>
      <c r="AN127" s="56" t="s">
        <v>241</v>
      </c>
      <c r="AO127" s="56" t="s">
        <v>241</v>
      </c>
      <c r="AQ127" s="56" t="s">
        <v>241</v>
      </c>
      <c r="AR127" s="56" t="s">
        <v>241</v>
      </c>
      <c r="AS127" s="56" t="s">
        <v>241</v>
      </c>
      <c r="AT127" s="56" t="s">
        <v>241</v>
      </c>
      <c r="AU127" s="56" t="s">
        <v>241</v>
      </c>
      <c r="AV127" s="56" t="s">
        <v>241</v>
      </c>
      <c r="AW127" s="56" t="s">
        <v>241</v>
      </c>
      <c r="AX127" s="56" t="s">
        <v>241</v>
      </c>
      <c r="AY127" s="56" t="s">
        <v>241</v>
      </c>
      <c r="AZ127" s="56" t="s">
        <v>241</v>
      </c>
      <c r="BA127" s="56" t="s">
        <v>241</v>
      </c>
      <c r="BB127" s="56" t="s">
        <v>241</v>
      </c>
      <c r="BD127" s="56" t="s">
        <v>241</v>
      </c>
      <c r="BE127" s="56" t="s">
        <v>241</v>
      </c>
      <c r="BF127" s="56" t="s">
        <v>241</v>
      </c>
      <c r="BG127" s="56" t="s">
        <v>241</v>
      </c>
      <c r="BH127" s="56" t="s">
        <v>241</v>
      </c>
      <c r="BI127" s="56" t="s">
        <v>241</v>
      </c>
      <c r="BJ127" s="56" t="s">
        <v>241</v>
      </c>
      <c r="BK127" s="56" t="s">
        <v>241</v>
      </c>
      <c r="BL127" s="56" t="s">
        <v>241</v>
      </c>
      <c r="BM127" s="56" t="s">
        <v>241</v>
      </c>
      <c r="BN127" s="56" t="s">
        <v>241</v>
      </c>
      <c r="BO127" s="56" t="s">
        <v>241</v>
      </c>
    </row>
    <row r="128" spans="3:67" x14ac:dyDescent="0.2">
      <c r="C128" s="55" t="s">
        <v>241</v>
      </c>
      <c r="D128" s="56" t="s">
        <v>241</v>
      </c>
      <c r="E128" s="56" t="s">
        <v>241</v>
      </c>
      <c r="F128" s="56" t="s">
        <v>241</v>
      </c>
      <c r="G128" s="56" t="s">
        <v>241</v>
      </c>
      <c r="H128" s="56" t="s">
        <v>241</v>
      </c>
      <c r="I128" s="56" t="s">
        <v>241</v>
      </c>
      <c r="J128" s="56" t="s">
        <v>241</v>
      </c>
      <c r="K128" s="56" t="s">
        <v>241</v>
      </c>
      <c r="L128" s="56" t="s">
        <v>241</v>
      </c>
      <c r="M128" s="56" t="s">
        <v>241</v>
      </c>
      <c r="N128" s="56" t="s">
        <v>241</v>
      </c>
      <c r="O128" s="56" t="s">
        <v>241</v>
      </c>
      <c r="Q128" s="56" t="s">
        <v>241</v>
      </c>
      <c r="R128" s="56" t="s">
        <v>241</v>
      </c>
      <c r="S128" s="56" t="s">
        <v>241</v>
      </c>
      <c r="T128" s="56" t="s">
        <v>241</v>
      </c>
      <c r="U128" s="56" t="s">
        <v>241</v>
      </c>
      <c r="V128" s="56" t="s">
        <v>241</v>
      </c>
      <c r="W128" s="56" t="s">
        <v>241</v>
      </c>
      <c r="X128" s="56" t="s">
        <v>241</v>
      </c>
      <c r="Y128" s="56" t="s">
        <v>241</v>
      </c>
      <c r="Z128" s="56" t="s">
        <v>241</v>
      </c>
      <c r="AA128" s="56" t="s">
        <v>241</v>
      </c>
      <c r="AB128" s="56" t="s">
        <v>241</v>
      </c>
      <c r="AD128" s="56" t="s">
        <v>241</v>
      </c>
      <c r="AE128" s="56" t="s">
        <v>241</v>
      </c>
      <c r="AF128" s="56" t="s">
        <v>241</v>
      </c>
      <c r="AG128" s="56" t="s">
        <v>241</v>
      </c>
      <c r="AH128" s="56" t="s">
        <v>241</v>
      </c>
      <c r="AI128" s="56" t="s">
        <v>241</v>
      </c>
      <c r="AJ128" s="56" t="s">
        <v>241</v>
      </c>
      <c r="AK128" s="56" t="s">
        <v>241</v>
      </c>
      <c r="AL128" s="56" t="s">
        <v>241</v>
      </c>
      <c r="AM128" s="56" t="s">
        <v>241</v>
      </c>
      <c r="AN128" s="56" t="s">
        <v>241</v>
      </c>
      <c r="AO128" s="56" t="s">
        <v>241</v>
      </c>
      <c r="AQ128" s="56" t="s">
        <v>241</v>
      </c>
      <c r="AR128" s="56" t="s">
        <v>241</v>
      </c>
      <c r="AS128" s="56" t="s">
        <v>241</v>
      </c>
      <c r="AT128" s="56" t="s">
        <v>241</v>
      </c>
      <c r="AU128" s="56" t="s">
        <v>241</v>
      </c>
      <c r="AV128" s="56" t="s">
        <v>241</v>
      </c>
      <c r="AW128" s="56" t="s">
        <v>241</v>
      </c>
      <c r="AX128" s="56" t="s">
        <v>241</v>
      </c>
      <c r="AY128" s="56" t="s">
        <v>241</v>
      </c>
      <c r="AZ128" s="56" t="s">
        <v>241</v>
      </c>
      <c r="BA128" s="56" t="s">
        <v>241</v>
      </c>
      <c r="BB128" s="56" t="s">
        <v>241</v>
      </c>
      <c r="BD128" s="56" t="s">
        <v>241</v>
      </c>
      <c r="BE128" s="56" t="s">
        <v>241</v>
      </c>
      <c r="BF128" s="56" t="s">
        <v>241</v>
      </c>
      <c r="BG128" s="56" t="s">
        <v>241</v>
      </c>
      <c r="BH128" s="56" t="s">
        <v>241</v>
      </c>
      <c r="BI128" s="56" t="s">
        <v>241</v>
      </c>
      <c r="BJ128" s="56" t="s">
        <v>241</v>
      </c>
      <c r="BK128" s="56" t="s">
        <v>241</v>
      </c>
      <c r="BL128" s="56" t="s">
        <v>241</v>
      </c>
      <c r="BM128" s="56" t="s">
        <v>241</v>
      </c>
      <c r="BN128" s="56" t="s">
        <v>241</v>
      </c>
      <c r="BO128" s="56" t="s">
        <v>241</v>
      </c>
    </row>
    <row r="129" spans="3:67" x14ac:dyDescent="0.2">
      <c r="C129" s="55" t="s">
        <v>241</v>
      </c>
      <c r="D129" s="56" t="s">
        <v>241</v>
      </c>
      <c r="E129" s="56" t="s">
        <v>241</v>
      </c>
      <c r="F129" s="56" t="s">
        <v>241</v>
      </c>
      <c r="G129" s="56" t="s">
        <v>241</v>
      </c>
      <c r="H129" s="56" t="s">
        <v>241</v>
      </c>
      <c r="I129" s="56" t="s">
        <v>241</v>
      </c>
      <c r="J129" s="56" t="s">
        <v>241</v>
      </c>
      <c r="K129" s="56" t="s">
        <v>241</v>
      </c>
      <c r="L129" s="56" t="s">
        <v>241</v>
      </c>
      <c r="M129" s="56" t="s">
        <v>241</v>
      </c>
      <c r="N129" s="56" t="s">
        <v>241</v>
      </c>
      <c r="O129" s="56" t="s">
        <v>241</v>
      </c>
      <c r="Q129" s="56" t="s">
        <v>241</v>
      </c>
      <c r="R129" s="56" t="s">
        <v>241</v>
      </c>
      <c r="S129" s="56" t="s">
        <v>241</v>
      </c>
      <c r="T129" s="56" t="s">
        <v>241</v>
      </c>
      <c r="U129" s="56" t="s">
        <v>241</v>
      </c>
      <c r="V129" s="56" t="s">
        <v>241</v>
      </c>
      <c r="W129" s="56" t="s">
        <v>241</v>
      </c>
      <c r="X129" s="56" t="s">
        <v>241</v>
      </c>
      <c r="Y129" s="56" t="s">
        <v>241</v>
      </c>
      <c r="Z129" s="56" t="s">
        <v>241</v>
      </c>
      <c r="AA129" s="56" t="s">
        <v>241</v>
      </c>
      <c r="AB129" s="56" t="s">
        <v>241</v>
      </c>
      <c r="AD129" s="56" t="s">
        <v>241</v>
      </c>
      <c r="AE129" s="56" t="s">
        <v>241</v>
      </c>
      <c r="AF129" s="56" t="s">
        <v>241</v>
      </c>
      <c r="AG129" s="56" t="s">
        <v>241</v>
      </c>
      <c r="AH129" s="56" t="s">
        <v>241</v>
      </c>
      <c r="AI129" s="56" t="s">
        <v>241</v>
      </c>
      <c r="AJ129" s="56" t="s">
        <v>241</v>
      </c>
      <c r="AK129" s="56" t="s">
        <v>241</v>
      </c>
      <c r="AL129" s="56" t="s">
        <v>241</v>
      </c>
      <c r="AM129" s="56" t="s">
        <v>241</v>
      </c>
      <c r="AN129" s="56" t="s">
        <v>241</v>
      </c>
      <c r="AO129" s="56" t="s">
        <v>241</v>
      </c>
      <c r="AQ129" s="56" t="s">
        <v>241</v>
      </c>
      <c r="AR129" s="56" t="s">
        <v>241</v>
      </c>
      <c r="AS129" s="56" t="s">
        <v>241</v>
      </c>
      <c r="AT129" s="56" t="s">
        <v>241</v>
      </c>
      <c r="AU129" s="56" t="s">
        <v>241</v>
      </c>
      <c r="AV129" s="56" t="s">
        <v>241</v>
      </c>
      <c r="AW129" s="56" t="s">
        <v>241</v>
      </c>
      <c r="AX129" s="56" t="s">
        <v>241</v>
      </c>
      <c r="AY129" s="56" t="s">
        <v>241</v>
      </c>
      <c r="AZ129" s="56" t="s">
        <v>241</v>
      </c>
      <c r="BA129" s="56" t="s">
        <v>241</v>
      </c>
      <c r="BB129" s="56" t="s">
        <v>241</v>
      </c>
      <c r="BD129" s="56" t="s">
        <v>241</v>
      </c>
      <c r="BE129" s="56" t="s">
        <v>241</v>
      </c>
      <c r="BF129" s="56" t="s">
        <v>241</v>
      </c>
      <c r="BG129" s="56" t="s">
        <v>241</v>
      </c>
      <c r="BH129" s="56" t="s">
        <v>241</v>
      </c>
      <c r="BI129" s="56" t="s">
        <v>241</v>
      </c>
      <c r="BJ129" s="56" t="s">
        <v>241</v>
      </c>
      <c r="BK129" s="56" t="s">
        <v>241</v>
      </c>
      <c r="BL129" s="56" t="s">
        <v>241</v>
      </c>
      <c r="BM129" s="56" t="s">
        <v>241</v>
      </c>
      <c r="BN129" s="56" t="s">
        <v>241</v>
      </c>
      <c r="BO129" s="56" t="s">
        <v>241</v>
      </c>
    </row>
    <row r="130" spans="3:67" x14ac:dyDescent="0.2">
      <c r="C130" s="55" t="s">
        <v>241</v>
      </c>
      <c r="D130" s="56" t="s">
        <v>241</v>
      </c>
      <c r="E130" s="56" t="s">
        <v>241</v>
      </c>
      <c r="F130" s="56" t="s">
        <v>241</v>
      </c>
      <c r="G130" s="56" t="s">
        <v>241</v>
      </c>
      <c r="H130" s="56" t="s">
        <v>241</v>
      </c>
      <c r="I130" s="56" t="s">
        <v>241</v>
      </c>
      <c r="J130" s="56" t="s">
        <v>241</v>
      </c>
      <c r="K130" s="56" t="s">
        <v>241</v>
      </c>
      <c r="L130" s="56" t="s">
        <v>241</v>
      </c>
      <c r="M130" s="56" t="s">
        <v>241</v>
      </c>
      <c r="N130" s="56" t="s">
        <v>241</v>
      </c>
      <c r="O130" s="56" t="s">
        <v>241</v>
      </c>
      <c r="Q130" s="56" t="s">
        <v>241</v>
      </c>
      <c r="R130" s="56" t="s">
        <v>241</v>
      </c>
      <c r="S130" s="56" t="s">
        <v>241</v>
      </c>
      <c r="T130" s="56" t="s">
        <v>241</v>
      </c>
      <c r="U130" s="56" t="s">
        <v>241</v>
      </c>
      <c r="V130" s="56" t="s">
        <v>241</v>
      </c>
      <c r="W130" s="56" t="s">
        <v>241</v>
      </c>
      <c r="X130" s="56" t="s">
        <v>241</v>
      </c>
      <c r="Y130" s="56" t="s">
        <v>241</v>
      </c>
      <c r="Z130" s="56" t="s">
        <v>241</v>
      </c>
      <c r="AA130" s="56" t="s">
        <v>241</v>
      </c>
      <c r="AB130" s="56" t="s">
        <v>241</v>
      </c>
      <c r="AD130" s="56" t="s">
        <v>241</v>
      </c>
      <c r="AE130" s="56" t="s">
        <v>241</v>
      </c>
      <c r="AF130" s="56" t="s">
        <v>241</v>
      </c>
      <c r="AG130" s="56" t="s">
        <v>241</v>
      </c>
      <c r="AH130" s="56" t="s">
        <v>241</v>
      </c>
      <c r="AI130" s="56" t="s">
        <v>241</v>
      </c>
      <c r="AJ130" s="56" t="s">
        <v>241</v>
      </c>
      <c r="AK130" s="56" t="s">
        <v>241</v>
      </c>
      <c r="AL130" s="56" t="s">
        <v>241</v>
      </c>
      <c r="AM130" s="56" t="s">
        <v>241</v>
      </c>
      <c r="AN130" s="56" t="s">
        <v>241</v>
      </c>
      <c r="AO130" s="56" t="s">
        <v>241</v>
      </c>
      <c r="AQ130" s="56" t="s">
        <v>241</v>
      </c>
      <c r="AR130" s="56" t="s">
        <v>241</v>
      </c>
      <c r="AS130" s="56" t="s">
        <v>241</v>
      </c>
      <c r="AT130" s="56" t="s">
        <v>241</v>
      </c>
      <c r="AU130" s="56" t="s">
        <v>241</v>
      </c>
      <c r="AV130" s="56" t="s">
        <v>241</v>
      </c>
      <c r="AW130" s="56" t="s">
        <v>241</v>
      </c>
      <c r="AX130" s="56" t="s">
        <v>241</v>
      </c>
      <c r="AY130" s="56" t="s">
        <v>241</v>
      </c>
      <c r="AZ130" s="56" t="s">
        <v>241</v>
      </c>
      <c r="BA130" s="56" t="s">
        <v>241</v>
      </c>
      <c r="BB130" s="56" t="s">
        <v>241</v>
      </c>
      <c r="BD130" s="56" t="s">
        <v>241</v>
      </c>
      <c r="BE130" s="56" t="s">
        <v>241</v>
      </c>
      <c r="BF130" s="56" t="s">
        <v>241</v>
      </c>
      <c r="BG130" s="56" t="s">
        <v>241</v>
      </c>
      <c r="BH130" s="56" t="s">
        <v>241</v>
      </c>
      <c r="BI130" s="56" t="s">
        <v>241</v>
      </c>
      <c r="BJ130" s="56" t="s">
        <v>241</v>
      </c>
      <c r="BK130" s="56" t="s">
        <v>241</v>
      </c>
      <c r="BL130" s="56" t="s">
        <v>241</v>
      </c>
      <c r="BM130" s="56" t="s">
        <v>241</v>
      </c>
      <c r="BN130" s="56" t="s">
        <v>241</v>
      </c>
      <c r="BO130" s="56" t="s">
        <v>241</v>
      </c>
    </row>
    <row r="131" spans="3:67" x14ac:dyDescent="0.2">
      <c r="C131" s="55" t="s">
        <v>241</v>
      </c>
      <c r="D131" s="56" t="s">
        <v>241</v>
      </c>
      <c r="E131" s="56" t="s">
        <v>241</v>
      </c>
      <c r="F131" s="56" t="s">
        <v>241</v>
      </c>
      <c r="G131" s="56" t="s">
        <v>241</v>
      </c>
      <c r="H131" s="56" t="s">
        <v>241</v>
      </c>
      <c r="I131" s="56" t="s">
        <v>241</v>
      </c>
      <c r="J131" s="56" t="s">
        <v>241</v>
      </c>
      <c r="K131" s="56" t="s">
        <v>241</v>
      </c>
      <c r="L131" s="56" t="s">
        <v>241</v>
      </c>
      <c r="M131" s="56" t="s">
        <v>241</v>
      </c>
      <c r="N131" s="56" t="s">
        <v>241</v>
      </c>
      <c r="O131" s="56" t="s">
        <v>241</v>
      </c>
      <c r="Q131" s="56" t="s">
        <v>241</v>
      </c>
      <c r="R131" s="56" t="s">
        <v>241</v>
      </c>
      <c r="S131" s="56" t="s">
        <v>241</v>
      </c>
      <c r="T131" s="56" t="s">
        <v>241</v>
      </c>
      <c r="U131" s="56" t="s">
        <v>241</v>
      </c>
      <c r="V131" s="56" t="s">
        <v>241</v>
      </c>
      <c r="W131" s="56" t="s">
        <v>241</v>
      </c>
      <c r="X131" s="56" t="s">
        <v>241</v>
      </c>
      <c r="Y131" s="56" t="s">
        <v>241</v>
      </c>
      <c r="Z131" s="56" t="s">
        <v>241</v>
      </c>
      <c r="AA131" s="56" t="s">
        <v>241</v>
      </c>
      <c r="AB131" s="56" t="s">
        <v>241</v>
      </c>
      <c r="AD131" s="56" t="s">
        <v>241</v>
      </c>
      <c r="AE131" s="56" t="s">
        <v>241</v>
      </c>
      <c r="AF131" s="56" t="s">
        <v>241</v>
      </c>
      <c r="AG131" s="56" t="s">
        <v>241</v>
      </c>
      <c r="AH131" s="56" t="s">
        <v>241</v>
      </c>
      <c r="AI131" s="56" t="s">
        <v>241</v>
      </c>
      <c r="AJ131" s="56" t="s">
        <v>241</v>
      </c>
      <c r="AK131" s="56" t="s">
        <v>241</v>
      </c>
      <c r="AL131" s="56" t="s">
        <v>241</v>
      </c>
      <c r="AM131" s="56" t="s">
        <v>241</v>
      </c>
      <c r="AN131" s="56" t="s">
        <v>241</v>
      </c>
      <c r="AO131" s="56" t="s">
        <v>241</v>
      </c>
      <c r="AQ131" s="56" t="s">
        <v>241</v>
      </c>
      <c r="AR131" s="56" t="s">
        <v>241</v>
      </c>
      <c r="AS131" s="56" t="s">
        <v>241</v>
      </c>
      <c r="AT131" s="56" t="s">
        <v>241</v>
      </c>
      <c r="AU131" s="56" t="s">
        <v>241</v>
      </c>
      <c r="AV131" s="56" t="s">
        <v>241</v>
      </c>
      <c r="AW131" s="56" t="s">
        <v>241</v>
      </c>
      <c r="AX131" s="56" t="s">
        <v>241</v>
      </c>
      <c r="AY131" s="56" t="s">
        <v>241</v>
      </c>
      <c r="AZ131" s="56" t="s">
        <v>241</v>
      </c>
      <c r="BA131" s="56" t="s">
        <v>241</v>
      </c>
      <c r="BB131" s="56" t="s">
        <v>241</v>
      </c>
      <c r="BD131" s="56" t="s">
        <v>241</v>
      </c>
      <c r="BE131" s="56" t="s">
        <v>241</v>
      </c>
      <c r="BF131" s="56" t="s">
        <v>241</v>
      </c>
      <c r="BG131" s="56" t="s">
        <v>241</v>
      </c>
      <c r="BH131" s="56" t="s">
        <v>241</v>
      </c>
      <c r="BI131" s="56" t="s">
        <v>241</v>
      </c>
      <c r="BJ131" s="56" t="s">
        <v>241</v>
      </c>
      <c r="BK131" s="56" t="s">
        <v>241</v>
      </c>
      <c r="BL131" s="56" t="s">
        <v>241</v>
      </c>
      <c r="BM131" s="56" t="s">
        <v>241</v>
      </c>
      <c r="BN131" s="56" t="s">
        <v>241</v>
      </c>
      <c r="BO131" s="56" t="s">
        <v>241</v>
      </c>
    </row>
    <row r="132" spans="3:67" x14ac:dyDescent="0.2">
      <c r="C132" s="55" t="s">
        <v>241</v>
      </c>
      <c r="D132" s="56" t="s">
        <v>241</v>
      </c>
      <c r="E132" s="56" t="s">
        <v>241</v>
      </c>
      <c r="F132" s="56" t="s">
        <v>241</v>
      </c>
      <c r="G132" s="56" t="s">
        <v>241</v>
      </c>
      <c r="H132" s="56" t="s">
        <v>241</v>
      </c>
      <c r="I132" s="56" t="s">
        <v>241</v>
      </c>
      <c r="J132" s="56" t="s">
        <v>241</v>
      </c>
      <c r="K132" s="56" t="s">
        <v>241</v>
      </c>
      <c r="L132" s="56" t="s">
        <v>241</v>
      </c>
      <c r="M132" s="56" t="s">
        <v>241</v>
      </c>
      <c r="N132" s="56" t="s">
        <v>241</v>
      </c>
      <c r="O132" s="56" t="s">
        <v>241</v>
      </c>
      <c r="Q132" s="56" t="s">
        <v>241</v>
      </c>
      <c r="R132" s="56" t="s">
        <v>241</v>
      </c>
      <c r="S132" s="56" t="s">
        <v>241</v>
      </c>
      <c r="T132" s="56" t="s">
        <v>241</v>
      </c>
      <c r="U132" s="56" t="s">
        <v>241</v>
      </c>
      <c r="V132" s="56" t="s">
        <v>241</v>
      </c>
      <c r="W132" s="56" t="s">
        <v>241</v>
      </c>
      <c r="X132" s="56" t="s">
        <v>241</v>
      </c>
      <c r="Y132" s="56" t="s">
        <v>241</v>
      </c>
      <c r="Z132" s="56" t="s">
        <v>241</v>
      </c>
      <c r="AA132" s="56" t="s">
        <v>241</v>
      </c>
      <c r="AB132" s="56" t="s">
        <v>241</v>
      </c>
      <c r="AD132" s="56" t="s">
        <v>241</v>
      </c>
      <c r="AE132" s="56" t="s">
        <v>241</v>
      </c>
      <c r="AF132" s="56" t="s">
        <v>241</v>
      </c>
      <c r="AG132" s="56" t="s">
        <v>241</v>
      </c>
      <c r="AH132" s="56" t="s">
        <v>241</v>
      </c>
      <c r="AI132" s="56" t="s">
        <v>241</v>
      </c>
      <c r="AJ132" s="56" t="s">
        <v>241</v>
      </c>
      <c r="AK132" s="56" t="s">
        <v>241</v>
      </c>
      <c r="AL132" s="56" t="s">
        <v>241</v>
      </c>
      <c r="AM132" s="56" t="s">
        <v>241</v>
      </c>
      <c r="AN132" s="56" t="s">
        <v>241</v>
      </c>
      <c r="AO132" s="56" t="s">
        <v>241</v>
      </c>
      <c r="AQ132" s="56" t="s">
        <v>241</v>
      </c>
      <c r="AR132" s="56" t="s">
        <v>241</v>
      </c>
      <c r="AS132" s="56" t="s">
        <v>241</v>
      </c>
      <c r="AT132" s="56" t="s">
        <v>241</v>
      </c>
      <c r="AU132" s="56" t="s">
        <v>241</v>
      </c>
      <c r="AV132" s="56" t="s">
        <v>241</v>
      </c>
      <c r="AW132" s="56" t="s">
        <v>241</v>
      </c>
      <c r="AX132" s="56" t="s">
        <v>241</v>
      </c>
      <c r="AY132" s="56" t="s">
        <v>241</v>
      </c>
      <c r="AZ132" s="56" t="s">
        <v>241</v>
      </c>
      <c r="BA132" s="56" t="s">
        <v>241</v>
      </c>
      <c r="BB132" s="56" t="s">
        <v>241</v>
      </c>
      <c r="BD132" s="56" t="s">
        <v>241</v>
      </c>
      <c r="BE132" s="56" t="s">
        <v>241</v>
      </c>
      <c r="BF132" s="56" t="s">
        <v>241</v>
      </c>
      <c r="BG132" s="56" t="s">
        <v>241</v>
      </c>
      <c r="BH132" s="56" t="s">
        <v>241</v>
      </c>
      <c r="BI132" s="56" t="s">
        <v>241</v>
      </c>
      <c r="BJ132" s="56" t="s">
        <v>241</v>
      </c>
      <c r="BK132" s="56" t="s">
        <v>241</v>
      </c>
      <c r="BL132" s="56" t="s">
        <v>241</v>
      </c>
      <c r="BM132" s="56" t="s">
        <v>241</v>
      </c>
      <c r="BN132" s="56" t="s">
        <v>241</v>
      </c>
      <c r="BO132" s="56" t="s">
        <v>241</v>
      </c>
    </row>
    <row r="133" spans="3:67" x14ac:dyDescent="0.2">
      <c r="C133" s="55" t="s">
        <v>241</v>
      </c>
      <c r="D133" s="56" t="s">
        <v>241</v>
      </c>
      <c r="E133" s="56" t="s">
        <v>241</v>
      </c>
      <c r="F133" s="56" t="s">
        <v>241</v>
      </c>
      <c r="G133" s="56" t="s">
        <v>241</v>
      </c>
      <c r="H133" s="56" t="s">
        <v>241</v>
      </c>
      <c r="I133" s="56" t="s">
        <v>241</v>
      </c>
      <c r="J133" s="56" t="s">
        <v>241</v>
      </c>
      <c r="K133" s="56" t="s">
        <v>241</v>
      </c>
      <c r="L133" s="56" t="s">
        <v>241</v>
      </c>
      <c r="M133" s="56" t="s">
        <v>241</v>
      </c>
      <c r="N133" s="56" t="s">
        <v>241</v>
      </c>
      <c r="O133" s="56" t="s">
        <v>241</v>
      </c>
      <c r="Q133" s="56" t="s">
        <v>241</v>
      </c>
      <c r="R133" s="56" t="s">
        <v>241</v>
      </c>
      <c r="S133" s="56" t="s">
        <v>241</v>
      </c>
      <c r="T133" s="56" t="s">
        <v>241</v>
      </c>
      <c r="U133" s="56" t="s">
        <v>241</v>
      </c>
      <c r="V133" s="56" t="s">
        <v>241</v>
      </c>
      <c r="W133" s="56" t="s">
        <v>241</v>
      </c>
      <c r="X133" s="56" t="s">
        <v>241</v>
      </c>
      <c r="Y133" s="56" t="s">
        <v>241</v>
      </c>
      <c r="Z133" s="56" t="s">
        <v>241</v>
      </c>
      <c r="AA133" s="56" t="s">
        <v>241</v>
      </c>
      <c r="AB133" s="56" t="s">
        <v>241</v>
      </c>
      <c r="AD133" s="56" t="s">
        <v>241</v>
      </c>
      <c r="AE133" s="56" t="s">
        <v>241</v>
      </c>
      <c r="AF133" s="56" t="s">
        <v>241</v>
      </c>
      <c r="AG133" s="56" t="s">
        <v>241</v>
      </c>
      <c r="AH133" s="56" t="s">
        <v>241</v>
      </c>
      <c r="AI133" s="56" t="s">
        <v>241</v>
      </c>
      <c r="AJ133" s="56" t="s">
        <v>241</v>
      </c>
      <c r="AK133" s="56" t="s">
        <v>241</v>
      </c>
      <c r="AL133" s="56" t="s">
        <v>241</v>
      </c>
      <c r="AM133" s="56" t="s">
        <v>241</v>
      </c>
      <c r="AN133" s="56" t="s">
        <v>241</v>
      </c>
      <c r="AO133" s="56" t="s">
        <v>241</v>
      </c>
      <c r="AQ133" s="56" t="s">
        <v>241</v>
      </c>
      <c r="AR133" s="56" t="s">
        <v>241</v>
      </c>
      <c r="AS133" s="56" t="s">
        <v>241</v>
      </c>
      <c r="AT133" s="56" t="s">
        <v>241</v>
      </c>
      <c r="AU133" s="56" t="s">
        <v>241</v>
      </c>
      <c r="AV133" s="56" t="s">
        <v>241</v>
      </c>
      <c r="AW133" s="56" t="s">
        <v>241</v>
      </c>
      <c r="AX133" s="56" t="s">
        <v>241</v>
      </c>
      <c r="AY133" s="56" t="s">
        <v>241</v>
      </c>
      <c r="AZ133" s="56" t="s">
        <v>241</v>
      </c>
      <c r="BA133" s="56" t="s">
        <v>241</v>
      </c>
      <c r="BB133" s="56" t="s">
        <v>241</v>
      </c>
      <c r="BD133" s="56" t="s">
        <v>241</v>
      </c>
      <c r="BE133" s="56" t="s">
        <v>241</v>
      </c>
      <c r="BF133" s="56" t="s">
        <v>241</v>
      </c>
      <c r="BG133" s="56" t="s">
        <v>241</v>
      </c>
      <c r="BH133" s="56" t="s">
        <v>241</v>
      </c>
      <c r="BI133" s="56" t="s">
        <v>241</v>
      </c>
      <c r="BJ133" s="56" t="s">
        <v>241</v>
      </c>
      <c r="BK133" s="56" t="s">
        <v>241</v>
      </c>
      <c r="BL133" s="56" t="s">
        <v>241</v>
      </c>
      <c r="BM133" s="56" t="s">
        <v>241</v>
      </c>
      <c r="BN133" s="56" t="s">
        <v>241</v>
      </c>
      <c r="BO133" s="56" t="s">
        <v>241</v>
      </c>
    </row>
    <row r="134" spans="3:67" x14ac:dyDescent="0.2">
      <c r="C134" s="55" t="s">
        <v>241</v>
      </c>
      <c r="D134" s="56" t="s">
        <v>241</v>
      </c>
      <c r="E134" s="56" t="s">
        <v>241</v>
      </c>
      <c r="F134" s="56" t="s">
        <v>241</v>
      </c>
      <c r="G134" s="56" t="s">
        <v>241</v>
      </c>
      <c r="H134" s="56" t="s">
        <v>241</v>
      </c>
      <c r="I134" s="56" t="s">
        <v>241</v>
      </c>
      <c r="J134" s="56" t="s">
        <v>241</v>
      </c>
      <c r="K134" s="56" t="s">
        <v>241</v>
      </c>
      <c r="L134" s="56" t="s">
        <v>241</v>
      </c>
      <c r="M134" s="56" t="s">
        <v>241</v>
      </c>
      <c r="N134" s="56" t="s">
        <v>241</v>
      </c>
      <c r="O134" s="56" t="s">
        <v>241</v>
      </c>
      <c r="Q134" s="56" t="s">
        <v>241</v>
      </c>
      <c r="R134" s="56" t="s">
        <v>241</v>
      </c>
      <c r="S134" s="56" t="s">
        <v>241</v>
      </c>
      <c r="T134" s="56" t="s">
        <v>241</v>
      </c>
      <c r="U134" s="56" t="s">
        <v>241</v>
      </c>
      <c r="V134" s="56" t="s">
        <v>241</v>
      </c>
      <c r="W134" s="56" t="s">
        <v>241</v>
      </c>
      <c r="X134" s="56" t="s">
        <v>241</v>
      </c>
      <c r="Y134" s="56" t="s">
        <v>241</v>
      </c>
      <c r="Z134" s="56" t="s">
        <v>241</v>
      </c>
      <c r="AA134" s="56" t="s">
        <v>241</v>
      </c>
      <c r="AB134" s="56" t="s">
        <v>241</v>
      </c>
      <c r="AD134" s="56" t="s">
        <v>241</v>
      </c>
      <c r="AE134" s="56" t="s">
        <v>241</v>
      </c>
      <c r="AF134" s="56" t="s">
        <v>241</v>
      </c>
      <c r="AG134" s="56" t="s">
        <v>241</v>
      </c>
      <c r="AH134" s="56" t="s">
        <v>241</v>
      </c>
      <c r="AI134" s="56" t="s">
        <v>241</v>
      </c>
      <c r="AJ134" s="56" t="s">
        <v>241</v>
      </c>
      <c r="AK134" s="56" t="s">
        <v>241</v>
      </c>
      <c r="AL134" s="56" t="s">
        <v>241</v>
      </c>
      <c r="AM134" s="56" t="s">
        <v>241</v>
      </c>
      <c r="AN134" s="56" t="s">
        <v>241</v>
      </c>
      <c r="AO134" s="56" t="s">
        <v>241</v>
      </c>
      <c r="AQ134" s="56" t="s">
        <v>241</v>
      </c>
      <c r="AR134" s="56" t="s">
        <v>241</v>
      </c>
      <c r="AS134" s="56" t="s">
        <v>241</v>
      </c>
      <c r="AT134" s="56" t="s">
        <v>241</v>
      </c>
      <c r="AU134" s="56" t="s">
        <v>241</v>
      </c>
      <c r="AV134" s="56" t="s">
        <v>241</v>
      </c>
      <c r="AW134" s="56" t="s">
        <v>241</v>
      </c>
      <c r="AX134" s="56" t="s">
        <v>241</v>
      </c>
      <c r="AY134" s="56" t="s">
        <v>241</v>
      </c>
      <c r="AZ134" s="56" t="s">
        <v>241</v>
      </c>
      <c r="BA134" s="56" t="s">
        <v>241</v>
      </c>
      <c r="BB134" s="56" t="s">
        <v>241</v>
      </c>
      <c r="BD134" s="56" t="s">
        <v>241</v>
      </c>
      <c r="BE134" s="56" t="s">
        <v>241</v>
      </c>
      <c r="BF134" s="56" t="s">
        <v>241</v>
      </c>
      <c r="BG134" s="56" t="s">
        <v>241</v>
      </c>
      <c r="BH134" s="56" t="s">
        <v>241</v>
      </c>
      <c r="BI134" s="56" t="s">
        <v>241</v>
      </c>
      <c r="BJ134" s="56" t="s">
        <v>241</v>
      </c>
      <c r="BK134" s="56" t="s">
        <v>241</v>
      </c>
      <c r="BL134" s="56" t="s">
        <v>241</v>
      </c>
      <c r="BM134" s="56" t="s">
        <v>241</v>
      </c>
      <c r="BN134" s="56" t="s">
        <v>241</v>
      </c>
      <c r="BO134" s="56" t="s">
        <v>241</v>
      </c>
    </row>
    <row r="135" spans="3:67" x14ac:dyDescent="0.2">
      <c r="C135" s="55" t="s">
        <v>241</v>
      </c>
      <c r="D135" s="56" t="s">
        <v>241</v>
      </c>
      <c r="E135" s="56" t="s">
        <v>241</v>
      </c>
      <c r="F135" s="56" t="s">
        <v>241</v>
      </c>
      <c r="G135" s="56" t="s">
        <v>241</v>
      </c>
      <c r="H135" s="56" t="s">
        <v>241</v>
      </c>
      <c r="I135" s="56" t="s">
        <v>241</v>
      </c>
      <c r="J135" s="56" t="s">
        <v>241</v>
      </c>
      <c r="K135" s="56" t="s">
        <v>241</v>
      </c>
      <c r="L135" s="56" t="s">
        <v>241</v>
      </c>
      <c r="M135" s="56" t="s">
        <v>241</v>
      </c>
      <c r="N135" s="56" t="s">
        <v>241</v>
      </c>
      <c r="O135" s="56" t="s">
        <v>241</v>
      </c>
      <c r="Q135" s="56" t="s">
        <v>241</v>
      </c>
      <c r="R135" s="56" t="s">
        <v>241</v>
      </c>
      <c r="S135" s="56" t="s">
        <v>241</v>
      </c>
      <c r="T135" s="56" t="s">
        <v>241</v>
      </c>
      <c r="U135" s="56" t="s">
        <v>241</v>
      </c>
      <c r="V135" s="56" t="s">
        <v>241</v>
      </c>
      <c r="W135" s="56" t="s">
        <v>241</v>
      </c>
      <c r="X135" s="56" t="s">
        <v>241</v>
      </c>
      <c r="Y135" s="56" t="s">
        <v>241</v>
      </c>
      <c r="Z135" s="56" t="s">
        <v>241</v>
      </c>
      <c r="AA135" s="56" t="s">
        <v>241</v>
      </c>
      <c r="AB135" s="56" t="s">
        <v>241</v>
      </c>
      <c r="AD135" s="56" t="s">
        <v>241</v>
      </c>
      <c r="AE135" s="56" t="s">
        <v>241</v>
      </c>
      <c r="AF135" s="56" t="s">
        <v>241</v>
      </c>
      <c r="AG135" s="56" t="s">
        <v>241</v>
      </c>
      <c r="AH135" s="56" t="s">
        <v>241</v>
      </c>
      <c r="AI135" s="56" t="s">
        <v>241</v>
      </c>
      <c r="AJ135" s="56" t="s">
        <v>241</v>
      </c>
      <c r="AK135" s="56" t="s">
        <v>241</v>
      </c>
      <c r="AL135" s="56" t="s">
        <v>241</v>
      </c>
      <c r="AM135" s="56" t="s">
        <v>241</v>
      </c>
      <c r="AN135" s="56" t="s">
        <v>241</v>
      </c>
      <c r="AO135" s="56" t="s">
        <v>241</v>
      </c>
      <c r="AQ135" s="56" t="s">
        <v>241</v>
      </c>
      <c r="AR135" s="56" t="s">
        <v>241</v>
      </c>
      <c r="AS135" s="56" t="s">
        <v>241</v>
      </c>
      <c r="AT135" s="56" t="s">
        <v>241</v>
      </c>
      <c r="AU135" s="56" t="s">
        <v>241</v>
      </c>
      <c r="AV135" s="56" t="s">
        <v>241</v>
      </c>
      <c r="AW135" s="56" t="s">
        <v>241</v>
      </c>
      <c r="AX135" s="56" t="s">
        <v>241</v>
      </c>
      <c r="AY135" s="56" t="s">
        <v>241</v>
      </c>
      <c r="AZ135" s="56" t="s">
        <v>241</v>
      </c>
      <c r="BA135" s="56" t="s">
        <v>241</v>
      </c>
      <c r="BB135" s="56" t="s">
        <v>241</v>
      </c>
      <c r="BD135" s="56" t="s">
        <v>241</v>
      </c>
      <c r="BE135" s="56" t="s">
        <v>241</v>
      </c>
      <c r="BF135" s="56" t="s">
        <v>241</v>
      </c>
      <c r="BG135" s="56" t="s">
        <v>241</v>
      </c>
      <c r="BH135" s="56" t="s">
        <v>241</v>
      </c>
      <c r="BI135" s="56" t="s">
        <v>241</v>
      </c>
      <c r="BJ135" s="56" t="s">
        <v>241</v>
      </c>
      <c r="BK135" s="56" t="s">
        <v>241</v>
      </c>
      <c r="BL135" s="56" t="s">
        <v>241</v>
      </c>
      <c r="BM135" s="56" t="s">
        <v>241</v>
      </c>
      <c r="BN135" s="56" t="s">
        <v>241</v>
      </c>
      <c r="BO135" s="56" t="s">
        <v>241</v>
      </c>
    </row>
    <row r="136" spans="3:67" x14ac:dyDescent="0.2">
      <c r="C136" s="55" t="s">
        <v>241</v>
      </c>
      <c r="D136" s="56" t="s">
        <v>241</v>
      </c>
      <c r="E136" s="56" t="s">
        <v>241</v>
      </c>
      <c r="F136" s="56" t="s">
        <v>241</v>
      </c>
      <c r="G136" s="56" t="s">
        <v>241</v>
      </c>
      <c r="H136" s="56" t="s">
        <v>241</v>
      </c>
      <c r="I136" s="56" t="s">
        <v>241</v>
      </c>
      <c r="J136" s="56" t="s">
        <v>241</v>
      </c>
      <c r="K136" s="56" t="s">
        <v>241</v>
      </c>
      <c r="L136" s="56" t="s">
        <v>241</v>
      </c>
      <c r="M136" s="56" t="s">
        <v>241</v>
      </c>
      <c r="N136" s="56" t="s">
        <v>241</v>
      </c>
      <c r="O136" s="56" t="s">
        <v>241</v>
      </c>
      <c r="Q136" s="56" t="s">
        <v>241</v>
      </c>
      <c r="R136" s="56" t="s">
        <v>241</v>
      </c>
      <c r="S136" s="56" t="s">
        <v>241</v>
      </c>
      <c r="T136" s="56" t="s">
        <v>241</v>
      </c>
      <c r="U136" s="56" t="s">
        <v>241</v>
      </c>
      <c r="V136" s="56" t="s">
        <v>241</v>
      </c>
      <c r="W136" s="56" t="s">
        <v>241</v>
      </c>
      <c r="X136" s="56" t="s">
        <v>241</v>
      </c>
      <c r="Y136" s="56" t="s">
        <v>241</v>
      </c>
      <c r="Z136" s="56" t="s">
        <v>241</v>
      </c>
      <c r="AA136" s="56" t="s">
        <v>241</v>
      </c>
      <c r="AB136" s="56" t="s">
        <v>241</v>
      </c>
      <c r="AD136" s="56" t="s">
        <v>241</v>
      </c>
      <c r="AE136" s="56" t="s">
        <v>241</v>
      </c>
      <c r="AF136" s="56" t="s">
        <v>241</v>
      </c>
      <c r="AG136" s="56" t="s">
        <v>241</v>
      </c>
      <c r="AH136" s="56" t="s">
        <v>241</v>
      </c>
      <c r="AI136" s="56" t="s">
        <v>241</v>
      </c>
      <c r="AJ136" s="56" t="s">
        <v>241</v>
      </c>
      <c r="AK136" s="56" t="s">
        <v>241</v>
      </c>
      <c r="AL136" s="56" t="s">
        <v>241</v>
      </c>
      <c r="AM136" s="56" t="s">
        <v>241</v>
      </c>
      <c r="AN136" s="56" t="s">
        <v>241</v>
      </c>
      <c r="AO136" s="56" t="s">
        <v>241</v>
      </c>
      <c r="AQ136" s="56" t="s">
        <v>241</v>
      </c>
      <c r="AR136" s="56" t="s">
        <v>241</v>
      </c>
      <c r="AS136" s="56" t="s">
        <v>241</v>
      </c>
      <c r="AT136" s="56" t="s">
        <v>241</v>
      </c>
      <c r="AU136" s="56" t="s">
        <v>241</v>
      </c>
      <c r="AV136" s="56" t="s">
        <v>241</v>
      </c>
      <c r="AW136" s="56" t="s">
        <v>241</v>
      </c>
      <c r="AX136" s="56" t="s">
        <v>241</v>
      </c>
      <c r="AY136" s="56" t="s">
        <v>241</v>
      </c>
      <c r="AZ136" s="56" t="s">
        <v>241</v>
      </c>
      <c r="BA136" s="56" t="s">
        <v>241</v>
      </c>
      <c r="BB136" s="56" t="s">
        <v>241</v>
      </c>
      <c r="BD136" s="56" t="s">
        <v>241</v>
      </c>
      <c r="BE136" s="56" t="s">
        <v>241</v>
      </c>
      <c r="BF136" s="56" t="s">
        <v>241</v>
      </c>
      <c r="BG136" s="56" t="s">
        <v>241</v>
      </c>
      <c r="BH136" s="56" t="s">
        <v>241</v>
      </c>
      <c r="BI136" s="56" t="s">
        <v>241</v>
      </c>
      <c r="BJ136" s="56" t="s">
        <v>241</v>
      </c>
      <c r="BK136" s="56" t="s">
        <v>241</v>
      </c>
      <c r="BL136" s="56" t="s">
        <v>241</v>
      </c>
      <c r="BM136" s="56" t="s">
        <v>241</v>
      </c>
      <c r="BN136" s="56" t="s">
        <v>241</v>
      </c>
      <c r="BO136" s="56" t="s">
        <v>241</v>
      </c>
    </row>
    <row r="137" spans="3:67" x14ac:dyDescent="0.2">
      <c r="C137" s="55" t="s">
        <v>241</v>
      </c>
      <c r="D137" s="56" t="s">
        <v>241</v>
      </c>
      <c r="E137" s="56" t="s">
        <v>241</v>
      </c>
      <c r="F137" s="56" t="s">
        <v>241</v>
      </c>
      <c r="G137" s="56" t="s">
        <v>241</v>
      </c>
      <c r="H137" s="56" t="s">
        <v>241</v>
      </c>
      <c r="I137" s="56" t="s">
        <v>241</v>
      </c>
      <c r="J137" s="56" t="s">
        <v>241</v>
      </c>
      <c r="K137" s="56" t="s">
        <v>241</v>
      </c>
      <c r="L137" s="56" t="s">
        <v>241</v>
      </c>
      <c r="M137" s="56" t="s">
        <v>241</v>
      </c>
      <c r="N137" s="56" t="s">
        <v>241</v>
      </c>
      <c r="O137" s="56" t="s">
        <v>241</v>
      </c>
      <c r="Q137" s="56" t="s">
        <v>241</v>
      </c>
      <c r="R137" s="56" t="s">
        <v>241</v>
      </c>
      <c r="S137" s="56" t="s">
        <v>241</v>
      </c>
      <c r="T137" s="56" t="s">
        <v>241</v>
      </c>
      <c r="U137" s="56" t="s">
        <v>241</v>
      </c>
      <c r="V137" s="56" t="s">
        <v>241</v>
      </c>
      <c r="W137" s="56" t="s">
        <v>241</v>
      </c>
      <c r="X137" s="56" t="s">
        <v>241</v>
      </c>
      <c r="Y137" s="56" t="s">
        <v>241</v>
      </c>
      <c r="Z137" s="56" t="s">
        <v>241</v>
      </c>
      <c r="AA137" s="56" t="s">
        <v>241</v>
      </c>
      <c r="AB137" s="56" t="s">
        <v>241</v>
      </c>
      <c r="AD137" s="56" t="s">
        <v>241</v>
      </c>
      <c r="AE137" s="56" t="s">
        <v>241</v>
      </c>
      <c r="AF137" s="56" t="s">
        <v>241</v>
      </c>
      <c r="AG137" s="56" t="s">
        <v>241</v>
      </c>
      <c r="AH137" s="56" t="s">
        <v>241</v>
      </c>
      <c r="AI137" s="56" t="s">
        <v>241</v>
      </c>
      <c r="AJ137" s="56" t="s">
        <v>241</v>
      </c>
      <c r="AK137" s="56" t="s">
        <v>241</v>
      </c>
      <c r="AL137" s="56" t="s">
        <v>241</v>
      </c>
      <c r="AM137" s="56" t="s">
        <v>241</v>
      </c>
      <c r="AN137" s="56" t="s">
        <v>241</v>
      </c>
      <c r="AO137" s="56" t="s">
        <v>241</v>
      </c>
      <c r="AQ137" s="56" t="s">
        <v>241</v>
      </c>
      <c r="AR137" s="56" t="s">
        <v>241</v>
      </c>
      <c r="AS137" s="56" t="s">
        <v>241</v>
      </c>
      <c r="AT137" s="56" t="s">
        <v>241</v>
      </c>
      <c r="AU137" s="56" t="s">
        <v>241</v>
      </c>
      <c r="AV137" s="56" t="s">
        <v>241</v>
      </c>
      <c r="AW137" s="56" t="s">
        <v>241</v>
      </c>
      <c r="AX137" s="56" t="s">
        <v>241</v>
      </c>
      <c r="AY137" s="56" t="s">
        <v>241</v>
      </c>
      <c r="AZ137" s="56" t="s">
        <v>241</v>
      </c>
      <c r="BA137" s="56" t="s">
        <v>241</v>
      </c>
      <c r="BB137" s="56" t="s">
        <v>241</v>
      </c>
      <c r="BD137" s="56" t="s">
        <v>241</v>
      </c>
      <c r="BE137" s="56" t="s">
        <v>241</v>
      </c>
      <c r="BF137" s="56" t="s">
        <v>241</v>
      </c>
      <c r="BG137" s="56" t="s">
        <v>241</v>
      </c>
      <c r="BH137" s="56" t="s">
        <v>241</v>
      </c>
      <c r="BI137" s="56" t="s">
        <v>241</v>
      </c>
      <c r="BJ137" s="56" t="s">
        <v>241</v>
      </c>
      <c r="BK137" s="56" t="s">
        <v>241</v>
      </c>
      <c r="BL137" s="56" t="s">
        <v>241</v>
      </c>
      <c r="BM137" s="56" t="s">
        <v>241</v>
      </c>
      <c r="BN137" s="56" t="s">
        <v>241</v>
      </c>
      <c r="BO137" s="56" t="s">
        <v>241</v>
      </c>
    </row>
    <row r="138" spans="3:67" x14ac:dyDescent="0.2">
      <c r="C138" s="55" t="s">
        <v>241</v>
      </c>
      <c r="D138" s="56" t="s">
        <v>241</v>
      </c>
      <c r="E138" s="56" t="s">
        <v>241</v>
      </c>
      <c r="F138" s="56" t="s">
        <v>241</v>
      </c>
      <c r="G138" s="56" t="s">
        <v>241</v>
      </c>
      <c r="H138" s="56" t="s">
        <v>241</v>
      </c>
      <c r="I138" s="56" t="s">
        <v>241</v>
      </c>
      <c r="J138" s="56" t="s">
        <v>241</v>
      </c>
      <c r="K138" s="56" t="s">
        <v>241</v>
      </c>
      <c r="L138" s="56" t="s">
        <v>241</v>
      </c>
      <c r="M138" s="56" t="s">
        <v>241</v>
      </c>
      <c r="N138" s="56" t="s">
        <v>241</v>
      </c>
      <c r="O138" s="56" t="s">
        <v>241</v>
      </c>
      <c r="Q138" s="56" t="s">
        <v>241</v>
      </c>
      <c r="R138" s="56" t="s">
        <v>241</v>
      </c>
      <c r="S138" s="56" t="s">
        <v>241</v>
      </c>
      <c r="T138" s="56" t="s">
        <v>241</v>
      </c>
      <c r="U138" s="56" t="s">
        <v>241</v>
      </c>
      <c r="V138" s="56" t="s">
        <v>241</v>
      </c>
      <c r="W138" s="56" t="s">
        <v>241</v>
      </c>
      <c r="X138" s="56" t="s">
        <v>241</v>
      </c>
      <c r="Y138" s="56" t="s">
        <v>241</v>
      </c>
      <c r="Z138" s="56" t="s">
        <v>241</v>
      </c>
      <c r="AA138" s="56" t="s">
        <v>241</v>
      </c>
      <c r="AB138" s="56" t="s">
        <v>241</v>
      </c>
      <c r="AD138" s="56" t="s">
        <v>241</v>
      </c>
      <c r="AE138" s="56" t="s">
        <v>241</v>
      </c>
      <c r="AF138" s="56" t="s">
        <v>241</v>
      </c>
      <c r="AG138" s="56" t="s">
        <v>241</v>
      </c>
      <c r="AH138" s="56" t="s">
        <v>241</v>
      </c>
      <c r="AI138" s="56" t="s">
        <v>241</v>
      </c>
      <c r="AJ138" s="56" t="s">
        <v>241</v>
      </c>
      <c r="AK138" s="56" t="s">
        <v>241</v>
      </c>
      <c r="AL138" s="56" t="s">
        <v>241</v>
      </c>
      <c r="AM138" s="56" t="s">
        <v>241</v>
      </c>
      <c r="AN138" s="56" t="s">
        <v>241</v>
      </c>
      <c r="AO138" s="56" t="s">
        <v>241</v>
      </c>
      <c r="AQ138" s="56" t="s">
        <v>241</v>
      </c>
      <c r="AR138" s="56" t="s">
        <v>241</v>
      </c>
      <c r="AS138" s="56" t="s">
        <v>241</v>
      </c>
      <c r="AT138" s="56" t="s">
        <v>241</v>
      </c>
      <c r="AU138" s="56" t="s">
        <v>241</v>
      </c>
      <c r="AV138" s="56" t="s">
        <v>241</v>
      </c>
      <c r="AW138" s="56" t="s">
        <v>241</v>
      </c>
      <c r="AX138" s="56" t="s">
        <v>241</v>
      </c>
      <c r="AY138" s="56" t="s">
        <v>241</v>
      </c>
      <c r="AZ138" s="56" t="s">
        <v>241</v>
      </c>
      <c r="BA138" s="56" t="s">
        <v>241</v>
      </c>
      <c r="BB138" s="56" t="s">
        <v>241</v>
      </c>
      <c r="BD138" s="56" t="s">
        <v>241</v>
      </c>
      <c r="BE138" s="56" t="s">
        <v>241</v>
      </c>
      <c r="BF138" s="56" t="s">
        <v>241</v>
      </c>
      <c r="BG138" s="56" t="s">
        <v>241</v>
      </c>
      <c r="BH138" s="56" t="s">
        <v>241</v>
      </c>
      <c r="BI138" s="56" t="s">
        <v>241</v>
      </c>
      <c r="BJ138" s="56" t="s">
        <v>241</v>
      </c>
      <c r="BK138" s="56" t="s">
        <v>241</v>
      </c>
      <c r="BL138" s="56" t="s">
        <v>241</v>
      </c>
      <c r="BM138" s="56" t="s">
        <v>241</v>
      </c>
      <c r="BN138" s="56" t="s">
        <v>241</v>
      </c>
      <c r="BO138" s="56" t="s">
        <v>241</v>
      </c>
    </row>
    <row r="139" spans="3:67" x14ac:dyDescent="0.2">
      <c r="C139" s="55" t="s">
        <v>241</v>
      </c>
      <c r="D139" s="56" t="s">
        <v>241</v>
      </c>
      <c r="E139" s="56" t="s">
        <v>241</v>
      </c>
      <c r="F139" s="56" t="s">
        <v>241</v>
      </c>
      <c r="G139" s="56" t="s">
        <v>241</v>
      </c>
      <c r="H139" s="56" t="s">
        <v>241</v>
      </c>
      <c r="I139" s="56" t="s">
        <v>241</v>
      </c>
      <c r="J139" s="56" t="s">
        <v>241</v>
      </c>
      <c r="K139" s="56" t="s">
        <v>241</v>
      </c>
      <c r="L139" s="56" t="s">
        <v>241</v>
      </c>
      <c r="M139" s="56" t="s">
        <v>241</v>
      </c>
      <c r="N139" s="56" t="s">
        <v>241</v>
      </c>
      <c r="O139" s="56" t="s">
        <v>241</v>
      </c>
      <c r="Q139" s="56" t="s">
        <v>241</v>
      </c>
      <c r="R139" s="56" t="s">
        <v>241</v>
      </c>
      <c r="S139" s="56" t="s">
        <v>241</v>
      </c>
      <c r="T139" s="56" t="s">
        <v>241</v>
      </c>
      <c r="U139" s="56" t="s">
        <v>241</v>
      </c>
      <c r="V139" s="56" t="s">
        <v>241</v>
      </c>
      <c r="W139" s="56" t="s">
        <v>241</v>
      </c>
      <c r="X139" s="56" t="s">
        <v>241</v>
      </c>
      <c r="Y139" s="56" t="s">
        <v>241</v>
      </c>
      <c r="Z139" s="56" t="s">
        <v>241</v>
      </c>
      <c r="AA139" s="56" t="s">
        <v>241</v>
      </c>
      <c r="AB139" s="56" t="s">
        <v>241</v>
      </c>
      <c r="AD139" s="56" t="s">
        <v>241</v>
      </c>
      <c r="AE139" s="56" t="s">
        <v>241</v>
      </c>
      <c r="AF139" s="56" t="s">
        <v>241</v>
      </c>
      <c r="AG139" s="56" t="s">
        <v>241</v>
      </c>
      <c r="AH139" s="56" t="s">
        <v>241</v>
      </c>
      <c r="AI139" s="56" t="s">
        <v>241</v>
      </c>
      <c r="AJ139" s="56" t="s">
        <v>241</v>
      </c>
      <c r="AK139" s="56" t="s">
        <v>241</v>
      </c>
      <c r="AL139" s="56" t="s">
        <v>241</v>
      </c>
      <c r="AM139" s="56" t="s">
        <v>241</v>
      </c>
      <c r="AN139" s="56" t="s">
        <v>241</v>
      </c>
      <c r="AO139" s="56" t="s">
        <v>241</v>
      </c>
      <c r="AQ139" s="56" t="s">
        <v>241</v>
      </c>
      <c r="AR139" s="56" t="s">
        <v>241</v>
      </c>
      <c r="AS139" s="56" t="s">
        <v>241</v>
      </c>
      <c r="AT139" s="56" t="s">
        <v>241</v>
      </c>
      <c r="AU139" s="56" t="s">
        <v>241</v>
      </c>
      <c r="AV139" s="56" t="s">
        <v>241</v>
      </c>
      <c r="AW139" s="56" t="s">
        <v>241</v>
      </c>
      <c r="AX139" s="56" t="s">
        <v>241</v>
      </c>
      <c r="AY139" s="56" t="s">
        <v>241</v>
      </c>
      <c r="AZ139" s="56" t="s">
        <v>241</v>
      </c>
      <c r="BA139" s="56" t="s">
        <v>241</v>
      </c>
      <c r="BB139" s="56" t="s">
        <v>241</v>
      </c>
      <c r="BD139" s="56" t="s">
        <v>241</v>
      </c>
      <c r="BE139" s="56" t="s">
        <v>241</v>
      </c>
      <c r="BF139" s="56" t="s">
        <v>241</v>
      </c>
      <c r="BG139" s="56" t="s">
        <v>241</v>
      </c>
      <c r="BH139" s="56" t="s">
        <v>241</v>
      </c>
      <c r="BI139" s="56" t="s">
        <v>241</v>
      </c>
      <c r="BJ139" s="56" t="s">
        <v>241</v>
      </c>
      <c r="BK139" s="56" t="s">
        <v>241</v>
      </c>
      <c r="BL139" s="56" t="s">
        <v>241</v>
      </c>
      <c r="BM139" s="56" t="s">
        <v>241</v>
      </c>
      <c r="BN139" s="56" t="s">
        <v>241</v>
      </c>
      <c r="BO139" s="56" t="s">
        <v>241</v>
      </c>
    </row>
    <row r="140" spans="3:67" x14ac:dyDescent="0.2">
      <c r="C140" s="55" t="s">
        <v>241</v>
      </c>
      <c r="D140" s="56" t="s">
        <v>241</v>
      </c>
      <c r="E140" s="56" t="s">
        <v>241</v>
      </c>
      <c r="F140" s="56" t="s">
        <v>241</v>
      </c>
      <c r="G140" s="56" t="s">
        <v>241</v>
      </c>
      <c r="H140" s="56" t="s">
        <v>241</v>
      </c>
      <c r="I140" s="56" t="s">
        <v>241</v>
      </c>
      <c r="J140" s="56" t="s">
        <v>241</v>
      </c>
      <c r="K140" s="56" t="s">
        <v>241</v>
      </c>
      <c r="L140" s="56" t="s">
        <v>241</v>
      </c>
      <c r="M140" s="56" t="s">
        <v>241</v>
      </c>
      <c r="N140" s="56" t="s">
        <v>241</v>
      </c>
      <c r="O140" s="56" t="s">
        <v>241</v>
      </c>
      <c r="Q140" s="56" t="s">
        <v>241</v>
      </c>
      <c r="R140" s="56" t="s">
        <v>241</v>
      </c>
      <c r="S140" s="56" t="s">
        <v>241</v>
      </c>
      <c r="T140" s="56" t="s">
        <v>241</v>
      </c>
      <c r="U140" s="56" t="s">
        <v>241</v>
      </c>
      <c r="V140" s="56" t="s">
        <v>241</v>
      </c>
      <c r="W140" s="56" t="s">
        <v>241</v>
      </c>
      <c r="X140" s="56" t="s">
        <v>241</v>
      </c>
      <c r="Y140" s="56" t="s">
        <v>241</v>
      </c>
      <c r="Z140" s="56" t="s">
        <v>241</v>
      </c>
      <c r="AA140" s="56" t="s">
        <v>241</v>
      </c>
      <c r="AB140" s="56" t="s">
        <v>241</v>
      </c>
      <c r="AD140" s="56" t="s">
        <v>241</v>
      </c>
      <c r="AE140" s="56" t="s">
        <v>241</v>
      </c>
      <c r="AF140" s="56" t="s">
        <v>241</v>
      </c>
      <c r="AG140" s="56" t="s">
        <v>241</v>
      </c>
      <c r="AH140" s="56" t="s">
        <v>241</v>
      </c>
      <c r="AI140" s="56" t="s">
        <v>241</v>
      </c>
      <c r="AJ140" s="56" t="s">
        <v>241</v>
      </c>
      <c r="AK140" s="56" t="s">
        <v>241</v>
      </c>
      <c r="AL140" s="56" t="s">
        <v>241</v>
      </c>
      <c r="AM140" s="56" t="s">
        <v>241</v>
      </c>
      <c r="AN140" s="56" t="s">
        <v>241</v>
      </c>
      <c r="AO140" s="56" t="s">
        <v>241</v>
      </c>
      <c r="AQ140" s="56" t="s">
        <v>241</v>
      </c>
      <c r="AR140" s="56" t="s">
        <v>241</v>
      </c>
      <c r="AS140" s="56" t="s">
        <v>241</v>
      </c>
      <c r="AT140" s="56" t="s">
        <v>241</v>
      </c>
      <c r="AU140" s="56" t="s">
        <v>241</v>
      </c>
      <c r="AV140" s="56" t="s">
        <v>241</v>
      </c>
      <c r="AW140" s="56" t="s">
        <v>241</v>
      </c>
      <c r="AX140" s="56" t="s">
        <v>241</v>
      </c>
      <c r="AY140" s="56" t="s">
        <v>241</v>
      </c>
      <c r="AZ140" s="56" t="s">
        <v>241</v>
      </c>
      <c r="BA140" s="56" t="s">
        <v>241</v>
      </c>
      <c r="BB140" s="56" t="s">
        <v>241</v>
      </c>
      <c r="BD140" s="56" t="s">
        <v>241</v>
      </c>
      <c r="BE140" s="56" t="s">
        <v>241</v>
      </c>
      <c r="BF140" s="56" t="s">
        <v>241</v>
      </c>
      <c r="BG140" s="56" t="s">
        <v>241</v>
      </c>
      <c r="BH140" s="56" t="s">
        <v>241</v>
      </c>
      <c r="BI140" s="56" t="s">
        <v>241</v>
      </c>
      <c r="BJ140" s="56" t="s">
        <v>241</v>
      </c>
      <c r="BK140" s="56" t="s">
        <v>241</v>
      </c>
      <c r="BL140" s="56" t="s">
        <v>241</v>
      </c>
      <c r="BM140" s="56" t="s">
        <v>241</v>
      </c>
      <c r="BN140" s="56" t="s">
        <v>241</v>
      </c>
      <c r="BO140" s="56" t="s">
        <v>241</v>
      </c>
    </row>
    <row r="141" spans="3:67" x14ac:dyDescent="0.2">
      <c r="C141" s="55" t="s">
        <v>241</v>
      </c>
      <c r="D141" s="56" t="s">
        <v>241</v>
      </c>
      <c r="E141" s="56" t="s">
        <v>241</v>
      </c>
      <c r="F141" s="56" t="s">
        <v>241</v>
      </c>
      <c r="G141" s="56" t="s">
        <v>241</v>
      </c>
      <c r="H141" s="56" t="s">
        <v>241</v>
      </c>
      <c r="I141" s="56" t="s">
        <v>241</v>
      </c>
      <c r="J141" s="56" t="s">
        <v>241</v>
      </c>
      <c r="K141" s="56" t="s">
        <v>241</v>
      </c>
      <c r="L141" s="56" t="s">
        <v>241</v>
      </c>
      <c r="M141" s="56" t="s">
        <v>241</v>
      </c>
      <c r="N141" s="56" t="s">
        <v>241</v>
      </c>
      <c r="O141" s="56" t="s">
        <v>241</v>
      </c>
      <c r="Q141" s="56" t="s">
        <v>241</v>
      </c>
      <c r="R141" s="56" t="s">
        <v>241</v>
      </c>
      <c r="S141" s="56" t="s">
        <v>241</v>
      </c>
      <c r="T141" s="56" t="s">
        <v>241</v>
      </c>
      <c r="U141" s="56" t="s">
        <v>241</v>
      </c>
      <c r="V141" s="56" t="s">
        <v>241</v>
      </c>
      <c r="W141" s="56" t="s">
        <v>241</v>
      </c>
      <c r="X141" s="56" t="s">
        <v>241</v>
      </c>
      <c r="Y141" s="56" t="s">
        <v>241</v>
      </c>
      <c r="Z141" s="56" t="s">
        <v>241</v>
      </c>
      <c r="AA141" s="56" t="s">
        <v>241</v>
      </c>
      <c r="AB141" s="56" t="s">
        <v>241</v>
      </c>
      <c r="AD141" s="56" t="s">
        <v>241</v>
      </c>
      <c r="AE141" s="56" t="s">
        <v>241</v>
      </c>
      <c r="AF141" s="56" t="s">
        <v>241</v>
      </c>
      <c r="AG141" s="56" t="s">
        <v>241</v>
      </c>
      <c r="AH141" s="56" t="s">
        <v>241</v>
      </c>
      <c r="AI141" s="56" t="s">
        <v>241</v>
      </c>
      <c r="AJ141" s="56" t="s">
        <v>241</v>
      </c>
      <c r="AK141" s="56" t="s">
        <v>241</v>
      </c>
      <c r="AL141" s="56" t="s">
        <v>241</v>
      </c>
      <c r="AM141" s="56" t="s">
        <v>241</v>
      </c>
      <c r="AN141" s="56" t="s">
        <v>241</v>
      </c>
      <c r="AO141" s="56" t="s">
        <v>241</v>
      </c>
      <c r="AQ141" s="56" t="s">
        <v>241</v>
      </c>
      <c r="AR141" s="56" t="s">
        <v>241</v>
      </c>
      <c r="AS141" s="56" t="s">
        <v>241</v>
      </c>
      <c r="AT141" s="56" t="s">
        <v>241</v>
      </c>
      <c r="AU141" s="56" t="s">
        <v>241</v>
      </c>
      <c r="AV141" s="56" t="s">
        <v>241</v>
      </c>
      <c r="AW141" s="56" t="s">
        <v>241</v>
      </c>
      <c r="AX141" s="56" t="s">
        <v>241</v>
      </c>
      <c r="AY141" s="56" t="s">
        <v>241</v>
      </c>
      <c r="AZ141" s="56" t="s">
        <v>241</v>
      </c>
      <c r="BA141" s="56" t="s">
        <v>241</v>
      </c>
      <c r="BB141" s="56" t="s">
        <v>241</v>
      </c>
      <c r="BD141" s="56" t="s">
        <v>241</v>
      </c>
      <c r="BE141" s="56" t="s">
        <v>241</v>
      </c>
      <c r="BF141" s="56" t="s">
        <v>241</v>
      </c>
      <c r="BG141" s="56" t="s">
        <v>241</v>
      </c>
      <c r="BH141" s="56" t="s">
        <v>241</v>
      </c>
      <c r="BI141" s="56" t="s">
        <v>241</v>
      </c>
      <c r="BJ141" s="56" t="s">
        <v>241</v>
      </c>
      <c r="BK141" s="56" t="s">
        <v>241</v>
      </c>
      <c r="BL141" s="56" t="s">
        <v>241</v>
      </c>
      <c r="BM141" s="56" t="s">
        <v>241</v>
      </c>
      <c r="BN141" s="56" t="s">
        <v>241</v>
      </c>
      <c r="BO141" s="56" t="s">
        <v>241</v>
      </c>
    </row>
    <row r="142" spans="3:67" x14ac:dyDescent="0.2">
      <c r="C142" s="55" t="s">
        <v>241</v>
      </c>
      <c r="D142" s="56" t="s">
        <v>241</v>
      </c>
      <c r="E142" s="56" t="s">
        <v>241</v>
      </c>
      <c r="F142" s="56" t="s">
        <v>241</v>
      </c>
      <c r="G142" s="56" t="s">
        <v>241</v>
      </c>
      <c r="H142" s="56" t="s">
        <v>241</v>
      </c>
      <c r="I142" s="56" t="s">
        <v>241</v>
      </c>
      <c r="J142" s="56" t="s">
        <v>241</v>
      </c>
      <c r="K142" s="56" t="s">
        <v>241</v>
      </c>
      <c r="L142" s="56" t="s">
        <v>241</v>
      </c>
      <c r="M142" s="56" t="s">
        <v>241</v>
      </c>
      <c r="N142" s="56" t="s">
        <v>241</v>
      </c>
      <c r="O142" s="56" t="s">
        <v>241</v>
      </c>
      <c r="Q142" s="56" t="s">
        <v>241</v>
      </c>
      <c r="R142" s="56" t="s">
        <v>241</v>
      </c>
      <c r="S142" s="56" t="s">
        <v>241</v>
      </c>
      <c r="T142" s="56" t="s">
        <v>241</v>
      </c>
      <c r="U142" s="56" t="s">
        <v>241</v>
      </c>
      <c r="V142" s="56" t="s">
        <v>241</v>
      </c>
      <c r="W142" s="56" t="s">
        <v>241</v>
      </c>
      <c r="X142" s="56" t="s">
        <v>241</v>
      </c>
      <c r="Y142" s="56" t="s">
        <v>241</v>
      </c>
      <c r="Z142" s="56" t="s">
        <v>241</v>
      </c>
      <c r="AA142" s="56" t="s">
        <v>241</v>
      </c>
      <c r="AB142" s="56" t="s">
        <v>241</v>
      </c>
      <c r="AD142" s="56" t="s">
        <v>241</v>
      </c>
      <c r="AE142" s="56" t="s">
        <v>241</v>
      </c>
      <c r="AF142" s="56" t="s">
        <v>241</v>
      </c>
      <c r="AG142" s="56" t="s">
        <v>241</v>
      </c>
      <c r="AH142" s="56" t="s">
        <v>241</v>
      </c>
      <c r="AI142" s="56" t="s">
        <v>241</v>
      </c>
      <c r="AJ142" s="56" t="s">
        <v>241</v>
      </c>
      <c r="AK142" s="56" t="s">
        <v>241</v>
      </c>
      <c r="AL142" s="56" t="s">
        <v>241</v>
      </c>
      <c r="AM142" s="56" t="s">
        <v>241</v>
      </c>
      <c r="AN142" s="56" t="s">
        <v>241</v>
      </c>
      <c r="AO142" s="56" t="s">
        <v>241</v>
      </c>
      <c r="AQ142" s="56" t="s">
        <v>241</v>
      </c>
      <c r="AR142" s="56" t="s">
        <v>241</v>
      </c>
      <c r="AS142" s="56" t="s">
        <v>241</v>
      </c>
      <c r="AT142" s="56" t="s">
        <v>241</v>
      </c>
      <c r="AU142" s="56" t="s">
        <v>241</v>
      </c>
      <c r="AV142" s="56" t="s">
        <v>241</v>
      </c>
      <c r="AW142" s="56" t="s">
        <v>241</v>
      </c>
      <c r="AX142" s="56" t="s">
        <v>241</v>
      </c>
      <c r="AY142" s="56" t="s">
        <v>241</v>
      </c>
      <c r="AZ142" s="56" t="s">
        <v>241</v>
      </c>
      <c r="BA142" s="56" t="s">
        <v>241</v>
      </c>
      <c r="BB142" s="56" t="s">
        <v>241</v>
      </c>
      <c r="BD142" s="56" t="s">
        <v>241</v>
      </c>
      <c r="BE142" s="56" t="s">
        <v>241</v>
      </c>
      <c r="BF142" s="56" t="s">
        <v>241</v>
      </c>
      <c r="BG142" s="56" t="s">
        <v>241</v>
      </c>
      <c r="BH142" s="56" t="s">
        <v>241</v>
      </c>
      <c r="BI142" s="56" t="s">
        <v>241</v>
      </c>
      <c r="BJ142" s="56" t="s">
        <v>241</v>
      </c>
      <c r="BK142" s="56" t="s">
        <v>241</v>
      </c>
      <c r="BL142" s="56" t="s">
        <v>241</v>
      </c>
      <c r="BM142" s="56" t="s">
        <v>241</v>
      </c>
      <c r="BN142" s="56" t="s">
        <v>241</v>
      </c>
      <c r="BO142" s="56" t="s">
        <v>241</v>
      </c>
    </row>
    <row r="143" spans="3:67" x14ac:dyDescent="0.2">
      <c r="C143" s="55" t="s">
        <v>241</v>
      </c>
      <c r="D143" s="56" t="s">
        <v>241</v>
      </c>
      <c r="E143" s="56" t="s">
        <v>241</v>
      </c>
      <c r="F143" s="56" t="s">
        <v>241</v>
      </c>
      <c r="G143" s="56" t="s">
        <v>241</v>
      </c>
      <c r="H143" s="56" t="s">
        <v>241</v>
      </c>
      <c r="I143" s="56" t="s">
        <v>241</v>
      </c>
      <c r="J143" s="56" t="s">
        <v>241</v>
      </c>
      <c r="K143" s="56" t="s">
        <v>241</v>
      </c>
      <c r="L143" s="56" t="s">
        <v>241</v>
      </c>
      <c r="M143" s="56" t="s">
        <v>241</v>
      </c>
      <c r="N143" s="56" t="s">
        <v>241</v>
      </c>
      <c r="O143" s="56" t="s">
        <v>241</v>
      </c>
      <c r="Q143" s="56" t="s">
        <v>241</v>
      </c>
      <c r="R143" s="56" t="s">
        <v>241</v>
      </c>
      <c r="S143" s="56" t="s">
        <v>241</v>
      </c>
      <c r="T143" s="56" t="s">
        <v>241</v>
      </c>
      <c r="U143" s="56" t="s">
        <v>241</v>
      </c>
      <c r="V143" s="56" t="s">
        <v>241</v>
      </c>
      <c r="W143" s="56" t="s">
        <v>241</v>
      </c>
      <c r="X143" s="56" t="s">
        <v>241</v>
      </c>
      <c r="Y143" s="56" t="s">
        <v>241</v>
      </c>
      <c r="Z143" s="56" t="s">
        <v>241</v>
      </c>
      <c r="AA143" s="56" t="s">
        <v>241</v>
      </c>
      <c r="AB143" s="56" t="s">
        <v>241</v>
      </c>
      <c r="AD143" s="56" t="s">
        <v>241</v>
      </c>
      <c r="AE143" s="56" t="s">
        <v>241</v>
      </c>
      <c r="AF143" s="56" t="s">
        <v>241</v>
      </c>
      <c r="AG143" s="56" t="s">
        <v>241</v>
      </c>
      <c r="AH143" s="56" t="s">
        <v>241</v>
      </c>
      <c r="AI143" s="56" t="s">
        <v>241</v>
      </c>
      <c r="AJ143" s="56" t="s">
        <v>241</v>
      </c>
      <c r="AK143" s="56" t="s">
        <v>241</v>
      </c>
      <c r="AL143" s="56" t="s">
        <v>241</v>
      </c>
      <c r="AM143" s="56" t="s">
        <v>241</v>
      </c>
      <c r="AN143" s="56" t="s">
        <v>241</v>
      </c>
      <c r="AO143" s="56" t="s">
        <v>241</v>
      </c>
      <c r="AQ143" s="56" t="s">
        <v>241</v>
      </c>
      <c r="AR143" s="56" t="s">
        <v>241</v>
      </c>
      <c r="AS143" s="56" t="s">
        <v>241</v>
      </c>
      <c r="AT143" s="56" t="s">
        <v>241</v>
      </c>
      <c r="AU143" s="56" t="s">
        <v>241</v>
      </c>
      <c r="AV143" s="56" t="s">
        <v>241</v>
      </c>
      <c r="AW143" s="56" t="s">
        <v>241</v>
      </c>
      <c r="AX143" s="56" t="s">
        <v>241</v>
      </c>
      <c r="AY143" s="56" t="s">
        <v>241</v>
      </c>
      <c r="AZ143" s="56" t="s">
        <v>241</v>
      </c>
      <c r="BA143" s="56" t="s">
        <v>241</v>
      </c>
      <c r="BB143" s="56" t="s">
        <v>241</v>
      </c>
      <c r="BD143" s="56" t="s">
        <v>241</v>
      </c>
      <c r="BE143" s="56" t="s">
        <v>241</v>
      </c>
      <c r="BF143" s="56" t="s">
        <v>241</v>
      </c>
      <c r="BG143" s="56" t="s">
        <v>241</v>
      </c>
      <c r="BH143" s="56" t="s">
        <v>241</v>
      </c>
      <c r="BI143" s="56" t="s">
        <v>241</v>
      </c>
      <c r="BJ143" s="56" t="s">
        <v>241</v>
      </c>
      <c r="BK143" s="56" t="s">
        <v>241</v>
      </c>
      <c r="BL143" s="56" t="s">
        <v>241</v>
      </c>
      <c r="BM143" s="56" t="s">
        <v>241</v>
      </c>
      <c r="BN143" s="56" t="s">
        <v>241</v>
      </c>
      <c r="BO143" s="56" t="s">
        <v>241</v>
      </c>
    </row>
    <row r="144" spans="3:67" x14ac:dyDescent="0.2">
      <c r="C144" s="55" t="s">
        <v>241</v>
      </c>
      <c r="D144" s="56" t="s">
        <v>241</v>
      </c>
      <c r="E144" s="56" t="s">
        <v>241</v>
      </c>
      <c r="F144" s="56" t="s">
        <v>241</v>
      </c>
      <c r="G144" s="56" t="s">
        <v>241</v>
      </c>
      <c r="H144" s="56" t="s">
        <v>241</v>
      </c>
      <c r="I144" s="56" t="s">
        <v>241</v>
      </c>
      <c r="J144" s="56" t="s">
        <v>241</v>
      </c>
      <c r="K144" s="56" t="s">
        <v>241</v>
      </c>
      <c r="L144" s="56" t="s">
        <v>241</v>
      </c>
      <c r="M144" s="56" t="s">
        <v>241</v>
      </c>
      <c r="N144" s="56" t="s">
        <v>241</v>
      </c>
      <c r="O144" s="56" t="s">
        <v>241</v>
      </c>
      <c r="Q144" s="56" t="s">
        <v>241</v>
      </c>
      <c r="R144" s="56" t="s">
        <v>241</v>
      </c>
      <c r="S144" s="56" t="s">
        <v>241</v>
      </c>
      <c r="T144" s="56" t="s">
        <v>241</v>
      </c>
      <c r="U144" s="56" t="s">
        <v>241</v>
      </c>
      <c r="V144" s="56" t="s">
        <v>241</v>
      </c>
      <c r="W144" s="56" t="s">
        <v>241</v>
      </c>
      <c r="X144" s="56" t="s">
        <v>241</v>
      </c>
      <c r="Y144" s="56" t="s">
        <v>241</v>
      </c>
      <c r="Z144" s="56" t="s">
        <v>241</v>
      </c>
      <c r="AA144" s="56" t="s">
        <v>241</v>
      </c>
      <c r="AB144" s="56" t="s">
        <v>241</v>
      </c>
      <c r="AD144" s="56" t="s">
        <v>241</v>
      </c>
      <c r="AE144" s="56" t="s">
        <v>241</v>
      </c>
      <c r="AF144" s="56" t="s">
        <v>241</v>
      </c>
      <c r="AG144" s="56" t="s">
        <v>241</v>
      </c>
      <c r="AH144" s="56" t="s">
        <v>241</v>
      </c>
      <c r="AI144" s="56" t="s">
        <v>241</v>
      </c>
      <c r="AJ144" s="56" t="s">
        <v>241</v>
      </c>
      <c r="AK144" s="56" t="s">
        <v>241</v>
      </c>
      <c r="AL144" s="56" t="s">
        <v>241</v>
      </c>
      <c r="AM144" s="56" t="s">
        <v>241</v>
      </c>
      <c r="AN144" s="56" t="s">
        <v>241</v>
      </c>
      <c r="AO144" s="56" t="s">
        <v>241</v>
      </c>
      <c r="AQ144" s="56" t="s">
        <v>241</v>
      </c>
      <c r="AR144" s="56" t="s">
        <v>241</v>
      </c>
      <c r="AS144" s="56" t="s">
        <v>241</v>
      </c>
      <c r="AT144" s="56" t="s">
        <v>241</v>
      </c>
      <c r="AU144" s="56" t="s">
        <v>241</v>
      </c>
      <c r="AV144" s="56" t="s">
        <v>241</v>
      </c>
      <c r="AW144" s="56" t="s">
        <v>241</v>
      </c>
      <c r="AX144" s="56" t="s">
        <v>241</v>
      </c>
      <c r="AY144" s="56" t="s">
        <v>241</v>
      </c>
      <c r="AZ144" s="56" t="s">
        <v>241</v>
      </c>
      <c r="BA144" s="56" t="s">
        <v>241</v>
      </c>
      <c r="BB144" s="56" t="s">
        <v>241</v>
      </c>
      <c r="BD144" s="56" t="s">
        <v>241</v>
      </c>
      <c r="BE144" s="56" t="s">
        <v>241</v>
      </c>
      <c r="BF144" s="56" t="s">
        <v>241</v>
      </c>
      <c r="BG144" s="56" t="s">
        <v>241</v>
      </c>
      <c r="BH144" s="56" t="s">
        <v>241</v>
      </c>
      <c r="BI144" s="56" t="s">
        <v>241</v>
      </c>
      <c r="BJ144" s="56" t="s">
        <v>241</v>
      </c>
      <c r="BK144" s="56" t="s">
        <v>241</v>
      </c>
      <c r="BL144" s="56" t="s">
        <v>241</v>
      </c>
      <c r="BM144" s="56" t="s">
        <v>241</v>
      </c>
      <c r="BN144" s="56" t="s">
        <v>241</v>
      </c>
      <c r="BO144" s="56" t="s">
        <v>241</v>
      </c>
    </row>
    <row r="145" spans="3:67" x14ac:dyDescent="0.2">
      <c r="C145" s="55" t="s">
        <v>241</v>
      </c>
      <c r="D145" s="56" t="s">
        <v>241</v>
      </c>
      <c r="E145" s="56" t="s">
        <v>241</v>
      </c>
      <c r="F145" s="56" t="s">
        <v>241</v>
      </c>
      <c r="G145" s="56" t="s">
        <v>241</v>
      </c>
      <c r="H145" s="56" t="s">
        <v>241</v>
      </c>
      <c r="I145" s="56" t="s">
        <v>241</v>
      </c>
      <c r="J145" s="56" t="s">
        <v>241</v>
      </c>
      <c r="K145" s="56" t="s">
        <v>241</v>
      </c>
      <c r="L145" s="56" t="s">
        <v>241</v>
      </c>
      <c r="M145" s="56" t="s">
        <v>241</v>
      </c>
      <c r="N145" s="56" t="s">
        <v>241</v>
      </c>
      <c r="O145" s="56" t="s">
        <v>241</v>
      </c>
      <c r="Q145" s="56" t="s">
        <v>241</v>
      </c>
      <c r="R145" s="56" t="s">
        <v>241</v>
      </c>
      <c r="S145" s="56" t="s">
        <v>241</v>
      </c>
      <c r="T145" s="56" t="s">
        <v>241</v>
      </c>
      <c r="U145" s="56" t="s">
        <v>241</v>
      </c>
      <c r="V145" s="56" t="s">
        <v>241</v>
      </c>
      <c r="W145" s="56" t="s">
        <v>241</v>
      </c>
      <c r="X145" s="56" t="s">
        <v>241</v>
      </c>
      <c r="Y145" s="56" t="s">
        <v>241</v>
      </c>
      <c r="Z145" s="56" t="s">
        <v>241</v>
      </c>
      <c r="AA145" s="56" t="s">
        <v>241</v>
      </c>
      <c r="AB145" s="56" t="s">
        <v>241</v>
      </c>
      <c r="AD145" s="56" t="s">
        <v>241</v>
      </c>
      <c r="AE145" s="56" t="s">
        <v>241</v>
      </c>
      <c r="AF145" s="56" t="s">
        <v>241</v>
      </c>
      <c r="AG145" s="56" t="s">
        <v>241</v>
      </c>
      <c r="AH145" s="56" t="s">
        <v>241</v>
      </c>
      <c r="AI145" s="56" t="s">
        <v>241</v>
      </c>
      <c r="AJ145" s="56" t="s">
        <v>241</v>
      </c>
      <c r="AK145" s="56" t="s">
        <v>241</v>
      </c>
      <c r="AL145" s="56" t="s">
        <v>241</v>
      </c>
      <c r="AM145" s="56" t="s">
        <v>241</v>
      </c>
      <c r="AN145" s="56" t="s">
        <v>241</v>
      </c>
      <c r="AO145" s="56" t="s">
        <v>241</v>
      </c>
      <c r="AQ145" s="56" t="s">
        <v>241</v>
      </c>
      <c r="AR145" s="56" t="s">
        <v>241</v>
      </c>
      <c r="AS145" s="56" t="s">
        <v>241</v>
      </c>
      <c r="AT145" s="56" t="s">
        <v>241</v>
      </c>
      <c r="AU145" s="56" t="s">
        <v>241</v>
      </c>
      <c r="AV145" s="56" t="s">
        <v>241</v>
      </c>
      <c r="AW145" s="56" t="s">
        <v>241</v>
      </c>
      <c r="AX145" s="56" t="s">
        <v>241</v>
      </c>
      <c r="AY145" s="56" t="s">
        <v>241</v>
      </c>
      <c r="AZ145" s="56" t="s">
        <v>241</v>
      </c>
      <c r="BA145" s="56" t="s">
        <v>241</v>
      </c>
      <c r="BB145" s="56" t="s">
        <v>241</v>
      </c>
      <c r="BD145" s="56" t="s">
        <v>241</v>
      </c>
      <c r="BE145" s="56" t="s">
        <v>241</v>
      </c>
      <c r="BF145" s="56" t="s">
        <v>241</v>
      </c>
      <c r="BG145" s="56" t="s">
        <v>241</v>
      </c>
      <c r="BH145" s="56" t="s">
        <v>241</v>
      </c>
      <c r="BI145" s="56" t="s">
        <v>241</v>
      </c>
      <c r="BJ145" s="56" t="s">
        <v>241</v>
      </c>
      <c r="BK145" s="56" t="s">
        <v>241</v>
      </c>
      <c r="BL145" s="56" t="s">
        <v>241</v>
      </c>
      <c r="BM145" s="56" t="s">
        <v>241</v>
      </c>
      <c r="BN145" s="56" t="s">
        <v>241</v>
      </c>
      <c r="BO145" s="56" t="s">
        <v>241</v>
      </c>
    </row>
    <row r="146" spans="3:67" x14ac:dyDescent="0.2">
      <c r="C146" s="55" t="s">
        <v>241</v>
      </c>
      <c r="D146" s="56" t="s">
        <v>241</v>
      </c>
      <c r="E146" s="56" t="s">
        <v>241</v>
      </c>
      <c r="F146" s="56" t="s">
        <v>241</v>
      </c>
      <c r="G146" s="56" t="s">
        <v>241</v>
      </c>
      <c r="H146" s="56" t="s">
        <v>241</v>
      </c>
      <c r="I146" s="56" t="s">
        <v>241</v>
      </c>
      <c r="J146" s="56" t="s">
        <v>241</v>
      </c>
      <c r="K146" s="56" t="s">
        <v>241</v>
      </c>
      <c r="L146" s="56" t="s">
        <v>241</v>
      </c>
      <c r="M146" s="56" t="s">
        <v>241</v>
      </c>
      <c r="N146" s="56" t="s">
        <v>241</v>
      </c>
      <c r="O146" s="56" t="s">
        <v>241</v>
      </c>
      <c r="Q146" s="56" t="s">
        <v>241</v>
      </c>
      <c r="R146" s="56" t="s">
        <v>241</v>
      </c>
      <c r="S146" s="56" t="s">
        <v>241</v>
      </c>
      <c r="T146" s="56" t="s">
        <v>241</v>
      </c>
      <c r="U146" s="56" t="s">
        <v>241</v>
      </c>
      <c r="V146" s="56" t="s">
        <v>241</v>
      </c>
      <c r="W146" s="56" t="s">
        <v>241</v>
      </c>
      <c r="X146" s="56" t="s">
        <v>241</v>
      </c>
      <c r="Y146" s="56" t="s">
        <v>241</v>
      </c>
      <c r="Z146" s="56" t="s">
        <v>241</v>
      </c>
      <c r="AA146" s="56" t="s">
        <v>241</v>
      </c>
      <c r="AB146" s="56" t="s">
        <v>241</v>
      </c>
      <c r="AD146" s="56" t="s">
        <v>241</v>
      </c>
      <c r="AE146" s="56" t="s">
        <v>241</v>
      </c>
      <c r="AF146" s="56" t="s">
        <v>241</v>
      </c>
      <c r="AG146" s="56" t="s">
        <v>241</v>
      </c>
      <c r="AH146" s="56" t="s">
        <v>241</v>
      </c>
      <c r="AI146" s="56" t="s">
        <v>241</v>
      </c>
      <c r="AJ146" s="56" t="s">
        <v>241</v>
      </c>
      <c r="AK146" s="56" t="s">
        <v>241</v>
      </c>
      <c r="AL146" s="56" t="s">
        <v>241</v>
      </c>
      <c r="AM146" s="56" t="s">
        <v>241</v>
      </c>
      <c r="AN146" s="56" t="s">
        <v>241</v>
      </c>
      <c r="AO146" s="56" t="s">
        <v>241</v>
      </c>
      <c r="AQ146" s="56" t="s">
        <v>241</v>
      </c>
      <c r="AR146" s="56" t="s">
        <v>241</v>
      </c>
      <c r="AS146" s="56" t="s">
        <v>241</v>
      </c>
      <c r="AT146" s="56" t="s">
        <v>241</v>
      </c>
      <c r="AU146" s="56" t="s">
        <v>241</v>
      </c>
      <c r="AV146" s="56" t="s">
        <v>241</v>
      </c>
      <c r="AW146" s="56" t="s">
        <v>241</v>
      </c>
      <c r="AX146" s="56" t="s">
        <v>241</v>
      </c>
      <c r="AY146" s="56" t="s">
        <v>241</v>
      </c>
      <c r="AZ146" s="56" t="s">
        <v>241</v>
      </c>
      <c r="BA146" s="56" t="s">
        <v>241</v>
      </c>
      <c r="BB146" s="56" t="s">
        <v>241</v>
      </c>
      <c r="BD146" s="56" t="s">
        <v>241</v>
      </c>
      <c r="BE146" s="56" t="s">
        <v>241</v>
      </c>
      <c r="BF146" s="56" t="s">
        <v>241</v>
      </c>
      <c r="BG146" s="56" t="s">
        <v>241</v>
      </c>
      <c r="BH146" s="56" t="s">
        <v>241</v>
      </c>
      <c r="BI146" s="56" t="s">
        <v>241</v>
      </c>
      <c r="BJ146" s="56" t="s">
        <v>241</v>
      </c>
      <c r="BK146" s="56" t="s">
        <v>241</v>
      </c>
      <c r="BL146" s="56" t="s">
        <v>241</v>
      </c>
      <c r="BM146" s="56" t="s">
        <v>241</v>
      </c>
      <c r="BN146" s="56" t="s">
        <v>241</v>
      </c>
      <c r="BO146" s="56" t="s">
        <v>241</v>
      </c>
    </row>
    <row r="147" spans="3:67" x14ac:dyDescent="0.2">
      <c r="C147" s="55" t="s">
        <v>241</v>
      </c>
      <c r="D147" s="56" t="s">
        <v>241</v>
      </c>
      <c r="E147" s="56" t="s">
        <v>241</v>
      </c>
      <c r="F147" s="56" t="s">
        <v>241</v>
      </c>
      <c r="G147" s="56" t="s">
        <v>241</v>
      </c>
      <c r="H147" s="56" t="s">
        <v>241</v>
      </c>
      <c r="I147" s="56" t="s">
        <v>241</v>
      </c>
      <c r="J147" s="56" t="s">
        <v>241</v>
      </c>
      <c r="K147" s="56" t="s">
        <v>241</v>
      </c>
      <c r="L147" s="56" t="s">
        <v>241</v>
      </c>
      <c r="M147" s="56" t="s">
        <v>241</v>
      </c>
      <c r="N147" s="56" t="s">
        <v>241</v>
      </c>
      <c r="O147" s="56" t="s">
        <v>241</v>
      </c>
      <c r="Q147" s="56" t="s">
        <v>241</v>
      </c>
      <c r="R147" s="56" t="s">
        <v>241</v>
      </c>
      <c r="S147" s="56" t="s">
        <v>241</v>
      </c>
      <c r="T147" s="56" t="s">
        <v>241</v>
      </c>
      <c r="U147" s="56" t="s">
        <v>241</v>
      </c>
      <c r="V147" s="56" t="s">
        <v>241</v>
      </c>
      <c r="W147" s="56" t="s">
        <v>241</v>
      </c>
      <c r="X147" s="56" t="s">
        <v>241</v>
      </c>
      <c r="Y147" s="56" t="s">
        <v>241</v>
      </c>
      <c r="Z147" s="56" t="s">
        <v>241</v>
      </c>
      <c r="AA147" s="56" t="s">
        <v>241</v>
      </c>
      <c r="AB147" s="56" t="s">
        <v>241</v>
      </c>
      <c r="AD147" s="56" t="s">
        <v>241</v>
      </c>
      <c r="AE147" s="56" t="s">
        <v>241</v>
      </c>
      <c r="AF147" s="56" t="s">
        <v>241</v>
      </c>
      <c r="AG147" s="56" t="s">
        <v>241</v>
      </c>
      <c r="AH147" s="56" t="s">
        <v>241</v>
      </c>
      <c r="AI147" s="56" t="s">
        <v>241</v>
      </c>
      <c r="AJ147" s="56" t="s">
        <v>241</v>
      </c>
      <c r="AK147" s="56" t="s">
        <v>241</v>
      </c>
      <c r="AL147" s="56" t="s">
        <v>241</v>
      </c>
      <c r="AM147" s="56" t="s">
        <v>241</v>
      </c>
      <c r="AN147" s="56" t="s">
        <v>241</v>
      </c>
      <c r="AO147" s="56" t="s">
        <v>241</v>
      </c>
      <c r="AQ147" s="56" t="s">
        <v>241</v>
      </c>
      <c r="AR147" s="56" t="s">
        <v>241</v>
      </c>
      <c r="AS147" s="56" t="s">
        <v>241</v>
      </c>
      <c r="AT147" s="56" t="s">
        <v>241</v>
      </c>
      <c r="AU147" s="56" t="s">
        <v>241</v>
      </c>
      <c r="AV147" s="56" t="s">
        <v>241</v>
      </c>
      <c r="AW147" s="56" t="s">
        <v>241</v>
      </c>
      <c r="AX147" s="56" t="s">
        <v>241</v>
      </c>
      <c r="AY147" s="56" t="s">
        <v>241</v>
      </c>
      <c r="AZ147" s="56" t="s">
        <v>241</v>
      </c>
      <c r="BA147" s="56" t="s">
        <v>241</v>
      </c>
      <c r="BB147" s="56" t="s">
        <v>241</v>
      </c>
      <c r="BD147" s="56" t="s">
        <v>241</v>
      </c>
      <c r="BE147" s="56" t="s">
        <v>241</v>
      </c>
      <c r="BF147" s="56" t="s">
        <v>241</v>
      </c>
      <c r="BG147" s="56" t="s">
        <v>241</v>
      </c>
      <c r="BH147" s="56" t="s">
        <v>241</v>
      </c>
      <c r="BI147" s="56" t="s">
        <v>241</v>
      </c>
      <c r="BJ147" s="56" t="s">
        <v>241</v>
      </c>
      <c r="BK147" s="56" t="s">
        <v>241</v>
      </c>
      <c r="BL147" s="56" t="s">
        <v>241</v>
      </c>
      <c r="BM147" s="56" t="s">
        <v>241</v>
      </c>
      <c r="BN147" s="56" t="s">
        <v>241</v>
      </c>
      <c r="BO147" s="56" t="s">
        <v>241</v>
      </c>
    </row>
    <row r="148" spans="3:67" x14ac:dyDescent="0.2">
      <c r="C148" s="55" t="s">
        <v>241</v>
      </c>
      <c r="D148" s="56" t="s">
        <v>241</v>
      </c>
      <c r="E148" s="56" t="s">
        <v>241</v>
      </c>
      <c r="F148" s="56" t="s">
        <v>241</v>
      </c>
      <c r="G148" s="56" t="s">
        <v>241</v>
      </c>
      <c r="H148" s="56" t="s">
        <v>241</v>
      </c>
      <c r="I148" s="56" t="s">
        <v>241</v>
      </c>
      <c r="J148" s="56" t="s">
        <v>241</v>
      </c>
      <c r="K148" s="56" t="s">
        <v>241</v>
      </c>
      <c r="L148" s="56" t="s">
        <v>241</v>
      </c>
      <c r="M148" s="56" t="s">
        <v>241</v>
      </c>
      <c r="N148" s="56" t="s">
        <v>241</v>
      </c>
      <c r="O148" s="56" t="s">
        <v>241</v>
      </c>
      <c r="Q148" s="56" t="s">
        <v>241</v>
      </c>
      <c r="R148" s="56" t="s">
        <v>241</v>
      </c>
      <c r="S148" s="56" t="s">
        <v>241</v>
      </c>
      <c r="T148" s="56" t="s">
        <v>241</v>
      </c>
      <c r="U148" s="56" t="s">
        <v>241</v>
      </c>
      <c r="V148" s="56" t="s">
        <v>241</v>
      </c>
      <c r="W148" s="56" t="s">
        <v>241</v>
      </c>
      <c r="X148" s="56" t="s">
        <v>241</v>
      </c>
      <c r="Y148" s="56" t="s">
        <v>241</v>
      </c>
      <c r="Z148" s="56" t="s">
        <v>241</v>
      </c>
      <c r="AA148" s="56" t="s">
        <v>241</v>
      </c>
      <c r="AB148" s="56" t="s">
        <v>241</v>
      </c>
      <c r="AD148" s="56" t="s">
        <v>241</v>
      </c>
      <c r="AE148" s="56" t="s">
        <v>241</v>
      </c>
      <c r="AF148" s="56" t="s">
        <v>241</v>
      </c>
      <c r="AG148" s="56" t="s">
        <v>241</v>
      </c>
      <c r="AH148" s="56" t="s">
        <v>241</v>
      </c>
      <c r="AI148" s="56" t="s">
        <v>241</v>
      </c>
      <c r="AJ148" s="56" t="s">
        <v>241</v>
      </c>
      <c r="AK148" s="56" t="s">
        <v>241</v>
      </c>
      <c r="AL148" s="56" t="s">
        <v>241</v>
      </c>
      <c r="AM148" s="56" t="s">
        <v>241</v>
      </c>
      <c r="AN148" s="56" t="s">
        <v>241</v>
      </c>
      <c r="AO148" s="56" t="s">
        <v>241</v>
      </c>
      <c r="AQ148" s="56" t="s">
        <v>241</v>
      </c>
      <c r="AR148" s="56" t="s">
        <v>241</v>
      </c>
      <c r="AS148" s="56" t="s">
        <v>241</v>
      </c>
      <c r="AT148" s="56" t="s">
        <v>241</v>
      </c>
      <c r="AU148" s="56" t="s">
        <v>241</v>
      </c>
      <c r="AV148" s="56" t="s">
        <v>241</v>
      </c>
      <c r="AW148" s="56" t="s">
        <v>241</v>
      </c>
      <c r="AX148" s="56" t="s">
        <v>241</v>
      </c>
      <c r="AY148" s="56" t="s">
        <v>241</v>
      </c>
      <c r="AZ148" s="56" t="s">
        <v>241</v>
      </c>
      <c r="BA148" s="56" t="s">
        <v>241</v>
      </c>
      <c r="BB148" s="56" t="s">
        <v>241</v>
      </c>
      <c r="BD148" s="56" t="s">
        <v>241</v>
      </c>
      <c r="BE148" s="56" t="s">
        <v>241</v>
      </c>
      <c r="BF148" s="56" t="s">
        <v>241</v>
      </c>
      <c r="BG148" s="56" t="s">
        <v>241</v>
      </c>
      <c r="BH148" s="56" t="s">
        <v>241</v>
      </c>
      <c r="BI148" s="56" t="s">
        <v>241</v>
      </c>
      <c r="BJ148" s="56" t="s">
        <v>241</v>
      </c>
      <c r="BK148" s="56" t="s">
        <v>241</v>
      </c>
      <c r="BL148" s="56" t="s">
        <v>241</v>
      </c>
      <c r="BM148" s="56" t="s">
        <v>241</v>
      </c>
      <c r="BN148" s="56" t="s">
        <v>241</v>
      </c>
      <c r="BO148" s="56" t="s">
        <v>241</v>
      </c>
    </row>
    <row r="149" spans="3:67" x14ac:dyDescent="0.2">
      <c r="C149" s="55" t="s">
        <v>241</v>
      </c>
      <c r="D149" s="56" t="s">
        <v>241</v>
      </c>
      <c r="E149" s="56" t="s">
        <v>241</v>
      </c>
      <c r="F149" s="56" t="s">
        <v>241</v>
      </c>
      <c r="G149" s="56" t="s">
        <v>241</v>
      </c>
      <c r="H149" s="56" t="s">
        <v>241</v>
      </c>
      <c r="I149" s="56" t="s">
        <v>241</v>
      </c>
      <c r="J149" s="56" t="s">
        <v>241</v>
      </c>
      <c r="K149" s="56" t="s">
        <v>241</v>
      </c>
      <c r="L149" s="56" t="s">
        <v>241</v>
      </c>
      <c r="M149" s="56" t="s">
        <v>241</v>
      </c>
      <c r="N149" s="56" t="s">
        <v>241</v>
      </c>
      <c r="O149" s="56" t="s">
        <v>241</v>
      </c>
      <c r="Q149" s="56" t="s">
        <v>241</v>
      </c>
      <c r="R149" s="56" t="s">
        <v>241</v>
      </c>
      <c r="S149" s="56" t="s">
        <v>241</v>
      </c>
      <c r="T149" s="56" t="s">
        <v>241</v>
      </c>
      <c r="U149" s="56" t="s">
        <v>241</v>
      </c>
      <c r="V149" s="56" t="s">
        <v>241</v>
      </c>
      <c r="W149" s="56" t="s">
        <v>241</v>
      </c>
      <c r="X149" s="56" t="s">
        <v>241</v>
      </c>
      <c r="Y149" s="56" t="s">
        <v>241</v>
      </c>
      <c r="Z149" s="56" t="s">
        <v>241</v>
      </c>
      <c r="AA149" s="56" t="s">
        <v>241</v>
      </c>
      <c r="AB149" s="56" t="s">
        <v>241</v>
      </c>
      <c r="AD149" s="56" t="s">
        <v>241</v>
      </c>
      <c r="AE149" s="56" t="s">
        <v>241</v>
      </c>
      <c r="AF149" s="56" t="s">
        <v>241</v>
      </c>
      <c r="AG149" s="56" t="s">
        <v>241</v>
      </c>
      <c r="AH149" s="56" t="s">
        <v>241</v>
      </c>
      <c r="AI149" s="56" t="s">
        <v>241</v>
      </c>
      <c r="AJ149" s="56" t="s">
        <v>241</v>
      </c>
      <c r="AK149" s="56" t="s">
        <v>241</v>
      </c>
      <c r="AL149" s="56" t="s">
        <v>241</v>
      </c>
      <c r="AM149" s="56" t="s">
        <v>241</v>
      </c>
      <c r="AN149" s="56" t="s">
        <v>241</v>
      </c>
      <c r="AO149" s="56" t="s">
        <v>241</v>
      </c>
      <c r="AQ149" s="56" t="s">
        <v>241</v>
      </c>
      <c r="AR149" s="56" t="s">
        <v>241</v>
      </c>
      <c r="AS149" s="56" t="s">
        <v>241</v>
      </c>
      <c r="AT149" s="56" t="s">
        <v>241</v>
      </c>
      <c r="AU149" s="56" t="s">
        <v>241</v>
      </c>
      <c r="AV149" s="56" t="s">
        <v>241</v>
      </c>
      <c r="AW149" s="56" t="s">
        <v>241</v>
      </c>
      <c r="AX149" s="56" t="s">
        <v>241</v>
      </c>
      <c r="AY149" s="56" t="s">
        <v>241</v>
      </c>
      <c r="AZ149" s="56" t="s">
        <v>241</v>
      </c>
      <c r="BA149" s="56" t="s">
        <v>241</v>
      </c>
      <c r="BB149" s="56" t="s">
        <v>241</v>
      </c>
      <c r="BD149" s="56" t="s">
        <v>241</v>
      </c>
      <c r="BE149" s="56" t="s">
        <v>241</v>
      </c>
      <c r="BF149" s="56" t="s">
        <v>241</v>
      </c>
      <c r="BG149" s="56" t="s">
        <v>241</v>
      </c>
      <c r="BH149" s="56" t="s">
        <v>241</v>
      </c>
      <c r="BI149" s="56" t="s">
        <v>241</v>
      </c>
      <c r="BJ149" s="56" t="s">
        <v>241</v>
      </c>
      <c r="BK149" s="56" t="s">
        <v>241</v>
      </c>
      <c r="BL149" s="56" t="s">
        <v>241</v>
      </c>
      <c r="BM149" s="56" t="s">
        <v>241</v>
      </c>
      <c r="BN149" s="56" t="s">
        <v>241</v>
      </c>
      <c r="BO149" s="56" t="s">
        <v>241</v>
      </c>
    </row>
    <row r="150" spans="3:67" x14ac:dyDescent="0.2">
      <c r="C150" s="55" t="s">
        <v>241</v>
      </c>
      <c r="D150" s="56" t="s">
        <v>241</v>
      </c>
      <c r="E150" s="56" t="s">
        <v>241</v>
      </c>
      <c r="F150" s="56" t="s">
        <v>241</v>
      </c>
      <c r="G150" s="56" t="s">
        <v>241</v>
      </c>
      <c r="H150" s="56" t="s">
        <v>241</v>
      </c>
      <c r="I150" s="56" t="s">
        <v>241</v>
      </c>
      <c r="J150" s="56" t="s">
        <v>241</v>
      </c>
      <c r="K150" s="56" t="s">
        <v>241</v>
      </c>
      <c r="L150" s="56" t="s">
        <v>241</v>
      </c>
      <c r="M150" s="56" t="s">
        <v>241</v>
      </c>
      <c r="N150" s="56" t="s">
        <v>241</v>
      </c>
      <c r="O150" s="56" t="s">
        <v>241</v>
      </c>
      <c r="Q150" s="56" t="s">
        <v>241</v>
      </c>
      <c r="R150" s="56" t="s">
        <v>241</v>
      </c>
      <c r="S150" s="56" t="s">
        <v>241</v>
      </c>
      <c r="T150" s="56" t="s">
        <v>241</v>
      </c>
      <c r="U150" s="56" t="s">
        <v>241</v>
      </c>
      <c r="V150" s="56" t="s">
        <v>241</v>
      </c>
      <c r="W150" s="56" t="s">
        <v>241</v>
      </c>
      <c r="X150" s="56" t="s">
        <v>241</v>
      </c>
      <c r="Y150" s="56" t="s">
        <v>241</v>
      </c>
      <c r="Z150" s="56" t="s">
        <v>241</v>
      </c>
      <c r="AA150" s="56" t="s">
        <v>241</v>
      </c>
      <c r="AB150" s="56" t="s">
        <v>241</v>
      </c>
      <c r="AD150" s="56" t="s">
        <v>241</v>
      </c>
      <c r="AE150" s="56" t="s">
        <v>241</v>
      </c>
      <c r="AF150" s="56" t="s">
        <v>241</v>
      </c>
      <c r="AG150" s="56" t="s">
        <v>241</v>
      </c>
      <c r="AH150" s="56" t="s">
        <v>241</v>
      </c>
      <c r="AI150" s="56" t="s">
        <v>241</v>
      </c>
      <c r="AJ150" s="56" t="s">
        <v>241</v>
      </c>
      <c r="AK150" s="56" t="s">
        <v>241</v>
      </c>
      <c r="AL150" s="56" t="s">
        <v>241</v>
      </c>
      <c r="AM150" s="56" t="s">
        <v>241</v>
      </c>
      <c r="AN150" s="56" t="s">
        <v>241</v>
      </c>
      <c r="AO150" s="56" t="s">
        <v>241</v>
      </c>
      <c r="AQ150" s="56" t="s">
        <v>241</v>
      </c>
      <c r="AR150" s="56" t="s">
        <v>241</v>
      </c>
      <c r="AS150" s="56" t="s">
        <v>241</v>
      </c>
      <c r="AT150" s="56" t="s">
        <v>241</v>
      </c>
      <c r="AU150" s="56" t="s">
        <v>241</v>
      </c>
      <c r="AV150" s="56" t="s">
        <v>241</v>
      </c>
      <c r="AW150" s="56" t="s">
        <v>241</v>
      </c>
      <c r="AX150" s="56" t="s">
        <v>241</v>
      </c>
      <c r="AY150" s="56" t="s">
        <v>241</v>
      </c>
      <c r="AZ150" s="56" t="s">
        <v>241</v>
      </c>
      <c r="BA150" s="56" t="s">
        <v>241</v>
      </c>
      <c r="BB150" s="56" t="s">
        <v>241</v>
      </c>
      <c r="BD150" s="56" t="s">
        <v>241</v>
      </c>
      <c r="BE150" s="56" t="s">
        <v>241</v>
      </c>
      <c r="BF150" s="56" t="s">
        <v>241</v>
      </c>
      <c r="BG150" s="56" t="s">
        <v>241</v>
      </c>
      <c r="BH150" s="56" t="s">
        <v>241</v>
      </c>
      <c r="BI150" s="56" t="s">
        <v>241</v>
      </c>
      <c r="BJ150" s="56" t="s">
        <v>241</v>
      </c>
      <c r="BK150" s="56" t="s">
        <v>241</v>
      </c>
      <c r="BL150" s="56" t="s">
        <v>241</v>
      </c>
      <c r="BM150" s="56" t="s">
        <v>241</v>
      </c>
      <c r="BN150" s="56" t="s">
        <v>241</v>
      </c>
      <c r="BO150" s="56" t="s">
        <v>241</v>
      </c>
    </row>
    <row r="151" spans="3:67" x14ac:dyDescent="0.2">
      <c r="C151" s="55" t="s">
        <v>241</v>
      </c>
      <c r="D151" s="56" t="s">
        <v>241</v>
      </c>
      <c r="E151" s="56" t="s">
        <v>241</v>
      </c>
      <c r="F151" s="56" t="s">
        <v>241</v>
      </c>
      <c r="G151" s="56" t="s">
        <v>241</v>
      </c>
      <c r="H151" s="56" t="s">
        <v>241</v>
      </c>
      <c r="I151" s="56" t="s">
        <v>241</v>
      </c>
      <c r="J151" s="56" t="s">
        <v>241</v>
      </c>
      <c r="K151" s="56" t="s">
        <v>241</v>
      </c>
      <c r="L151" s="56" t="s">
        <v>241</v>
      </c>
      <c r="M151" s="56" t="s">
        <v>241</v>
      </c>
      <c r="N151" s="56" t="s">
        <v>241</v>
      </c>
      <c r="O151" s="56" t="s">
        <v>241</v>
      </c>
      <c r="Q151" s="56" t="s">
        <v>241</v>
      </c>
      <c r="R151" s="56" t="s">
        <v>241</v>
      </c>
      <c r="S151" s="56" t="s">
        <v>241</v>
      </c>
      <c r="T151" s="56" t="s">
        <v>241</v>
      </c>
      <c r="U151" s="56" t="s">
        <v>241</v>
      </c>
      <c r="V151" s="56" t="s">
        <v>241</v>
      </c>
      <c r="W151" s="56" t="s">
        <v>241</v>
      </c>
      <c r="X151" s="56" t="s">
        <v>241</v>
      </c>
      <c r="Y151" s="56" t="s">
        <v>241</v>
      </c>
      <c r="Z151" s="56" t="s">
        <v>241</v>
      </c>
      <c r="AA151" s="56" t="s">
        <v>241</v>
      </c>
      <c r="AB151" s="56" t="s">
        <v>241</v>
      </c>
      <c r="AD151" s="56" t="s">
        <v>241</v>
      </c>
      <c r="AE151" s="56" t="s">
        <v>241</v>
      </c>
      <c r="AF151" s="56" t="s">
        <v>241</v>
      </c>
      <c r="AG151" s="56" t="s">
        <v>241</v>
      </c>
      <c r="AH151" s="56" t="s">
        <v>241</v>
      </c>
      <c r="AI151" s="56" t="s">
        <v>241</v>
      </c>
      <c r="AJ151" s="56" t="s">
        <v>241</v>
      </c>
      <c r="AK151" s="56" t="s">
        <v>241</v>
      </c>
      <c r="AL151" s="56" t="s">
        <v>241</v>
      </c>
      <c r="AM151" s="56" t="s">
        <v>241</v>
      </c>
      <c r="AN151" s="56" t="s">
        <v>241</v>
      </c>
      <c r="AO151" s="56" t="s">
        <v>241</v>
      </c>
      <c r="AQ151" s="56" t="s">
        <v>241</v>
      </c>
      <c r="AR151" s="56" t="s">
        <v>241</v>
      </c>
      <c r="AS151" s="56" t="s">
        <v>241</v>
      </c>
      <c r="AT151" s="56" t="s">
        <v>241</v>
      </c>
      <c r="AU151" s="56" t="s">
        <v>241</v>
      </c>
      <c r="AV151" s="56" t="s">
        <v>241</v>
      </c>
      <c r="AW151" s="56" t="s">
        <v>241</v>
      </c>
      <c r="AX151" s="56" t="s">
        <v>241</v>
      </c>
      <c r="AY151" s="56" t="s">
        <v>241</v>
      </c>
      <c r="AZ151" s="56" t="s">
        <v>241</v>
      </c>
      <c r="BA151" s="56" t="s">
        <v>241</v>
      </c>
      <c r="BB151" s="56" t="s">
        <v>241</v>
      </c>
      <c r="BD151" s="56" t="s">
        <v>241</v>
      </c>
      <c r="BE151" s="56" t="s">
        <v>241</v>
      </c>
      <c r="BF151" s="56" t="s">
        <v>241</v>
      </c>
      <c r="BG151" s="56" t="s">
        <v>241</v>
      </c>
      <c r="BH151" s="56" t="s">
        <v>241</v>
      </c>
      <c r="BI151" s="56" t="s">
        <v>241</v>
      </c>
      <c r="BJ151" s="56" t="s">
        <v>241</v>
      </c>
      <c r="BK151" s="56" t="s">
        <v>241</v>
      </c>
      <c r="BL151" s="56" t="s">
        <v>241</v>
      </c>
      <c r="BM151" s="56" t="s">
        <v>241</v>
      </c>
      <c r="BN151" s="56" t="s">
        <v>241</v>
      </c>
      <c r="BO151" s="56" t="s">
        <v>241</v>
      </c>
    </row>
    <row r="152" spans="3:67" x14ac:dyDescent="0.2">
      <c r="C152" s="55" t="s">
        <v>241</v>
      </c>
      <c r="D152" s="56" t="s">
        <v>241</v>
      </c>
      <c r="E152" s="56" t="s">
        <v>241</v>
      </c>
      <c r="F152" s="56" t="s">
        <v>241</v>
      </c>
      <c r="G152" s="56" t="s">
        <v>241</v>
      </c>
      <c r="H152" s="56" t="s">
        <v>241</v>
      </c>
      <c r="I152" s="56" t="s">
        <v>241</v>
      </c>
      <c r="J152" s="56" t="s">
        <v>241</v>
      </c>
      <c r="K152" s="56" t="s">
        <v>241</v>
      </c>
      <c r="L152" s="56" t="s">
        <v>241</v>
      </c>
      <c r="M152" s="56" t="s">
        <v>241</v>
      </c>
      <c r="N152" s="56" t="s">
        <v>241</v>
      </c>
      <c r="O152" s="56" t="s">
        <v>241</v>
      </c>
      <c r="Q152" s="56" t="s">
        <v>241</v>
      </c>
      <c r="R152" s="56" t="s">
        <v>241</v>
      </c>
      <c r="S152" s="56" t="s">
        <v>241</v>
      </c>
      <c r="T152" s="56" t="s">
        <v>241</v>
      </c>
      <c r="U152" s="56" t="s">
        <v>241</v>
      </c>
      <c r="V152" s="56" t="s">
        <v>241</v>
      </c>
      <c r="W152" s="56" t="s">
        <v>241</v>
      </c>
      <c r="X152" s="56" t="s">
        <v>241</v>
      </c>
      <c r="Y152" s="56" t="s">
        <v>241</v>
      </c>
      <c r="Z152" s="56" t="s">
        <v>241</v>
      </c>
      <c r="AA152" s="56" t="s">
        <v>241</v>
      </c>
      <c r="AB152" s="56" t="s">
        <v>241</v>
      </c>
      <c r="AD152" s="56" t="s">
        <v>241</v>
      </c>
      <c r="AE152" s="56" t="s">
        <v>241</v>
      </c>
      <c r="AF152" s="56" t="s">
        <v>241</v>
      </c>
      <c r="AG152" s="56" t="s">
        <v>241</v>
      </c>
      <c r="AH152" s="56" t="s">
        <v>241</v>
      </c>
      <c r="AI152" s="56" t="s">
        <v>241</v>
      </c>
      <c r="AJ152" s="56" t="s">
        <v>241</v>
      </c>
      <c r="AK152" s="56" t="s">
        <v>241</v>
      </c>
      <c r="AL152" s="56" t="s">
        <v>241</v>
      </c>
      <c r="AM152" s="56" t="s">
        <v>241</v>
      </c>
      <c r="AN152" s="56" t="s">
        <v>241</v>
      </c>
      <c r="AO152" s="56" t="s">
        <v>241</v>
      </c>
      <c r="AQ152" s="56" t="s">
        <v>241</v>
      </c>
      <c r="AR152" s="56" t="s">
        <v>241</v>
      </c>
      <c r="AS152" s="56" t="s">
        <v>241</v>
      </c>
      <c r="AT152" s="56" t="s">
        <v>241</v>
      </c>
      <c r="AU152" s="56" t="s">
        <v>241</v>
      </c>
      <c r="AV152" s="56" t="s">
        <v>241</v>
      </c>
      <c r="AW152" s="56" t="s">
        <v>241</v>
      </c>
      <c r="AX152" s="56" t="s">
        <v>241</v>
      </c>
      <c r="AY152" s="56" t="s">
        <v>241</v>
      </c>
      <c r="AZ152" s="56" t="s">
        <v>241</v>
      </c>
      <c r="BA152" s="56" t="s">
        <v>241</v>
      </c>
      <c r="BB152" s="56" t="s">
        <v>241</v>
      </c>
      <c r="BD152" s="56" t="s">
        <v>241</v>
      </c>
      <c r="BE152" s="56" t="s">
        <v>241</v>
      </c>
      <c r="BF152" s="56" t="s">
        <v>241</v>
      </c>
      <c r="BG152" s="56" t="s">
        <v>241</v>
      </c>
      <c r="BH152" s="56" t="s">
        <v>241</v>
      </c>
      <c r="BI152" s="56" t="s">
        <v>241</v>
      </c>
      <c r="BJ152" s="56" t="s">
        <v>241</v>
      </c>
      <c r="BK152" s="56" t="s">
        <v>241</v>
      </c>
      <c r="BL152" s="56" t="s">
        <v>241</v>
      </c>
      <c r="BM152" s="56" t="s">
        <v>241</v>
      </c>
      <c r="BN152" s="56" t="s">
        <v>241</v>
      </c>
      <c r="BO152" s="56" t="s">
        <v>241</v>
      </c>
    </row>
    <row r="153" spans="3:67" x14ac:dyDescent="0.2">
      <c r="C153" s="55" t="s">
        <v>241</v>
      </c>
      <c r="D153" s="56" t="s">
        <v>241</v>
      </c>
      <c r="E153" s="56" t="s">
        <v>241</v>
      </c>
      <c r="F153" s="56" t="s">
        <v>241</v>
      </c>
      <c r="G153" s="56" t="s">
        <v>241</v>
      </c>
      <c r="H153" s="56" t="s">
        <v>241</v>
      </c>
      <c r="I153" s="56" t="s">
        <v>241</v>
      </c>
      <c r="J153" s="56" t="s">
        <v>241</v>
      </c>
      <c r="K153" s="56" t="s">
        <v>241</v>
      </c>
      <c r="L153" s="56" t="s">
        <v>241</v>
      </c>
      <c r="M153" s="56" t="s">
        <v>241</v>
      </c>
      <c r="N153" s="56" t="s">
        <v>241</v>
      </c>
      <c r="O153" s="56" t="s">
        <v>241</v>
      </c>
      <c r="Q153" s="56" t="s">
        <v>241</v>
      </c>
      <c r="R153" s="56" t="s">
        <v>241</v>
      </c>
      <c r="S153" s="56" t="s">
        <v>241</v>
      </c>
      <c r="T153" s="56" t="s">
        <v>241</v>
      </c>
      <c r="U153" s="56" t="s">
        <v>241</v>
      </c>
      <c r="V153" s="56" t="s">
        <v>241</v>
      </c>
      <c r="W153" s="56" t="s">
        <v>241</v>
      </c>
      <c r="X153" s="56" t="s">
        <v>241</v>
      </c>
      <c r="Y153" s="56" t="s">
        <v>241</v>
      </c>
      <c r="Z153" s="56" t="s">
        <v>241</v>
      </c>
      <c r="AA153" s="56" t="s">
        <v>241</v>
      </c>
      <c r="AB153" s="56" t="s">
        <v>241</v>
      </c>
      <c r="AD153" s="56" t="s">
        <v>241</v>
      </c>
      <c r="AE153" s="56" t="s">
        <v>241</v>
      </c>
      <c r="AF153" s="56" t="s">
        <v>241</v>
      </c>
      <c r="AG153" s="56" t="s">
        <v>241</v>
      </c>
      <c r="AH153" s="56" t="s">
        <v>241</v>
      </c>
      <c r="AI153" s="56" t="s">
        <v>241</v>
      </c>
      <c r="AJ153" s="56" t="s">
        <v>241</v>
      </c>
      <c r="AK153" s="56" t="s">
        <v>241</v>
      </c>
      <c r="AL153" s="56" t="s">
        <v>241</v>
      </c>
      <c r="AM153" s="56" t="s">
        <v>241</v>
      </c>
      <c r="AN153" s="56" t="s">
        <v>241</v>
      </c>
      <c r="AO153" s="56" t="s">
        <v>241</v>
      </c>
      <c r="AQ153" s="56" t="s">
        <v>241</v>
      </c>
      <c r="AR153" s="56" t="s">
        <v>241</v>
      </c>
      <c r="AS153" s="56" t="s">
        <v>241</v>
      </c>
      <c r="AT153" s="56" t="s">
        <v>241</v>
      </c>
      <c r="AU153" s="56" t="s">
        <v>241</v>
      </c>
      <c r="AV153" s="56" t="s">
        <v>241</v>
      </c>
      <c r="AW153" s="56" t="s">
        <v>241</v>
      </c>
      <c r="AX153" s="56" t="s">
        <v>241</v>
      </c>
      <c r="AY153" s="56" t="s">
        <v>241</v>
      </c>
      <c r="AZ153" s="56" t="s">
        <v>241</v>
      </c>
      <c r="BA153" s="56" t="s">
        <v>241</v>
      </c>
      <c r="BB153" s="56" t="s">
        <v>241</v>
      </c>
      <c r="BD153" s="56" t="s">
        <v>241</v>
      </c>
      <c r="BE153" s="56" t="s">
        <v>241</v>
      </c>
      <c r="BF153" s="56" t="s">
        <v>241</v>
      </c>
      <c r="BG153" s="56" t="s">
        <v>241</v>
      </c>
      <c r="BH153" s="56" t="s">
        <v>241</v>
      </c>
      <c r="BI153" s="56" t="s">
        <v>241</v>
      </c>
      <c r="BJ153" s="56" t="s">
        <v>241</v>
      </c>
      <c r="BK153" s="56" t="s">
        <v>241</v>
      </c>
      <c r="BL153" s="56" t="s">
        <v>241</v>
      </c>
      <c r="BM153" s="56" t="s">
        <v>241</v>
      </c>
      <c r="BN153" s="56" t="s">
        <v>241</v>
      </c>
      <c r="BO153" s="56" t="s">
        <v>241</v>
      </c>
    </row>
    <row r="154" spans="3:67" x14ac:dyDescent="0.2">
      <c r="C154" s="55" t="s">
        <v>241</v>
      </c>
      <c r="D154" s="56" t="s">
        <v>241</v>
      </c>
      <c r="E154" s="56" t="s">
        <v>241</v>
      </c>
      <c r="F154" s="56" t="s">
        <v>241</v>
      </c>
      <c r="G154" s="56" t="s">
        <v>241</v>
      </c>
      <c r="H154" s="56" t="s">
        <v>241</v>
      </c>
      <c r="I154" s="56" t="s">
        <v>241</v>
      </c>
      <c r="J154" s="56" t="s">
        <v>241</v>
      </c>
      <c r="K154" s="56" t="s">
        <v>241</v>
      </c>
      <c r="L154" s="56" t="s">
        <v>241</v>
      </c>
      <c r="M154" s="56" t="s">
        <v>241</v>
      </c>
      <c r="N154" s="56" t="s">
        <v>241</v>
      </c>
      <c r="O154" s="56" t="s">
        <v>241</v>
      </c>
      <c r="Q154" s="56" t="s">
        <v>241</v>
      </c>
      <c r="R154" s="56" t="s">
        <v>241</v>
      </c>
      <c r="S154" s="56" t="s">
        <v>241</v>
      </c>
      <c r="T154" s="56" t="s">
        <v>241</v>
      </c>
      <c r="U154" s="56" t="s">
        <v>241</v>
      </c>
      <c r="V154" s="56" t="s">
        <v>241</v>
      </c>
      <c r="W154" s="56" t="s">
        <v>241</v>
      </c>
      <c r="X154" s="56" t="s">
        <v>241</v>
      </c>
      <c r="Y154" s="56" t="s">
        <v>241</v>
      </c>
      <c r="Z154" s="56" t="s">
        <v>241</v>
      </c>
      <c r="AA154" s="56" t="s">
        <v>241</v>
      </c>
      <c r="AB154" s="56" t="s">
        <v>241</v>
      </c>
      <c r="AD154" s="56" t="s">
        <v>241</v>
      </c>
      <c r="AE154" s="56" t="s">
        <v>241</v>
      </c>
      <c r="AF154" s="56" t="s">
        <v>241</v>
      </c>
      <c r="AG154" s="56" t="s">
        <v>241</v>
      </c>
      <c r="AH154" s="56" t="s">
        <v>241</v>
      </c>
      <c r="AI154" s="56" t="s">
        <v>241</v>
      </c>
      <c r="AJ154" s="56" t="s">
        <v>241</v>
      </c>
      <c r="AK154" s="56" t="s">
        <v>241</v>
      </c>
      <c r="AL154" s="56" t="s">
        <v>241</v>
      </c>
      <c r="AM154" s="56" t="s">
        <v>241</v>
      </c>
      <c r="AN154" s="56" t="s">
        <v>241</v>
      </c>
      <c r="AO154" s="56" t="s">
        <v>241</v>
      </c>
      <c r="AQ154" s="56" t="s">
        <v>241</v>
      </c>
      <c r="AR154" s="56" t="s">
        <v>241</v>
      </c>
      <c r="AS154" s="56" t="s">
        <v>241</v>
      </c>
      <c r="AT154" s="56" t="s">
        <v>241</v>
      </c>
      <c r="AU154" s="56" t="s">
        <v>241</v>
      </c>
      <c r="AV154" s="56" t="s">
        <v>241</v>
      </c>
      <c r="AW154" s="56" t="s">
        <v>241</v>
      </c>
      <c r="AX154" s="56" t="s">
        <v>241</v>
      </c>
      <c r="AY154" s="56" t="s">
        <v>241</v>
      </c>
      <c r="AZ154" s="56" t="s">
        <v>241</v>
      </c>
      <c r="BA154" s="56" t="s">
        <v>241</v>
      </c>
      <c r="BB154" s="56" t="s">
        <v>241</v>
      </c>
      <c r="BD154" s="56" t="s">
        <v>241</v>
      </c>
      <c r="BE154" s="56" t="s">
        <v>241</v>
      </c>
      <c r="BF154" s="56" t="s">
        <v>241</v>
      </c>
      <c r="BG154" s="56" t="s">
        <v>241</v>
      </c>
      <c r="BH154" s="56" t="s">
        <v>241</v>
      </c>
      <c r="BI154" s="56" t="s">
        <v>241</v>
      </c>
      <c r="BJ154" s="56" t="s">
        <v>241</v>
      </c>
      <c r="BK154" s="56" t="s">
        <v>241</v>
      </c>
      <c r="BL154" s="56" t="s">
        <v>241</v>
      </c>
      <c r="BM154" s="56" t="s">
        <v>241</v>
      </c>
      <c r="BN154" s="56" t="s">
        <v>241</v>
      </c>
      <c r="BO154" s="56" t="s">
        <v>241</v>
      </c>
    </row>
    <row r="155" spans="3:67" x14ac:dyDescent="0.2">
      <c r="C155" s="55" t="s">
        <v>241</v>
      </c>
      <c r="D155" s="56" t="s">
        <v>241</v>
      </c>
      <c r="E155" s="56" t="s">
        <v>241</v>
      </c>
      <c r="F155" s="56" t="s">
        <v>241</v>
      </c>
      <c r="G155" s="56" t="s">
        <v>241</v>
      </c>
      <c r="H155" s="56" t="s">
        <v>241</v>
      </c>
      <c r="I155" s="56" t="s">
        <v>241</v>
      </c>
      <c r="J155" s="56" t="s">
        <v>241</v>
      </c>
      <c r="K155" s="56" t="s">
        <v>241</v>
      </c>
      <c r="L155" s="56" t="s">
        <v>241</v>
      </c>
      <c r="M155" s="56" t="s">
        <v>241</v>
      </c>
      <c r="N155" s="56" t="s">
        <v>241</v>
      </c>
      <c r="O155" s="56" t="s">
        <v>241</v>
      </c>
      <c r="Q155" s="56" t="s">
        <v>241</v>
      </c>
      <c r="R155" s="56" t="s">
        <v>241</v>
      </c>
      <c r="S155" s="56" t="s">
        <v>241</v>
      </c>
      <c r="T155" s="56" t="s">
        <v>241</v>
      </c>
      <c r="U155" s="56" t="s">
        <v>241</v>
      </c>
      <c r="V155" s="56" t="s">
        <v>241</v>
      </c>
      <c r="W155" s="56" t="s">
        <v>241</v>
      </c>
      <c r="X155" s="56" t="s">
        <v>241</v>
      </c>
      <c r="Y155" s="56" t="s">
        <v>241</v>
      </c>
      <c r="Z155" s="56" t="s">
        <v>241</v>
      </c>
      <c r="AA155" s="56" t="s">
        <v>241</v>
      </c>
      <c r="AB155" s="56" t="s">
        <v>241</v>
      </c>
      <c r="AD155" s="56" t="s">
        <v>241</v>
      </c>
      <c r="AE155" s="56" t="s">
        <v>241</v>
      </c>
      <c r="AF155" s="56" t="s">
        <v>241</v>
      </c>
      <c r="AG155" s="56" t="s">
        <v>241</v>
      </c>
      <c r="AH155" s="56" t="s">
        <v>241</v>
      </c>
      <c r="AI155" s="56" t="s">
        <v>241</v>
      </c>
      <c r="AJ155" s="56" t="s">
        <v>241</v>
      </c>
      <c r="AK155" s="56" t="s">
        <v>241</v>
      </c>
      <c r="AL155" s="56" t="s">
        <v>241</v>
      </c>
      <c r="AM155" s="56" t="s">
        <v>241</v>
      </c>
      <c r="AN155" s="56" t="s">
        <v>241</v>
      </c>
      <c r="AO155" s="56" t="s">
        <v>241</v>
      </c>
      <c r="AQ155" s="56" t="s">
        <v>241</v>
      </c>
      <c r="AR155" s="56" t="s">
        <v>241</v>
      </c>
      <c r="AS155" s="56" t="s">
        <v>241</v>
      </c>
      <c r="AT155" s="56" t="s">
        <v>241</v>
      </c>
      <c r="AU155" s="56" t="s">
        <v>241</v>
      </c>
      <c r="AV155" s="56" t="s">
        <v>241</v>
      </c>
      <c r="AW155" s="56" t="s">
        <v>241</v>
      </c>
      <c r="AX155" s="56" t="s">
        <v>241</v>
      </c>
      <c r="AY155" s="56" t="s">
        <v>241</v>
      </c>
      <c r="AZ155" s="56" t="s">
        <v>241</v>
      </c>
      <c r="BA155" s="56" t="s">
        <v>241</v>
      </c>
      <c r="BB155" s="56" t="s">
        <v>241</v>
      </c>
      <c r="BD155" s="56" t="s">
        <v>241</v>
      </c>
      <c r="BE155" s="56" t="s">
        <v>241</v>
      </c>
      <c r="BF155" s="56" t="s">
        <v>241</v>
      </c>
      <c r="BG155" s="56" t="s">
        <v>241</v>
      </c>
      <c r="BH155" s="56" t="s">
        <v>241</v>
      </c>
      <c r="BI155" s="56" t="s">
        <v>241</v>
      </c>
      <c r="BJ155" s="56" t="s">
        <v>241</v>
      </c>
      <c r="BK155" s="56" t="s">
        <v>241</v>
      </c>
      <c r="BL155" s="56" t="s">
        <v>241</v>
      </c>
      <c r="BM155" s="56" t="s">
        <v>241</v>
      </c>
      <c r="BN155" s="56" t="s">
        <v>241</v>
      </c>
      <c r="BO155" s="56" t="s">
        <v>241</v>
      </c>
    </row>
    <row r="156" spans="3:67" x14ac:dyDescent="0.2">
      <c r="C156" s="55" t="s">
        <v>241</v>
      </c>
      <c r="D156" s="56" t="s">
        <v>241</v>
      </c>
      <c r="E156" s="56" t="s">
        <v>241</v>
      </c>
      <c r="F156" s="56" t="s">
        <v>241</v>
      </c>
      <c r="G156" s="56" t="s">
        <v>241</v>
      </c>
      <c r="H156" s="56" t="s">
        <v>241</v>
      </c>
      <c r="I156" s="56" t="s">
        <v>241</v>
      </c>
      <c r="J156" s="56" t="s">
        <v>241</v>
      </c>
      <c r="K156" s="56" t="s">
        <v>241</v>
      </c>
      <c r="L156" s="56" t="s">
        <v>241</v>
      </c>
      <c r="M156" s="56" t="s">
        <v>241</v>
      </c>
      <c r="N156" s="56" t="s">
        <v>241</v>
      </c>
      <c r="O156" s="56" t="s">
        <v>241</v>
      </c>
      <c r="Q156" s="56" t="s">
        <v>241</v>
      </c>
      <c r="R156" s="56" t="s">
        <v>241</v>
      </c>
      <c r="S156" s="56" t="s">
        <v>241</v>
      </c>
      <c r="T156" s="56" t="s">
        <v>241</v>
      </c>
      <c r="U156" s="56" t="s">
        <v>241</v>
      </c>
      <c r="V156" s="56" t="s">
        <v>241</v>
      </c>
      <c r="W156" s="56" t="s">
        <v>241</v>
      </c>
      <c r="X156" s="56" t="s">
        <v>241</v>
      </c>
      <c r="Y156" s="56" t="s">
        <v>241</v>
      </c>
      <c r="Z156" s="56" t="s">
        <v>241</v>
      </c>
      <c r="AA156" s="56" t="s">
        <v>241</v>
      </c>
      <c r="AB156" s="56" t="s">
        <v>241</v>
      </c>
      <c r="AD156" s="56" t="s">
        <v>241</v>
      </c>
      <c r="AE156" s="56" t="s">
        <v>241</v>
      </c>
      <c r="AF156" s="56" t="s">
        <v>241</v>
      </c>
      <c r="AG156" s="56" t="s">
        <v>241</v>
      </c>
      <c r="AH156" s="56" t="s">
        <v>241</v>
      </c>
      <c r="AI156" s="56" t="s">
        <v>241</v>
      </c>
      <c r="AJ156" s="56" t="s">
        <v>241</v>
      </c>
      <c r="AK156" s="56" t="s">
        <v>241</v>
      </c>
      <c r="AL156" s="56" t="s">
        <v>241</v>
      </c>
      <c r="AM156" s="56" t="s">
        <v>241</v>
      </c>
      <c r="AN156" s="56" t="s">
        <v>241</v>
      </c>
      <c r="AO156" s="56" t="s">
        <v>241</v>
      </c>
      <c r="AQ156" s="56" t="s">
        <v>241</v>
      </c>
      <c r="AR156" s="56" t="s">
        <v>241</v>
      </c>
      <c r="AS156" s="56" t="s">
        <v>241</v>
      </c>
      <c r="AT156" s="56" t="s">
        <v>241</v>
      </c>
      <c r="AU156" s="56" t="s">
        <v>241</v>
      </c>
      <c r="AV156" s="56" t="s">
        <v>241</v>
      </c>
      <c r="AW156" s="56" t="s">
        <v>241</v>
      </c>
      <c r="AX156" s="56" t="s">
        <v>241</v>
      </c>
      <c r="AY156" s="56" t="s">
        <v>241</v>
      </c>
      <c r="AZ156" s="56" t="s">
        <v>241</v>
      </c>
      <c r="BA156" s="56" t="s">
        <v>241</v>
      </c>
      <c r="BB156" s="56" t="s">
        <v>241</v>
      </c>
      <c r="BD156" s="56" t="s">
        <v>241</v>
      </c>
      <c r="BE156" s="56" t="s">
        <v>241</v>
      </c>
      <c r="BF156" s="56" t="s">
        <v>241</v>
      </c>
      <c r="BG156" s="56" t="s">
        <v>241</v>
      </c>
      <c r="BH156" s="56" t="s">
        <v>241</v>
      </c>
      <c r="BI156" s="56" t="s">
        <v>241</v>
      </c>
      <c r="BJ156" s="56" t="s">
        <v>241</v>
      </c>
      <c r="BK156" s="56" t="s">
        <v>241</v>
      </c>
      <c r="BL156" s="56" t="s">
        <v>241</v>
      </c>
      <c r="BM156" s="56" t="s">
        <v>241</v>
      </c>
      <c r="BN156" s="56" t="s">
        <v>241</v>
      </c>
      <c r="BO156" s="56" t="s">
        <v>241</v>
      </c>
    </row>
    <row r="157" spans="3:67" x14ac:dyDescent="0.2">
      <c r="C157" s="55" t="s">
        <v>241</v>
      </c>
      <c r="D157" s="56" t="s">
        <v>241</v>
      </c>
      <c r="E157" s="56" t="s">
        <v>241</v>
      </c>
      <c r="F157" s="56" t="s">
        <v>241</v>
      </c>
      <c r="G157" s="56" t="s">
        <v>241</v>
      </c>
      <c r="H157" s="56" t="s">
        <v>241</v>
      </c>
      <c r="I157" s="56" t="s">
        <v>241</v>
      </c>
      <c r="J157" s="56" t="s">
        <v>241</v>
      </c>
      <c r="K157" s="56" t="s">
        <v>241</v>
      </c>
      <c r="L157" s="56" t="s">
        <v>241</v>
      </c>
      <c r="M157" s="56" t="s">
        <v>241</v>
      </c>
      <c r="N157" s="56" t="s">
        <v>241</v>
      </c>
      <c r="O157" s="56" t="s">
        <v>241</v>
      </c>
      <c r="Q157" s="56" t="s">
        <v>241</v>
      </c>
      <c r="R157" s="56" t="s">
        <v>241</v>
      </c>
      <c r="S157" s="56" t="s">
        <v>241</v>
      </c>
      <c r="T157" s="56" t="s">
        <v>241</v>
      </c>
      <c r="U157" s="56" t="s">
        <v>241</v>
      </c>
      <c r="V157" s="56" t="s">
        <v>241</v>
      </c>
      <c r="W157" s="56" t="s">
        <v>241</v>
      </c>
      <c r="X157" s="56" t="s">
        <v>241</v>
      </c>
      <c r="Y157" s="56" t="s">
        <v>241</v>
      </c>
      <c r="Z157" s="56" t="s">
        <v>241</v>
      </c>
      <c r="AA157" s="56" t="s">
        <v>241</v>
      </c>
      <c r="AB157" s="56" t="s">
        <v>241</v>
      </c>
      <c r="AD157" s="56" t="s">
        <v>241</v>
      </c>
      <c r="AE157" s="56" t="s">
        <v>241</v>
      </c>
      <c r="AF157" s="56" t="s">
        <v>241</v>
      </c>
      <c r="AG157" s="56" t="s">
        <v>241</v>
      </c>
      <c r="AH157" s="56" t="s">
        <v>241</v>
      </c>
      <c r="AI157" s="56" t="s">
        <v>241</v>
      </c>
      <c r="AJ157" s="56" t="s">
        <v>241</v>
      </c>
      <c r="AK157" s="56" t="s">
        <v>241</v>
      </c>
      <c r="AL157" s="56" t="s">
        <v>241</v>
      </c>
      <c r="AM157" s="56" t="s">
        <v>241</v>
      </c>
      <c r="AN157" s="56" t="s">
        <v>241</v>
      </c>
      <c r="AO157" s="56" t="s">
        <v>241</v>
      </c>
      <c r="AQ157" s="56" t="s">
        <v>241</v>
      </c>
      <c r="AR157" s="56" t="s">
        <v>241</v>
      </c>
      <c r="AS157" s="56" t="s">
        <v>241</v>
      </c>
      <c r="AT157" s="56" t="s">
        <v>241</v>
      </c>
      <c r="AU157" s="56" t="s">
        <v>241</v>
      </c>
      <c r="AV157" s="56" t="s">
        <v>241</v>
      </c>
      <c r="AW157" s="56" t="s">
        <v>241</v>
      </c>
      <c r="AX157" s="56" t="s">
        <v>241</v>
      </c>
      <c r="AY157" s="56" t="s">
        <v>241</v>
      </c>
      <c r="AZ157" s="56" t="s">
        <v>241</v>
      </c>
      <c r="BA157" s="56" t="s">
        <v>241</v>
      </c>
      <c r="BB157" s="56" t="s">
        <v>241</v>
      </c>
      <c r="BD157" s="56" t="s">
        <v>241</v>
      </c>
      <c r="BE157" s="56" t="s">
        <v>241</v>
      </c>
      <c r="BF157" s="56" t="s">
        <v>241</v>
      </c>
      <c r="BG157" s="56" t="s">
        <v>241</v>
      </c>
      <c r="BH157" s="56" t="s">
        <v>241</v>
      </c>
      <c r="BI157" s="56" t="s">
        <v>241</v>
      </c>
      <c r="BJ157" s="56" t="s">
        <v>241</v>
      </c>
      <c r="BK157" s="56" t="s">
        <v>241</v>
      </c>
      <c r="BL157" s="56" t="s">
        <v>241</v>
      </c>
      <c r="BM157" s="56" t="s">
        <v>241</v>
      </c>
      <c r="BN157" s="56" t="s">
        <v>241</v>
      </c>
      <c r="BO157" s="56" t="s">
        <v>241</v>
      </c>
    </row>
    <row r="158" spans="3:67" x14ac:dyDescent="0.2">
      <c r="C158" s="55" t="s">
        <v>241</v>
      </c>
      <c r="D158" s="56" t="s">
        <v>241</v>
      </c>
      <c r="E158" s="56" t="s">
        <v>241</v>
      </c>
      <c r="F158" s="56" t="s">
        <v>241</v>
      </c>
      <c r="G158" s="56" t="s">
        <v>241</v>
      </c>
      <c r="H158" s="56" t="s">
        <v>241</v>
      </c>
      <c r="I158" s="56" t="s">
        <v>241</v>
      </c>
      <c r="J158" s="56" t="s">
        <v>241</v>
      </c>
      <c r="K158" s="56" t="s">
        <v>241</v>
      </c>
      <c r="L158" s="56" t="s">
        <v>241</v>
      </c>
      <c r="M158" s="56" t="s">
        <v>241</v>
      </c>
      <c r="N158" s="56" t="s">
        <v>241</v>
      </c>
      <c r="O158" s="56" t="s">
        <v>241</v>
      </c>
      <c r="Q158" s="56" t="s">
        <v>241</v>
      </c>
      <c r="R158" s="56" t="s">
        <v>241</v>
      </c>
      <c r="S158" s="56" t="s">
        <v>241</v>
      </c>
      <c r="T158" s="56" t="s">
        <v>241</v>
      </c>
      <c r="U158" s="56" t="s">
        <v>241</v>
      </c>
      <c r="V158" s="56" t="s">
        <v>241</v>
      </c>
      <c r="W158" s="56" t="s">
        <v>241</v>
      </c>
      <c r="X158" s="56" t="s">
        <v>241</v>
      </c>
      <c r="Y158" s="56" t="s">
        <v>241</v>
      </c>
      <c r="Z158" s="56" t="s">
        <v>241</v>
      </c>
      <c r="AA158" s="56" t="s">
        <v>241</v>
      </c>
      <c r="AB158" s="56" t="s">
        <v>241</v>
      </c>
      <c r="AD158" s="56" t="s">
        <v>241</v>
      </c>
      <c r="AE158" s="56" t="s">
        <v>241</v>
      </c>
      <c r="AF158" s="56" t="s">
        <v>241</v>
      </c>
      <c r="AG158" s="56" t="s">
        <v>241</v>
      </c>
      <c r="AH158" s="56" t="s">
        <v>241</v>
      </c>
      <c r="AI158" s="56" t="s">
        <v>241</v>
      </c>
      <c r="AJ158" s="56" t="s">
        <v>241</v>
      </c>
      <c r="AK158" s="56" t="s">
        <v>241</v>
      </c>
      <c r="AL158" s="56" t="s">
        <v>241</v>
      </c>
      <c r="AM158" s="56" t="s">
        <v>241</v>
      </c>
      <c r="AN158" s="56" t="s">
        <v>241</v>
      </c>
      <c r="AO158" s="56" t="s">
        <v>241</v>
      </c>
      <c r="AQ158" s="56" t="s">
        <v>241</v>
      </c>
      <c r="AR158" s="56" t="s">
        <v>241</v>
      </c>
      <c r="AS158" s="56" t="s">
        <v>241</v>
      </c>
      <c r="AT158" s="56" t="s">
        <v>241</v>
      </c>
      <c r="AU158" s="56" t="s">
        <v>241</v>
      </c>
      <c r="AV158" s="56" t="s">
        <v>241</v>
      </c>
      <c r="AW158" s="56" t="s">
        <v>241</v>
      </c>
      <c r="AX158" s="56" t="s">
        <v>241</v>
      </c>
      <c r="AY158" s="56" t="s">
        <v>241</v>
      </c>
      <c r="AZ158" s="56" t="s">
        <v>241</v>
      </c>
      <c r="BA158" s="56" t="s">
        <v>241</v>
      </c>
      <c r="BB158" s="56" t="s">
        <v>241</v>
      </c>
      <c r="BD158" s="56" t="s">
        <v>241</v>
      </c>
      <c r="BE158" s="56" t="s">
        <v>241</v>
      </c>
      <c r="BF158" s="56" t="s">
        <v>241</v>
      </c>
      <c r="BG158" s="56" t="s">
        <v>241</v>
      </c>
      <c r="BH158" s="56" t="s">
        <v>241</v>
      </c>
      <c r="BI158" s="56" t="s">
        <v>241</v>
      </c>
      <c r="BJ158" s="56" t="s">
        <v>241</v>
      </c>
      <c r="BK158" s="56" t="s">
        <v>241</v>
      </c>
      <c r="BL158" s="56" t="s">
        <v>241</v>
      </c>
      <c r="BM158" s="56" t="s">
        <v>241</v>
      </c>
      <c r="BN158" s="56" t="s">
        <v>241</v>
      </c>
      <c r="BO158" s="56" t="s">
        <v>241</v>
      </c>
    </row>
    <row r="159" spans="3:67" x14ac:dyDescent="0.2">
      <c r="C159" s="55" t="s">
        <v>241</v>
      </c>
      <c r="D159" s="56" t="s">
        <v>241</v>
      </c>
      <c r="E159" s="56" t="s">
        <v>241</v>
      </c>
      <c r="F159" s="56" t="s">
        <v>241</v>
      </c>
      <c r="G159" s="56" t="s">
        <v>241</v>
      </c>
      <c r="H159" s="56" t="s">
        <v>241</v>
      </c>
      <c r="I159" s="56" t="s">
        <v>241</v>
      </c>
      <c r="J159" s="56" t="s">
        <v>241</v>
      </c>
      <c r="K159" s="56" t="s">
        <v>241</v>
      </c>
      <c r="L159" s="56" t="s">
        <v>241</v>
      </c>
      <c r="M159" s="56" t="s">
        <v>241</v>
      </c>
      <c r="N159" s="56" t="s">
        <v>241</v>
      </c>
      <c r="O159" s="56" t="s">
        <v>241</v>
      </c>
      <c r="Q159" s="56" t="s">
        <v>241</v>
      </c>
      <c r="R159" s="56" t="s">
        <v>241</v>
      </c>
      <c r="S159" s="56" t="s">
        <v>241</v>
      </c>
      <c r="T159" s="56" t="s">
        <v>241</v>
      </c>
      <c r="U159" s="56" t="s">
        <v>241</v>
      </c>
      <c r="V159" s="56" t="s">
        <v>241</v>
      </c>
      <c r="W159" s="56" t="s">
        <v>241</v>
      </c>
      <c r="X159" s="56" t="s">
        <v>241</v>
      </c>
      <c r="Y159" s="56" t="s">
        <v>241</v>
      </c>
      <c r="Z159" s="56" t="s">
        <v>241</v>
      </c>
      <c r="AA159" s="56" t="s">
        <v>241</v>
      </c>
      <c r="AB159" s="56" t="s">
        <v>241</v>
      </c>
      <c r="AD159" s="56" t="s">
        <v>241</v>
      </c>
      <c r="AE159" s="56" t="s">
        <v>241</v>
      </c>
      <c r="AF159" s="56" t="s">
        <v>241</v>
      </c>
      <c r="AG159" s="56" t="s">
        <v>241</v>
      </c>
      <c r="AH159" s="56" t="s">
        <v>241</v>
      </c>
      <c r="AI159" s="56" t="s">
        <v>241</v>
      </c>
      <c r="AJ159" s="56" t="s">
        <v>241</v>
      </c>
      <c r="AK159" s="56" t="s">
        <v>241</v>
      </c>
      <c r="AL159" s="56" t="s">
        <v>241</v>
      </c>
      <c r="AM159" s="56" t="s">
        <v>241</v>
      </c>
      <c r="AN159" s="56" t="s">
        <v>241</v>
      </c>
      <c r="AO159" s="56" t="s">
        <v>241</v>
      </c>
      <c r="AQ159" s="56" t="s">
        <v>241</v>
      </c>
      <c r="AR159" s="56" t="s">
        <v>241</v>
      </c>
      <c r="AS159" s="56" t="s">
        <v>241</v>
      </c>
      <c r="AT159" s="56" t="s">
        <v>241</v>
      </c>
      <c r="AU159" s="56" t="s">
        <v>241</v>
      </c>
      <c r="AV159" s="56" t="s">
        <v>241</v>
      </c>
      <c r="AW159" s="56" t="s">
        <v>241</v>
      </c>
      <c r="AX159" s="56" t="s">
        <v>241</v>
      </c>
      <c r="AY159" s="56" t="s">
        <v>241</v>
      </c>
      <c r="AZ159" s="56" t="s">
        <v>241</v>
      </c>
      <c r="BA159" s="56" t="s">
        <v>241</v>
      </c>
      <c r="BB159" s="56" t="s">
        <v>241</v>
      </c>
      <c r="BD159" s="56" t="s">
        <v>241</v>
      </c>
      <c r="BE159" s="56" t="s">
        <v>241</v>
      </c>
      <c r="BF159" s="56" t="s">
        <v>241</v>
      </c>
      <c r="BG159" s="56" t="s">
        <v>241</v>
      </c>
      <c r="BH159" s="56" t="s">
        <v>241</v>
      </c>
      <c r="BI159" s="56" t="s">
        <v>241</v>
      </c>
      <c r="BJ159" s="56" t="s">
        <v>241</v>
      </c>
      <c r="BK159" s="56" t="s">
        <v>241</v>
      </c>
      <c r="BL159" s="56" t="s">
        <v>241</v>
      </c>
      <c r="BM159" s="56" t="s">
        <v>241</v>
      </c>
      <c r="BN159" s="56" t="s">
        <v>241</v>
      </c>
      <c r="BO159" s="56" t="s">
        <v>241</v>
      </c>
    </row>
    <row r="160" spans="3:67" x14ac:dyDescent="0.2">
      <c r="C160" s="55" t="s">
        <v>241</v>
      </c>
      <c r="D160" s="56" t="s">
        <v>241</v>
      </c>
      <c r="E160" s="56" t="s">
        <v>241</v>
      </c>
      <c r="F160" s="56" t="s">
        <v>241</v>
      </c>
      <c r="G160" s="56" t="s">
        <v>241</v>
      </c>
      <c r="H160" s="56" t="s">
        <v>241</v>
      </c>
      <c r="I160" s="56" t="s">
        <v>241</v>
      </c>
      <c r="J160" s="56" t="s">
        <v>241</v>
      </c>
      <c r="K160" s="56" t="s">
        <v>241</v>
      </c>
      <c r="L160" s="56" t="s">
        <v>241</v>
      </c>
      <c r="M160" s="56" t="s">
        <v>241</v>
      </c>
      <c r="N160" s="56" t="s">
        <v>241</v>
      </c>
      <c r="O160" s="56" t="s">
        <v>241</v>
      </c>
      <c r="Q160" s="56" t="s">
        <v>241</v>
      </c>
      <c r="R160" s="56" t="s">
        <v>241</v>
      </c>
      <c r="S160" s="56" t="s">
        <v>241</v>
      </c>
      <c r="T160" s="56" t="s">
        <v>241</v>
      </c>
      <c r="U160" s="56" t="s">
        <v>241</v>
      </c>
      <c r="V160" s="56" t="s">
        <v>241</v>
      </c>
      <c r="W160" s="56" t="s">
        <v>241</v>
      </c>
      <c r="X160" s="56" t="s">
        <v>241</v>
      </c>
      <c r="Y160" s="56" t="s">
        <v>241</v>
      </c>
      <c r="Z160" s="56" t="s">
        <v>241</v>
      </c>
      <c r="AA160" s="56" t="s">
        <v>241</v>
      </c>
      <c r="AB160" s="56" t="s">
        <v>241</v>
      </c>
      <c r="AD160" s="56" t="s">
        <v>241</v>
      </c>
      <c r="AE160" s="56" t="s">
        <v>241</v>
      </c>
      <c r="AF160" s="56" t="s">
        <v>241</v>
      </c>
      <c r="AG160" s="56" t="s">
        <v>241</v>
      </c>
      <c r="AH160" s="56" t="s">
        <v>241</v>
      </c>
      <c r="AI160" s="56" t="s">
        <v>241</v>
      </c>
      <c r="AJ160" s="56" t="s">
        <v>241</v>
      </c>
      <c r="AK160" s="56" t="s">
        <v>241</v>
      </c>
      <c r="AL160" s="56" t="s">
        <v>241</v>
      </c>
      <c r="AM160" s="56" t="s">
        <v>241</v>
      </c>
      <c r="AN160" s="56" t="s">
        <v>241</v>
      </c>
      <c r="AO160" s="56" t="s">
        <v>241</v>
      </c>
      <c r="AQ160" s="56" t="s">
        <v>241</v>
      </c>
      <c r="AR160" s="56" t="s">
        <v>241</v>
      </c>
      <c r="AS160" s="56" t="s">
        <v>241</v>
      </c>
      <c r="AT160" s="56" t="s">
        <v>241</v>
      </c>
      <c r="AU160" s="56" t="s">
        <v>241</v>
      </c>
      <c r="AV160" s="56" t="s">
        <v>241</v>
      </c>
      <c r="AW160" s="56" t="s">
        <v>241</v>
      </c>
      <c r="AX160" s="56" t="s">
        <v>241</v>
      </c>
      <c r="AY160" s="56" t="s">
        <v>241</v>
      </c>
      <c r="AZ160" s="56" t="s">
        <v>241</v>
      </c>
      <c r="BA160" s="56" t="s">
        <v>241</v>
      </c>
      <c r="BB160" s="56" t="s">
        <v>241</v>
      </c>
      <c r="BD160" s="56" t="s">
        <v>241</v>
      </c>
      <c r="BE160" s="56" t="s">
        <v>241</v>
      </c>
      <c r="BF160" s="56" t="s">
        <v>241</v>
      </c>
      <c r="BG160" s="56" t="s">
        <v>241</v>
      </c>
      <c r="BH160" s="56" t="s">
        <v>241</v>
      </c>
      <c r="BI160" s="56" t="s">
        <v>241</v>
      </c>
      <c r="BJ160" s="56" t="s">
        <v>241</v>
      </c>
      <c r="BK160" s="56" t="s">
        <v>241</v>
      </c>
      <c r="BL160" s="56" t="s">
        <v>241</v>
      </c>
      <c r="BM160" s="56" t="s">
        <v>241</v>
      </c>
      <c r="BN160" s="56" t="s">
        <v>241</v>
      </c>
      <c r="BO160" s="56" t="s">
        <v>241</v>
      </c>
    </row>
    <row r="161" spans="3:67" x14ac:dyDescent="0.2">
      <c r="C161" s="55" t="s">
        <v>241</v>
      </c>
      <c r="D161" s="56" t="s">
        <v>241</v>
      </c>
      <c r="E161" s="56" t="s">
        <v>241</v>
      </c>
      <c r="F161" s="56" t="s">
        <v>241</v>
      </c>
      <c r="G161" s="56" t="s">
        <v>241</v>
      </c>
      <c r="H161" s="56" t="s">
        <v>241</v>
      </c>
      <c r="I161" s="56" t="s">
        <v>241</v>
      </c>
      <c r="J161" s="56" t="s">
        <v>241</v>
      </c>
      <c r="K161" s="56" t="s">
        <v>241</v>
      </c>
      <c r="L161" s="56" t="s">
        <v>241</v>
      </c>
      <c r="M161" s="56" t="s">
        <v>241</v>
      </c>
      <c r="N161" s="56" t="s">
        <v>241</v>
      </c>
      <c r="O161" s="56" t="s">
        <v>241</v>
      </c>
      <c r="Q161" s="56" t="s">
        <v>241</v>
      </c>
      <c r="R161" s="56" t="s">
        <v>241</v>
      </c>
      <c r="S161" s="56" t="s">
        <v>241</v>
      </c>
      <c r="T161" s="56" t="s">
        <v>241</v>
      </c>
      <c r="U161" s="56" t="s">
        <v>241</v>
      </c>
      <c r="V161" s="56" t="s">
        <v>241</v>
      </c>
      <c r="W161" s="56" t="s">
        <v>241</v>
      </c>
      <c r="X161" s="56" t="s">
        <v>241</v>
      </c>
      <c r="Y161" s="56" t="s">
        <v>241</v>
      </c>
      <c r="Z161" s="56" t="s">
        <v>241</v>
      </c>
      <c r="AA161" s="56" t="s">
        <v>241</v>
      </c>
      <c r="AB161" s="56" t="s">
        <v>241</v>
      </c>
      <c r="AD161" s="56" t="s">
        <v>241</v>
      </c>
      <c r="AE161" s="56" t="s">
        <v>241</v>
      </c>
      <c r="AF161" s="56" t="s">
        <v>241</v>
      </c>
      <c r="AG161" s="56" t="s">
        <v>241</v>
      </c>
      <c r="AH161" s="56" t="s">
        <v>241</v>
      </c>
      <c r="AI161" s="56" t="s">
        <v>241</v>
      </c>
      <c r="AJ161" s="56" t="s">
        <v>241</v>
      </c>
      <c r="AK161" s="56" t="s">
        <v>241</v>
      </c>
      <c r="AL161" s="56" t="s">
        <v>241</v>
      </c>
      <c r="AM161" s="56" t="s">
        <v>241</v>
      </c>
      <c r="AN161" s="56" t="s">
        <v>241</v>
      </c>
      <c r="AO161" s="56" t="s">
        <v>241</v>
      </c>
      <c r="AQ161" s="56" t="s">
        <v>241</v>
      </c>
      <c r="AR161" s="56" t="s">
        <v>241</v>
      </c>
      <c r="AS161" s="56" t="s">
        <v>241</v>
      </c>
      <c r="AT161" s="56" t="s">
        <v>241</v>
      </c>
      <c r="AU161" s="56" t="s">
        <v>241</v>
      </c>
      <c r="AV161" s="56" t="s">
        <v>241</v>
      </c>
      <c r="AW161" s="56" t="s">
        <v>241</v>
      </c>
      <c r="AX161" s="56" t="s">
        <v>241</v>
      </c>
      <c r="AY161" s="56" t="s">
        <v>241</v>
      </c>
      <c r="AZ161" s="56" t="s">
        <v>241</v>
      </c>
      <c r="BA161" s="56" t="s">
        <v>241</v>
      </c>
      <c r="BB161" s="56" t="s">
        <v>241</v>
      </c>
      <c r="BD161" s="56" t="s">
        <v>241</v>
      </c>
      <c r="BE161" s="56" t="s">
        <v>241</v>
      </c>
      <c r="BF161" s="56" t="s">
        <v>241</v>
      </c>
      <c r="BG161" s="56" t="s">
        <v>241</v>
      </c>
      <c r="BH161" s="56" t="s">
        <v>241</v>
      </c>
      <c r="BI161" s="56" t="s">
        <v>241</v>
      </c>
      <c r="BJ161" s="56" t="s">
        <v>241</v>
      </c>
      <c r="BK161" s="56" t="s">
        <v>241</v>
      </c>
      <c r="BL161" s="56" t="s">
        <v>241</v>
      </c>
      <c r="BM161" s="56" t="s">
        <v>241</v>
      </c>
      <c r="BN161" s="56" t="s">
        <v>241</v>
      </c>
      <c r="BO161" s="56" t="s">
        <v>241</v>
      </c>
    </row>
    <row r="162" spans="3:67" x14ac:dyDescent="0.2">
      <c r="C162" s="55" t="s">
        <v>241</v>
      </c>
      <c r="D162" s="56" t="s">
        <v>241</v>
      </c>
      <c r="E162" s="56" t="s">
        <v>241</v>
      </c>
      <c r="F162" s="56" t="s">
        <v>241</v>
      </c>
      <c r="G162" s="56" t="s">
        <v>241</v>
      </c>
      <c r="H162" s="56" t="s">
        <v>241</v>
      </c>
      <c r="I162" s="56" t="s">
        <v>241</v>
      </c>
      <c r="J162" s="56" t="s">
        <v>241</v>
      </c>
      <c r="K162" s="56" t="s">
        <v>241</v>
      </c>
      <c r="L162" s="56" t="s">
        <v>241</v>
      </c>
      <c r="M162" s="56" t="s">
        <v>241</v>
      </c>
      <c r="N162" s="56" t="s">
        <v>241</v>
      </c>
      <c r="O162" s="56" t="s">
        <v>241</v>
      </c>
      <c r="Q162" s="56" t="s">
        <v>241</v>
      </c>
      <c r="R162" s="56" t="s">
        <v>241</v>
      </c>
      <c r="S162" s="56" t="s">
        <v>241</v>
      </c>
      <c r="T162" s="56" t="s">
        <v>241</v>
      </c>
      <c r="U162" s="56" t="s">
        <v>241</v>
      </c>
      <c r="V162" s="56" t="s">
        <v>241</v>
      </c>
      <c r="W162" s="56" t="s">
        <v>241</v>
      </c>
      <c r="X162" s="56" t="s">
        <v>241</v>
      </c>
      <c r="Y162" s="56" t="s">
        <v>241</v>
      </c>
      <c r="Z162" s="56" t="s">
        <v>241</v>
      </c>
      <c r="AA162" s="56" t="s">
        <v>241</v>
      </c>
      <c r="AB162" s="56" t="s">
        <v>241</v>
      </c>
      <c r="AD162" s="56" t="s">
        <v>241</v>
      </c>
      <c r="AE162" s="56" t="s">
        <v>241</v>
      </c>
      <c r="AF162" s="56" t="s">
        <v>241</v>
      </c>
      <c r="AG162" s="56" t="s">
        <v>241</v>
      </c>
      <c r="AH162" s="56" t="s">
        <v>241</v>
      </c>
      <c r="AI162" s="56" t="s">
        <v>241</v>
      </c>
      <c r="AJ162" s="56" t="s">
        <v>241</v>
      </c>
      <c r="AK162" s="56" t="s">
        <v>241</v>
      </c>
      <c r="AL162" s="56" t="s">
        <v>241</v>
      </c>
      <c r="AM162" s="56" t="s">
        <v>241</v>
      </c>
      <c r="AN162" s="56" t="s">
        <v>241</v>
      </c>
      <c r="AO162" s="56" t="s">
        <v>241</v>
      </c>
      <c r="AQ162" s="56" t="s">
        <v>241</v>
      </c>
      <c r="AR162" s="56" t="s">
        <v>241</v>
      </c>
      <c r="AS162" s="56" t="s">
        <v>241</v>
      </c>
      <c r="AT162" s="56" t="s">
        <v>241</v>
      </c>
      <c r="AU162" s="56" t="s">
        <v>241</v>
      </c>
      <c r="AV162" s="56" t="s">
        <v>241</v>
      </c>
      <c r="AW162" s="56" t="s">
        <v>241</v>
      </c>
      <c r="AX162" s="56" t="s">
        <v>241</v>
      </c>
      <c r="AY162" s="56" t="s">
        <v>241</v>
      </c>
      <c r="AZ162" s="56" t="s">
        <v>241</v>
      </c>
      <c r="BA162" s="56" t="s">
        <v>241</v>
      </c>
      <c r="BB162" s="56" t="s">
        <v>241</v>
      </c>
      <c r="BD162" s="56" t="s">
        <v>241</v>
      </c>
      <c r="BE162" s="56" t="s">
        <v>241</v>
      </c>
      <c r="BF162" s="56" t="s">
        <v>241</v>
      </c>
      <c r="BG162" s="56" t="s">
        <v>241</v>
      </c>
      <c r="BH162" s="56" t="s">
        <v>241</v>
      </c>
      <c r="BI162" s="56" t="s">
        <v>241</v>
      </c>
      <c r="BJ162" s="56" t="s">
        <v>241</v>
      </c>
      <c r="BK162" s="56" t="s">
        <v>241</v>
      </c>
      <c r="BL162" s="56" t="s">
        <v>241</v>
      </c>
      <c r="BM162" s="56" t="s">
        <v>241</v>
      </c>
      <c r="BN162" s="56" t="s">
        <v>241</v>
      </c>
      <c r="BO162" s="56" t="s">
        <v>241</v>
      </c>
    </row>
    <row r="163" spans="3:67" x14ac:dyDescent="0.2">
      <c r="C163" s="55" t="s">
        <v>241</v>
      </c>
      <c r="D163" s="56" t="s">
        <v>241</v>
      </c>
      <c r="E163" s="56" t="s">
        <v>241</v>
      </c>
      <c r="F163" s="56" t="s">
        <v>241</v>
      </c>
      <c r="G163" s="56" t="s">
        <v>241</v>
      </c>
      <c r="H163" s="56" t="s">
        <v>241</v>
      </c>
      <c r="I163" s="56" t="s">
        <v>241</v>
      </c>
      <c r="J163" s="56" t="s">
        <v>241</v>
      </c>
      <c r="K163" s="56" t="s">
        <v>241</v>
      </c>
      <c r="L163" s="56" t="s">
        <v>241</v>
      </c>
      <c r="M163" s="56" t="s">
        <v>241</v>
      </c>
      <c r="N163" s="56" t="s">
        <v>241</v>
      </c>
      <c r="O163" s="56" t="s">
        <v>241</v>
      </c>
      <c r="Q163" s="56" t="s">
        <v>241</v>
      </c>
      <c r="R163" s="56" t="s">
        <v>241</v>
      </c>
      <c r="S163" s="56" t="s">
        <v>241</v>
      </c>
      <c r="T163" s="56" t="s">
        <v>241</v>
      </c>
      <c r="U163" s="56" t="s">
        <v>241</v>
      </c>
      <c r="V163" s="56" t="s">
        <v>241</v>
      </c>
      <c r="W163" s="56" t="s">
        <v>241</v>
      </c>
      <c r="X163" s="56" t="s">
        <v>241</v>
      </c>
      <c r="Y163" s="56" t="s">
        <v>241</v>
      </c>
      <c r="Z163" s="56" t="s">
        <v>241</v>
      </c>
      <c r="AA163" s="56" t="s">
        <v>241</v>
      </c>
      <c r="AB163" s="56" t="s">
        <v>241</v>
      </c>
      <c r="AD163" s="56" t="s">
        <v>241</v>
      </c>
      <c r="AE163" s="56" t="s">
        <v>241</v>
      </c>
      <c r="AF163" s="56" t="s">
        <v>241</v>
      </c>
      <c r="AG163" s="56" t="s">
        <v>241</v>
      </c>
      <c r="AH163" s="56" t="s">
        <v>241</v>
      </c>
      <c r="AI163" s="56" t="s">
        <v>241</v>
      </c>
      <c r="AJ163" s="56" t="s">
        <v>241</v>
      </c>
      <c r="AK163" s="56" t="s">
        <v>241</v>
      </c>
      <c r="AL163" s="56" t="s">
        <v>241</v>
      </c>
      <c r="AM163" s="56" t="s">
        <v>241</v>
      </c>
      <c r="AN163" s="56" t="s">
        <v>241</v>
      </c>
      <c r="AO163" s="56" t="s">
        <v>241</v>
      </c>
      <c r="AQ163" s="56" t="s">
        <v>241</v>
      </c>
      <c r="AR163" s="56" t="s">
        <v>241</v>
      </c>
      <c r="AS163" s="56" t="s">
        <v>241</v>
      </c>
      <c r="AT163" s="56" t="s">
        <v>241</v>
      </c>
      <c r="AU163" s="56" t="s">
        <v>241</v>
      </c>
      <c r="AV163" s="56" t="s">
        <v>241</v>
      </c>
      <c r="AW163" s="56" t="s">
        <v>241</v>
      </c>
      <c r="AX163" s="56" t="s">
        <v>241</v>
      </c>
      <c r="AY163" s="56" t="s">
        <v>241</v>
      </c>
      <c r="AZ163" s="56" t="s">
        <v>241</v>
      </c>
      <c r="BA163" s="56" t="s">
        <v>241</v>
      </c>
      <c r="BB163" s="56" t="s">
        <v>241</v>
      </c>
      <c r="BD163" s="56" t="s">
        <v>241</v>
      </c>
      <c r="BE163" s="56" t="s">
        <v>241</v>
      </c>
      <c r="BF163" s="56" t="s">
        <v>241</v>
      </c>
      <c r="BG163" s="56" t="s">
        <v>241</v>
      </c>
      <c r="BH163" s="56" t="s">
        <v>241</v>
      </c>
      <c r="BI163" s="56" t="s">
        <v>241</v>
      </c>
      <c r="BJ163" s="56" t="s">
        <v>241</v>
      </c>
      <c r="BK163" s="56" t="s">
        <v>241</v>
      </c>
      <c r="BL163" s="56" t="s">
        <v>241</v>
      </c>
      <c r="BM163" s="56" t="s">
        <v>241</v>
      </c>
      <c r="BN163" s="56" t="s">
        <v>241</v>
      </c>
      <c r="BO163" s="56" t="s">
        <v>241</v>
      </c>
    </row>
    <row r="164" spans="3:67" x14ac:dyDescent="0.2">
      <c r="C164" s="55" t="s">
        <v>241</v>
      </c>
      <c r="D164" s="56" t="s">
        <v>241</v>
      </c>
      <c r="E164" s="56" t="s">
        <v>241</v>
      </c>
      <c r="F164" s="56" t="s">
        <v>241</v>
      </c>
      <c r="G164" s="56" t="s">
        <v>241</v>
      </c>
      <c r="H164" s="56" t="s">
        <v>241</v>
      </c>
      <c r="I164" s="56" t="s">
        <v>241</v>
      </c>
      <c r="J164" s="56" t="s">
        <v>241</v>
      </c>
      <c r="K164" s="56" t="s">
        <v>241</v>
      </c>
      <c r="L164" s="56" t="s">
        <v>241</v>
      </c>
      <c r="M164" s="56" t="s">
        <v>241</v>
      </c>
      <c r="N164" s="56" t="s">
        <v>241</v>
      </c>
      <c r="O164" s="56" t="s">
        <v>241</v>
      </c>
      <c r="Q164" s="56" t="s">
        <v>241</v>
      </c>
      <c r="R164" s="56" t="s">
        <v>241</v>
      </c>
      <c r="S164" s="56" t="s">
        <v>241</v>
      </c>
      <c r="T164" s="56" t="s">
        <v>241</v>
      </c>
      <c r="U164" s="56" t="s">
        <v>241</v>
      </c>
      <c r="V164" s="56" t="s">
        <v>241</v>
      </c>
      <c r="W164" s="56" t="s">
        <v>241</v>
      </c>
      <c r="X164" s="56" t="s">
        <v>241</v>
      </c>
      <c r="Y164" s="56" t="s">
        <v>241</v>
      </c>
      <c r="Z164" s="56" t="s">
        <v>241</v>
      </c>
      <c r="AA164" s="56" t="s">
        <v>241</v>
      </c>
      <c r="AB164" s="56" t="s">
        <v>241</v>
      </c>
      <c r="AD164" s="56" t="s">
        <v>241</v>
      </c>
      <c r="AE164" s="56" t="s">
        <v>241</v>
      </c>
      <c r="AF164" s="56" t="s">
        <v>241</v>
      </c>
      <c r="AG164" s="56" t="s">
        <v>241</v>
      </c>
      <c r="AH164" s="56" t="s">
        <v>241</v>
      </c>
      <c r="AI164" s="56" t="s">
        <v>241</v>
      </c>
      <c r="AJ164" s="56" t="s">
        <v>241</v>
      </c>
      <c r="AK164" s="56" t="s">
        <v>241</v>
      </c>
      <c r="AL164" s="56" t="s">
        <v>241</v>
      </c>
      <c r="AM164" s="56" t="s">
        <v>241</v>
      </c>
      <c r="AN164" s="56" t="s">
        <v>241</v>
      </c>
      <c r="AO164" s="56" t="s">
        <v>241</v>
      </c>
      <c r="AQ164" s="56" t="s">
        <v>241</v>
      </c>
      <c r="AR164" s="56" t="s">
        <v>241</v>
      </c>
      <c r="AS164" s="56" t="s">
        <v>241</v>
      </c>
      <c r="AT164" s="56" t="s">
        <v>241</v>
      </c>
      <c r="AU164" s="56" t="s">
        <v>241</v>
      </c>
      <c r="AV164" s="56" t="s">
        <v>241</v>
      </c>
      <c r="AW164" s="56" t="s">
        <v>241</v>
      </c>
      <c r="AX164" s="56" t="s">
        <v>241</v>
      </c>
      <c r="AY164" s="56" t="s">
        <v>241</v>
      </c>
      <c r="AZ164" s="56" t="s">
        <v>241</v>
      </c>
      <c r="BA164" s="56" t="s">
        <v>241</v>
      </c>
      <c r="BB164" s="56" t="s">
        <v>241</v>
      </c>
      <c r="BD164" s="56" t="s">
        <v>241</v>
      </c>
      <c r="BE164" s="56" t="s">
        <v>241</v>
      </c>
      <c r="BF164" s="56" t="s">
        <v>241</v>
      </c>
      <c r="BG164" s="56" t="s">
        <v>241</v>
      </c>
      <c r="BH164" s="56" t="s">
        <v>241</v>
      </c>
      <c r="BI164" s="56" t="s">
        <v>241</v>
      </c>
      <c r="BJ164" s="56" t="s">
        <v>241</v>
      </c>
      <c r="BK164" s="56" t="s">
        <v>241</v>
      </c>
      <c r="BL164" s="56" t="s">
        <v>241</v>
      </c>
      <c r="BM164" s="56" t="s">
        <v>241</v>
      </c>
      <c r="BN164" s="56" t="s">
        <v>241</v>
      </c>
      <c r="BO164" s="56" t="s">
        <v>241</v>
      </c>
    </row>
    <row r="165" spans="3:67" x14ac:dyDescent="0.2">
      <c r="C165" s="55" t="s">
        <v>241</v>
      </c>
      <c r="D165" s="56" t="s">
        <v>241</v>
      </c>
      <c r="E165" s="56" t="s">
        <v>241</v>
      </c>
      <c r="F165" s="56" t="s">
        <v>241</v>
      </c>
      <c r="G165" s="56" t="s">
        <v>241</v>
      </c>
      <c r="H165" s="56" t="s">
        <v>241</v>
      </c>
      <c r="I165" s="56" t="s">
        <v>241</v>
      </c>
      <c r="J165" s="56" t="s">
        <v>241</v>
      </c>
      <c r="K165" s="56" t="s">
        <v>241</v>
      </c>
      <c r="L165" s="56" t="s">
        <v>241</v>
      </c>
      <c r="M165" s="56" t="s">
        <v>241</v>
      </c>
      <c r="N165" s="56" t="s">
        <v>241</v>
      </c>
      <c r="O165" s="56" t="s">
        <v>241</v>
      </c>
      <c r="Q165" s="56" t="s">
        <v>241</v>
      </c>
      <c r="R165" s="56" t="s">
        <v>241</v>
      </c>
      <c r="S165" s="56" t="s">
        <v>241</v>
      </c>
      <c r="T165" s="56" t="s">
        <v>241</v>
      </c>
      <c r="U165" s="56" t="s">
        <v>241</v>
      </c>
      <c r="V165" s="56" t="s">
        <v>241</v>
      </c>
      <c r="W165" s="56" t="s">
        <v>241</v>
      </c>
      <c r="X165" s="56" t="s">
        <v>241</v>
      </c>
      <c r="Y165" s="56" t="s">
        <v>241</v>
      </c>
      <c r="Z165" s="56" t="s">
        <v>241</v>
      </c>
      <c r="AA165" s="56" t="s">
        <v>241</v>
      </c>
      <c r="AB165" s="56" t="s">
        <v>241</v>
      </c>
      <c r="AD165" s="56" t="s">
        <v>241</v>
      </c>
      <c r="AE165" s="56" t="s">
        <v>241</v>
      </c>
      <c r="AF165" s="56" t="s">
        <v>241</v>
      </c>
      <c r="AG165" s="56" t="s">
        <v>241</v>
      </c>
      <c r="AH165" s="56" t="s">
        <v>241</v>
      </c>
      <c r="AI165" s="56" t="s">
        <v>241</v>
      </c>
      <c r="AJ165" s="56" t="s">
        <v>241</v>
      </c>
      <c r="AK165" s="56" t="s">
        <v>241</v>
      </c>
      <c r="AL165" s="56" t="s">
        <v>241</v>
      </c>
      <c r="AM165" s="56" t="s">
        <v>241</v>
      </c>
      <c r="AN165" s="56" t="s">
        <v>241</v>
      </c>
      <c r="AO165" s="56" t="s">
        <v>241</v>
      </c>
      <c r="AQ165" s="56" t="s">
        <v>241</v>
      </c>
      <c r="AR165" s="56" t="s">
        <v>241</v>
      </c>
      <c r="AS165" s="56" t="s">
        <v>241</v>
      </c>
      <c r="AT165" s="56" t="s">
        <v>241</v>
      </c>
      <c r="AU165" s="56" t="s">
        <v>241</v>
      </c>
      <c r="AV165" s="56" t="s">
        <v>241</v>
      </c>
      <c r="AW165" s="56" t="s">
        <v>241</v>
      </c>
      <c r="AX165" s="56" t="s">
        <v>241</v>
      </c>
      <c r="AY165" s="56" t="s">
        <v>241</v>
      </c>
      <c r="AZ165" s="56" t="s">
        <v>241</v>
      </c>
      <c r="BA165" s="56" t="s">
        <v>241</v>
      </c>
      <c r="BB165" s="56" t="s">
        <v>241</v>
      </c>
      <c r="BD165" s="56" t="s">
        <v>241</v>
      </c>
      <c r="BE165" s="56" t="s">
        <v>241</v>
      </c>
      <c r="BF165" s="56" t="s">
        <v>241</v>
      </c>
      <c r="BG165" s="56" t="s">
        <v>241</v>
      </c>
      <c r="BH165" s="56" t="s">
        <v>241</v>
      </c>
      <c r="BI165" s="56" t="s">
        <v>241</v>
      </c>
      <c r="BJ165" s="56" t="s">
        <v>241</v>
      </c>
      <c r="BK165" s="56" t="s">
        <v>241</v>
      </c>
      <c r="BL165" s="56" t="s">
        <v>241</v>
      </c>
      <c r="BM165" s="56" t="s">
        <v>241</v>
      </c>
      <c r="BN165" s="56" t="s">
        <v>241</v>
      </c>
      <c r="BO165" s="56" t="s">
        <v>241</v>
      </c>
    </row>
    <row r="166" spans="3:67" x14ac:dyDescent="0.2">
      <c r="C166" s="55" t="s">
        <v>241</v>
      </c>
      <c r="D166" s="56" t="s">
        <v>241</v>
      </c>
      <c r="E166" s="56" t="s">
        <v>241</v>
      </c>
      <c r="F166" s="56" t="s">
        <v>241</v>
      </c>
      <c r="G166" s="56" t="s">
        <v>241</v>
      </c>
      <c r="H166" s="56" t="s">
        <v>241</v>
      </c>
      <c r="I166" s="56" t="s">
        <v>241</v>
      </c>
      <c r="J166" s="56" t="s">
        <v>241</v>
      </c>
      <c r="K166" s="56" t="s">
        <v>241</v>
      </c>
      <c r="L166" s="56" t="s">
        <v>241</v>
      </c>
      <c r="M166" s="56" t="s">
        <v>241</v>
      </c>
      <c r="N166" s="56" t="s">
        <v>241</v>
      </c>
      <c r="O166" s="56" t="s">
        <v>241</v>
      </c>
      <c r="Q166" s="56" t="s">
        <v>241</v>
      </c>
      <c r="R166" s="56" t="s">
        <v>241</v>
      </c>
      <c r="S166" s="56" t="s">
        <v>241</v>
      </c>
      <c r="T166" s="56" t="s">
        <v>241</v>
      </c>
      <c r="U166" s="56" t="s">
        <v>241</v>
      </c>
      <c r="V166" s="56" t="s">
        <v>241</v>
      </c>
      <c r="W166" s="56" t="s">
        <v>241</v>
      </c>
      <c r="X166" s="56" t="s">
        <v>241</v>
      </c>
      <c r="Y166" s="56" t="s">
        <v>241</v>
      </c>
      <c r="Z166" s="56" t="s">
        <v>241</v>
      </c>
      <c r="AA166" s="56" t="s">
        <v>241</v>
      </c>
      <c r="AB166" s="56" t="s">
        <v>241</v>
      </c>
      <c r="AD166" s="56" t="s">
        <v>241</v>
      </c>
      <c r="AE166" s="56" t="s">
        <v>241</v>
      </c>
      <c r="AF166" s="56" t="s">
        <v>241</v>
      </c>
      <c r="AG166" s="56" t="s">
        <v>241</v>
      </c>
      <c r="AH166" s="56" t="s">
        <v>241</v>
      </c>
      <c r="AI166" s="56" t="s">
        <v>241</v>
      </c>
      <c r="AJ166" s="56" t="s">
        <v>241</v>
      </c>
      <c r="AK166" s="56" t="s">
        <v>241</v>
      </c>
      <c r="AL166" s="56" t="s">
        <v>241</v>
      </c>
      <c r="AM166" s="56" t="s">
        <v>241</v>
      </c>
      <c r="AN166" s="56" t="s">
        <v>241</v>
      </c>
      <c r="AO166" s="56" t="s">
        <v>241</v>
      </c>
      <c r="AQ166" s="56" t="s">
        <v>241</v>
      </c>
      <c r="AR166" s="56" t="s">
        <v>241</v>
      </c>
      <c r="AS166" s="56" t="s">
        <v>241</v>
      </c>
      <c r="AT166" s="56" t="s">
        <v>241</v>
      </c>
      <c r="AU166" s="56" t="s">
        <v>241</v>
      </c>
      <c r="AV166" s="56" t="s">
        <v>241</v>
      </c>
      <c r="AW166" s="56" t="s">
        <v>241</v>
      </c>
      <c r="AX166" s="56" t="s">
        <v>241</v>
      </c>
      <c r="AY166" s="56" t="s">
        <v>241</v>
      </c>
      <c r="AZ166" s="56" t="s">
        <v>241</v>
      </c>
      <c r="BA166" s="56" t="s">
        <v>241</v>
      </c>
      <c r="BB166" s="56" t="s">
        <v>241</v>
      </c>
      <c r="BD166" s="56" t="s">
        <v>241</v>
      </c>
      <c r="BE166" s="56" t="s">
        <v>241</v>
      </c>
      <c r="BF166" s="56" t="s">
        <v>241</v>
      </c>
      <c r="BG166" s="56" t="s">
        <v>241</v>
      </c>
      <c r="BH166" s="56" t="s">
        <v>241</v>
      </c>
      <c r="BI166" s="56" t="s">
        <v>241</v>
      </c>
      <c r="BJ166" s="56" t="s">
        <v>241</v>
      </c>
      <c r="BK166" s="56" t="s">
        <v>241</v>
      </c>
      <c r="BL166" s="56" t="s">
        <v>241</v>
      </c>
      <c r="BM166" s="56" t="s">
        <v>241</v>
      </c>
      <c r="BN166" s="56" t="s">
        <v>241</v>
      </c>
      <c r="BO166" s="56" t="s">
        <v>241</v>
      </c>
    </row>
    <row r="167" spans="3:67" x14ac:dyDescent="0.2">
      <c r="C167" s="55" t="s">
        <v>241</v>
      </c>
      <c r="D167" s="56" t="s">
        <v>241</v>
      </c>
      <c r="E167" s="56" t="s">
        <v>241</v>
      </c>
      <c r="F167" s="56" t="s">
        <v>241</v>
      </c>
      <c r="G167" s="56" t="s">
        <v>241</v>
      </c>
      <c r="H167" s="56" t="s">
        <v>241</v>
      </c>
      <c r="I167" s="56" t="s">
        <v>241</v>
      </c>
      <c r="J167" s="56" t="s">
        <v>241</v>
      </c>
      <c r="K167" s="56" t="s">
        <v>241</v>
      </c>
      <c r="L167" s="56" t="s">
        <v>241</v>
      </c>
      <c r="M167" s="56" t="s">
        <v>241</v>
      </c>
      <c r="N167" s="56" t="s">
        <v>241</v>
      </c>
      <c r="O167" s="56" t="s">
        <v>241</v>
      </c>
      <c r="Q167" s="56" t="s">
        <v>241</v>
      </c>
      <c r="R167" s="56" t="s">
        <v>241</v>
      </c>
      <c r="S167" s="56" t="s">
        <v>241</v>
      </c>
      <c r="T167" s="56" t="s">
        <v>241</v>
      </c>
      <c r="U167" s="56" t="s">
        <v>241</v>
      </c>
      <c r="V167" s="56" t="s">
        <v>241</v>
      </c>
      <c r="W167" s="56" t="s">
        <v>241</v>
      </c>
      <c r="X167" s="56" t="s">
        <v>241</v>
      </c>
      <c r="Y167" s="56" t="s">
        <v>241</v>
      </c>
      <c r="Z167" s="56" t="s">
        <v>241</v>
      </c>
      <c r="AA167" s="56" t="s">
        <v>241</v>
      </c>
      <c r="AB167" s="56" t="s">
        <v>241</v>
      </c>
      <c r="AD167" s="56" t="s">
        <v>241</v>
      </c>
      <c r="AE167" s="56" t="s">
        <v>241</v>
      </c>
      <c r="AF167" s="56" t="s">
        <v>241</v>
      </c>
      <c r="AG167" s="56" t="s">
        <v>241</v>
      </c>
      <c r="AH167" s="56" t="s">
        <v>241</v>
      </c>
      <c r="AI167" s="56" t="s">
        <v>241</v>
      </c>
      <c r="AJ167" s="56" t="s">
        <v>241</v>
      </c>
      <c r="AK167" s="56" t="s">
        <v>241</v>
      </c>
      <c r="AL167" s="56" t="s">
        <v>241</v>
      </c>
      <c r="AM167" s="56" t="s">
        <v>241</v>
      </c>
      <c r="AN167" s="56" t="s">
        <v>241</v>
      </c>
      <c r="AO167" s="56" t="s">
        <v>241</v>
      </c>
      <c r="AQ167" s="56" t="s">
        <v>241</v>
      </c>
      <c r="AR167" s="56" t="s">
        <v>241</v>
      </c>
      <c r="AS167" s="56" t="s">
        <v>241</v>
      </c>
      <c r="AT167" s="56" t="s">
        <v>241</v>
      </c>
      <c r="AU167" s="56" t="s">
        <v>241</v>
      </c>
      <c r="AV167" s="56" t="s">
        <v>241</v>
      </c>
      <c r="AW167" s="56" t="s">
        <v>241</v>
      </c>
      <c r="AX167" s="56" t="s">
        <v>241</v>
      </c>
      <c r="AY167" s="56" t="s">
        <v>241</v>
      </c>
      <c r="AZ167" s="56" t="s">
        <v>241</v>
      </c>
      <c r="BA167" s="56" t="s">
        <v>241</v>
      </c>
      <c r="BB167" s="56" t="s">
        <v>241</v>
      </c>
      <c r="BD167" s="56" t="s">
        <v>241</v>
      </c>
      <c r="BE167" s="56" t="s">
        <v>241</v>
      </c>
      <c r="BF167" s="56" t="s">
        <v>241</v>
      </c>
      <c r="BG167" s="56" t="s">
        <v>241</v>
      </c>
      <c r="BH167" s="56" t="s">
        <v>241</v>
      </c>
      <c r="BI167" s="56" t="s">
        <v>241</v>
      </c>
      <c r="BJ167" s="56" t="s">
        <v>241</v>
      </c>
      <c r="BK167" s="56" t="s">
        <v>241</v>
      </c>
      <c r="BL167" s="56" t="s">
        <v>241</v>
      </c>
      <c r="BM167" s="56" t="s">
        <v>241</v>
      </c>
      <c r="BN167" s="56" t="s">
        <v>241</v>
      </c>
      <c r="BO167" s="56" t="s">
        <v>241</v>
      </c>
    </row>
    <row r="168" spans="3:67" x14ac:dyDescent="0.2">
      <c r="C168" s="55" t="s">
        <v>241</v>
      </c>
      <c r="D168" s="56" t="s">
        <v>241</v>
      </c>
      <c r="E168" s="56" t="s">
        <v>241</v>
      </c>
      <c r="F168" s="56" t="s">
        <v>241</v>
      </c>
      <c r="G168" s="56" t="s">
        <v>241</v>
      </c>
      <c r="H168" s="56" t="s">
        <v>241</v>
      </c>
      <c r="I168" s="56" t="s">
        <v>241</v>
      </c>
      <c r="J168" s="56" t="s">
        <v>241</v>
      </c>
      <c r="K168" s="56" t="s">
        <v>241</v>
      </c>
      <c r="L168" s="56" t="s">
        <v>241</v>
      </c>
      <c r="M168" s="56" t="s">
        <v>241</v>
      </c>
      <c r="N168" s="56" t="s">
        <v>241</v>
      </c>
      <c r="O168" s="56" t="s">
        <v>241</v>
      </c>
      <c r="Q168" s="56" t="s">
        <v>241</v>
      </c>
      <c r="R168" s="56" t="s">
        <v>241</v>
      </c>
      <c r="S168" s="56" t="s">
        <v>241</v>
      </c>
      <c r="T168" s="56" t="s">
        <v>241</v>
      </c>
      <c r="U168" s="56" t="s">
        <v>241</v>
      </c>
      <c r="V168" s="56" t="s">
        <v>241</v>
      </c>
      <c r="W168" s="56" t="s">
        <v>241</v>
      </c>
      <c r="X168" s="56" t="s">
        <v>241</v>
      </c>
      <c r="Y168" s="56" t="s">
        <v>241</v>
      </c>
      <c r="Z168" s="56" t="s">
        <v>241</v>
      </c>
      <c r="AA168" s="56" t="s">
        <v>241</v>
      </c>
      <c r="AB168" s="56" t="s">
        <v>241</v>
      </c>
      <c r="AD168" s="56" t="s">
        <v>241</v>
      </c>
      <c r="AE168" s="56" t="s">
        <v>241</v>
      </c>
      <c r="AF168" s="56" t="s">
        <v>241</v>
      </c>
      <c r="AG168" s="56" t="s">
        <v>241</v>
      </c>
      <c r="AH168" s="56" t="s">
        <v>241</v>
      </c>
      <c r="AI168" s="56" t="s">
        <v>241</v>
      </c>
      <c r="AJ168" s="56" t="s">
        <v>241</v>
      </c>
      <c r="AK168" s="56" t="s">
        <v>241</v>
      </c>
      <c r="AL168" s="56" t="s">
        <v>241</v>
      </c>
      <c r="AM168" s="56" t="s">
        <v>241</v>
      </c>
      <c r="AN168" s="56" t="s">
        <v>241</v>
      </c>
      <c r="AO168" s="56" t="s">
        <v>241</v>
      </c>
      <c r="AQ168" s="56" t="s">
        <v>241</v>
      </c>
      <c r="AR168" s="56" t="s">
        <v>241</v>
      </c>
      <c r="AS168" s="56" t="s">
        <v>241</v>
      </c>
      <c r="AT168" s="56" t="s">
        <v>241</v>
      </c>
      <c r="AU168" s="56" t="s">
        <v>241</v>
      </c>
      <c r="AV168" s="56" t="s">
        <v>241</v>
      </c>
      <c r="AW168" s="56" t="s">
        <v>241</v>
      </c>
      <c r="AX168" s="56" t="s">
        <v>241</v>
      </c>
      <c r="AY168" s="56" t="s">
        <v>241</v>
      </c>
      <c r="AZ168" s="56" t="s">
        <v>241</v>
      </c>
      <c r="BA168" s="56" t="s">
        <v>241</v>
      </c>
      <c r="BB168" s="56" t="s">
        <v>241</v>
      </c>
      <c r="BD168" s="56" t="s">
        <v>241</v>
      </c>
      <c r="BE168" s="56" t="s">
        <v>241</v>
      </c>
      <c r="BF168" s="56" t="s">
        <v>241</v>
      </c>
      <c r="BG168" s="56" t="s">
        <v>241</v>
      </c>
      <c r="BH168" s="56" t="s">
        <v>241</v>
      </c>
      <c r="BI168" s="56" t="s">
        <v>241</v>
      </c>
      <c r="BJ168" s="56" t="s">
        <v>241</v>
      </c>
      <c r="BK168" s="56" t="s">
        <v>241</v>
      </c>
      <c r="BL168" s="56" t="s">
        <v>241</v>
      </c>
      <c r="BM168" s="56" t="s">
        <v>241</v>
      </c>
      <c r="BN168" s="56" t="s">
        <v>241</v>
      </c>
      <c r="BO168" s="56" t="s">
        <v>241</v>
      </c>
    </row>
    <row r="169" spans="3:67" x14ac:dyDescent="0.2">
      <c r="C169" s="55" t="s">
        <v>241</v>
      </c>
      <c r="D169" s="56" t="s">
        <v>241</v>
      </c>
      <c r="E169" s="56" t="s">
        <v>241</v>
      </c>
      <c r="F169" s="56" t="s">
        <v>241</v>
      </c>
      <c r="G169" s="56" t="s">
        <v>241</v>
      </c>
      <c r="H169" s="56" t="s">
        <v>241</v>
      </c>
      <c r="I169" s="56" t="s">
        <v>241</v>
      </c>
      <c r="J169" s="56" t="s">
        <v>241</v>
      </c>
      <c r="K169" s="56" t="s">
        <v>241</v>
      </c>
      <c r="L169" s="56" t="s">
        <v>241</v>
      </c>
      <c r="M169" s="56" t="s">
        <v>241</v>
      </c>
      <c r="N169" s="56" t="s">
        <v>241</v>
      </c>
      <c r="O169" s="56" t="s">
        <v>241</v>
      </c>
      <c r="Q169" s="56" t="s">
        <v>241</v>
      </c>
      <c r="R169" s="56" t="s">
        <v>241</v>
      </c>
      <c r="S169" s="56" t="s">
        <v>241</v>
      </c>
      <c r="T169" s="56" t="s">
        <v>241</v>
      </c>
      <c r="U169" s="56" t="s">
        <v>241</v>
      </c>
      <c r="V169" s="56" t="s">
        <v>241</v>
      </c>
      <c r="W169" s="56" t="s">
        <v>241</v>
      </c>
      <c r="X169" s="56" t="s">
        <v>241</v>
      </c>
      <c r="Y169" s="56" t="s">
        <v>241</v>
      </c>
      <c r="Z169" s="56" t="s">
        <v>241</v>
      </c>
      <c r="AA169" s="56" t="s">
        <v>241</v>
      </c>
      <c r="AB169" s="56" t="s">
        <v>241</v>
      </c>
      <c r="AD169" s="56" t="s">
        <v>241</v>
      </c>
      <c r="AE169" s="56" t="s">
        <v>241</v>
      </c>
      <c r="AF169" s="56" t="s">
        <v>241</v>
      </c>
      <c r="AG169" s="56" t="s">
        <v>241</v>
      </c>
      <c r="AH169" s="56" t="s">
        <v>241</v>
      </c>
      <c r="AI169" s="56" t="s">
        <v>241</v>
      </c>
      <c r="AJ169" s="56" t="s">
        <v>241</v>
      </c>
      <c r="AK169" s="56" t="s">
        <v>241</v>
      </c>
      <c r="AL169" s="56" t="s">
        <v>241</v>
      </c>
      <c r="AM169" s="56" t="s">
        <v>241</v>
      </c>
      <c r="AN169" s="56" t="s">
        <v>241</v>
      </c>
      <c r="AO169" s="56" t="s">
        <v>241</v>
      </c>
      <c r="AQ169" s="56" t="s">
        <v>241</v>
      </c>
      <c r="AR169" s="56" t="s">
        <v>241</v>
      </c>
      <c r="AS169" s="56" t="s">
        <v>241</v>
      </c>
      <c r="AT169" s="56" t="s">
        <v>241</v>
      </c>
      <c r="AU169" s="56" t="s">
        <v>241</v>
      </c>
      <c r="AV169" s="56" t="s">
        <v>241</v>
      </c>
      <c r="AW169" s="56" t="s">
        <v>241</v>
      </c>
      <c r="AX169" s="56" t="s">
        <v>241</v>
      </c>
      <c r="AY169" s="56" t="s">
        <v>241</v>
      </c>
      <c r="AZ169" s="56" t="s">
        <v>241</v>
      </c>
      <c r="BA169" s="56" t="s">
        <v>241</v>
      </c>
      <c r="BB169" s="56" t="s">
        <v>241</v>
      </c>
      <c r="BD169" s="56" t="s">
        <v>241</v>
      </c>
      <c r="BE169" s="56" t="s">
        <v>241</v>
      </c>
      <c r="BF169" s="56" t="s">
        <v>241</v>
      </c>
      <c r="BG169" s="56" t="s">
        <v>241</v>
      </c>
      <c r="BH169" s="56" t="s">
        <v>241</v>
      </c>
      <c r="BI169" s="56" t="s">
        <v>241</v>
      </c>
      <c r="BJ169" s="56" t="s">
        <v>241</v>
      </c>
      <c r="BK169" s="56" t="s">
        <v>241</v>
      </c>
      <c r="BL169" s="56" t="s">
        <v>241</v>
      </c>
      <c r="BM169" s="56" t="s">
        <v>241</v>
      </c>
      <c r="BN169" s="56" t="s">
        <v>241</v>
      </c>
      <c r="BO169" s="56" t="s">
        <v>241</v>
      </c>
    </row>
    <row r="170" spans="3:67" x14ac:dyDescent="0.2">
      <c r="C170" s="55" t="s">
        <v>241</v>
      </c>
      <c r="D170" s="56" t="s">
        <v>241</v>
      </c>
      <c r="E170" s="56" t="s">
        <v>241</v>
      </c>
      <c r="F170" s="56" t="s">
        <v>241</v>
      </c>
      <c r="G170" s="56" t="s">
        <v>241</v>
      </c>
      <c r="H170" s="56" t="s">
        <v>241</v>
      </c>
      <c r="I170" s="56" t="s">
        <v>241</v>
      </c>
      <c r="J170" s="56" t="s">
        <v>241</v>
      </c>
      <c r="K170" s="56" t="s">
        <v>241</v>
      </c>
      <c r="L170" s="56" t="s">
        <v>241</v>
      </c>
      <c r="M170" s="56" t="s">
        <v>241</v>
      </c>
      <c r="N170" s="56" t="s">
        <v>241</v>
      </c>
      <c r="O170" s="56" t="s">
        <v>241</v>
      </c>
      <c r="Q170" s="56" t="s">
        <v>241</v>
      </c>
      <c r="R170" s="56" t="s">
        <v>241</v>
      </c>
      <c r="S170" s="56" t="s">
        <v>241</v>
      </c>
      <c r="T170" s="56" t="s">
        <v>241</v>
      </c>
      <c r="U170" s="56" t="s">
        <v>241</v>
      </c>
      <c r="V170" s="56" t="s">
        <v>241</v>
      </c>
      <c r="W170" s="56" t="s">
        <v>241</v>
      </c>
      <c r="X170" s="56" t="s">
        <v>241</v>
      </c>
      <c r="Y170" s="56" t="s">
        <v>241</v>
      </c>
      <c r="Z170" s="56" t="s">
        <v>241</v>
      </c>
      <c r="AA170" s="56" t="s">
        <v>241</v>
      </c>
      <c r="AB170" s="56" t="s">
        <v>241</v>
      </c>
      <c r="AD170" s="56" t="s">
        <v>241</v>
      </c>
      <c r="AE170" s="56" t="s">
        <v>241</v>
      </c>
      <c r="AF170" s="56" t="s">
        <v>241</v>
      </c>
      <c r="AG170" s="56" t="s">
        <v>241</v>
      </c>
      <c r="AH170" s="56" t="s">
        <v>241</v>
      </c>
      <c r="AI170" s="56" t="s">
        <v>241</v>
      </c>
      <c r="AJ170" s="56" t="s">
        <v>241</v>
      </c>
      <c r="AK170" s="56" t="s">
        <v>241</v>
      </c>
      <c r="AL170" s="56" t="s">
        <v>241</v>
      </c>
      <c r="AM170" s="56" t="s">
        <v>241</v>
      </c>
      <c r="AN170" s="56" t="s">
        <v>241</v>
      </c>
      <c r="AO170" s="56" t="s">
        <v>241</v>
      </c>
      <c r="AQ170" s="56" t="s">
        <v>241</v>
      </c>
      <c r="AR170" s="56" t="s">
        <v>241</v>
      </c>
      <c r="AS170" s="56" t="s">
        <v>241</v>
      </c>
      <c r="AT170" s="56" t="s">
        <v>241</v>
      </c>
      <c r="AU170" s="56" t="s">
        <v>241</v>
      </c>
      <c r="AV170" s="56" t="s">
        <v>241</v>
      </c>
      <c r="AW170" s="56" t="s">
        <v>241</v>
      </c>
      <c r="AX170" s="56" t="s">
        <v>241</v>
      </c>
      <c r="AY170" s="56" t="s">
        <v>241</v>
      </c>
      <c r="AZ170" s="56" t="s">
        <v>241</v>
      </c>
      <c r="BA170" s="56" t="s">
        <v>241</v>
      </c>
      <c r="BB170" s="56" t="s">
        <v>241</v>
      </c>
      <c r="BD170" s="56" t="s">
        <v>241</v>
      </c>
      <c r="BE170" s="56" t="s">
        <v>241</v>
      </c>
      <c r="BF170" s="56" t="s">
        <v>241</v>
      </c>
      <c r="BG170" s="56" t="s">
        <v>241</v>
      </c>
      <c r="BH170" s="56" t="s">
        <v>241</v>
      </c>
      <c r="BI170" s="56" t="s">
        <v>241</v>
      </c>
      <c r="BJ170" s="56" t="s">
        <v>241</v>
      </c>
      <c r="BK170" s="56" t="s">
        <v>241</v>
      </c>
      <c r="BL170" s="56" t="s">
        <v>241</v>
      </c>
      <c r="BM170" s="56" t="s">
        <v>241</v>
      </c>
      <c r="BN170" s="56" t="s">
        <v>241</v>
      </c>
      <c r="BO170" s="56" t="s">
        <v>241</v>
      </c>
    </row>
    <row r="171" spans="3:67" x14ac:dyDescent="0.2">
      <c r="C171" s="55" t="s">
        <v>241</v>
      </c>
      <c r="D171" s="56" t="s">
        <v>241</v>
      </c>
      <c r="E171" s="56" t="s">
        <v>241</v>
      </c>
      <c r="F171" s="56" t="s">
        <v>241</v>
      </c>
      <c r="G171" s="56" t="s">
        <v>241</v>
      </c>
      <c r="H171" s="56" t="s">
        <v>241</v>
      </c>
      <c r="I171" s="56" t="s">
        <v>241</v>
      </c>
      <c r="J171" s="56" t="s">
        <v>241</v>
      </c>
      <c r="K171" s="56" t="s">
        <v>241</v>
      </c>
      <c r="L171" s="56" t="s">
        <v>241</v>
      </c>
      <c r="M171" s="56" t="s">
        <v>241</v>
      </c>
      <c r="N171" s="56" t="s">
        <v>241</v>
      </c>
      <c r="O171" s="56" t="s">
        <v>241</v>
      </c>
      <c r="Q171" s="56" t="s">
        <v>241</v>
      </c>
      <c r="R171" s="56" t="s">
        <v>241</v>
      </c>
      <c r="S171" s="56" t="s">
        <v>241</v>
      </c>
      <c r="T171" s="56" t="s">
        <v>241</v>
      </c>
      <c r="U171" s="56" t="s">
        <v>241</v>
      </c>
      <c r="V171" s="56" t="s">
        <v>241</v>
      </c>
      <c r="W171" s="56" t="s">
        <v>241</v>
      </c>
      <c r="X171" s="56" t="s">
        <v>241</v>
      </c>
      <c r="Y171" s="56" t="s">
        <v>241</v>
      </c>
      <c r="Z171" s="56" t="s">
        <v>241</v>
      </c>
      <c r="AA171" s="56" t="s">
        <v>241</v>
      </c>
      <c r="AB171" s="56" t="s">
        <v>241</v>
      </c>
      <c r="AD171" s="56" t="s">
        <v>241</v>
      </c>
      <c r="AE171" s="56" t="s">
        <v>241</v>
      </c>
      <c r="AF171" s="56" t="s">
        <v>241</v>
      </c>
      <c r="AG171" s="56" t="s">
        <v>241</v>
      </c>
      <c r="AH171" s="56" t="s">
        <v>241</v>
      </c>
      <c r="AI171" s="56" t="s">
        <v>241</v>
      </c>
      <c r="AJ171" s="56" t="s">
        <v>241</v>
      </c>
      <c r="AK171" s="56" t="s">
        <v>241</v>
      </c>
      <c r="AL171" s="56" t="s">
        <v>241</v>
      </c>
      <c r="AM171" s="56" t="s">
        <v>241</v>
      </c>
      <c r="AN171" s="56" t="s">
        <v>241</v>
      </c>
      <c r="AO171" s="56" t="s">
        <v>241</v>
      </c>
      <c r="AQ171" s="56" t="s">
        <v>241</v>
      </c>
      <c r="AR171" s="56" t="s">
        <v>241</v>
      </c>
      <c r="AS171" s="56" t="s">
        <v>241</v>
      </c>
      <c r="AT171" s="56" t="s">
        <v>241</v>
      </c>
      <c r="AU171" s="56" t="s">
        <v>241</v>
      </c>
      <c r="AV171" s="56" t="s">
        <v>241</v>
      </c>
      <c r="AW171" s="56" t="s">
        <v>241</v>
      </c>
      <c r="AX171" s="56" t="s">
        <v>241</v>
      </c>
      <c r="AY171" s="56" t="s">
        <v>241</v>
      </c>
      <c r="AZ171" s="56" t="s">
        <v>241</v>
      </c>
      <c r="BA171" s="56" t="s">
        <v>241</v>
      </c>
      <c r="BB171" s="56" t="s">
        <v>241</v>
      </c>
      <c r="BD171" s="56" t="s">
        <v>241</v>
      </c>
      <c r="BE171" s="56" t="s">
        <v>241</v>
      </c>
      <c r="BF171" s="56" t="s">
        <v>241</v>
      </c>
      <c r="BG171" s="56" t="s">
        <v>241</v>
      </c>
      <c r="BH171" s="56" t="s">
        <v>241</v>
      </c>
      <c r="BI171" s="56" t="s">
        <v>241</v>
      </c>
      <c r="BJ171" s="56" t="s">
        <v>241</v>
      </c>
      <c r="BK171" s="56" t="s">
        <v>241</v>
      </c>
      <c r="BL171" s="56" t="s">
        <v>241</v>
      </c>
      <c r="BM171" s="56" t="s">
        <v>241</v>
      </c>
      <c r="BN171" s="56" t="s">
        <v>241</v>
      </c>
      <c r="BO171" s="56" t="s">
        <v>241</v>
      </c>
    </row>
    <row r="172" spans="3:67" x14ac:dyDescent="0.2">
      <c r="C172" s="55" t="s">
        <v>241</v>
      </c>
      <c r="D172" s="56" t="s">
        <v>241</v>
      </c>
      <c r="E172" s="56" t="s">
        <v>241</v>
      </c>
      <c r="F172" s="56" t="s">
        <v>241</v>
      </c>
      <c r="G172" s="56" t="s">
        <v>241</v>
      </c>
      <c r="H172" s="56" t="s">
        <v>241</v>
      </c>
      <c r="I172" s="56" t="s">
        <v>241</v>
      </c>
      <c r="J172" s="56" t="s">
        <v>241</v>
      </c>
      <c r="K172" s="56" t="s">
        <v>241</v>
      </c>
      <c r="L172" s="56" t="s">
        <v>241</v>
      </c>
      <c r="M172" s="56" t="s">
        <v>241</v>
      </c>
      <c r="N172" s="56" t="s">
        <v>241</v>
      </c>
      <c r="O172" s="56" t="s">
        <v>241</v>
      </c>
      <c r="Q172" s="56" t="s">
        <v>241</v>
      </c>
      <c r="R172" s="56" t="s">
        <v>241</v>
      </c>
      <c r="S172" s="56" t="s">
        <v>241</v>
      </c>
      <c r="T172" s="56" t="s">
        <v>241</v>
      </c>
      <c r="U172" s="56" t="s">
        <v>241</v>
      </c>
      <c r="V172" s="56" t="s">
        <v>241</v>
      </c>
      <c r="W172" s="56" t="s">
        <v>241</v>
      </c>
      <c r="X172" s="56" t="s">
        <v>241</v>
      </c>
      <c r="Y172" s="56" t="s">
        <v>241</v>
      </c>
      <c r="Z172" s="56" t="s">
        <v>241</v>
      </c>
      <c r="AA172" s="56" t="s">
        <v>241</v>
      </c>
      <c r="AB172" s="56" t="s">
        <v>241</v>
      </c>
      <c r="AD172" s="56" t="s">
        <v>241</v>
      </c>
      <c r="AE172" s="56" t="s">
        <v>241</v>
      </c>
      <c r="AF172" s="56" t="s">
        <v>241</v>
      </c>
      <c r="AG172" s="56" t="s">
        <v>241</v>
      </c>
      <c r="AH172" s="56" t="s">
        <v>241</v>
      </c>
      <c r="AI172" s="56" t="s">
        <v>241</v>
      </c>
      <c r="AJ172" s="56" t="s">
        <v>241</v>
      </c>
      <c r="AK172" s="56" t="s">
        <v>241</v>
      </c>
      <c r="AL172" s="56" t="s">
        <v>241</v>
      </c>
      <c r="AM172" s="56" t="s">
        <v>241</v>
      </c>
      <c r="AN172" s="56" t="s">
        <v>241</v>
      </c>
      <c r="AO172" s="56" t="s">
        <v>241</v>
      </c>
      <c r="AQ172" s="56" t="s">
        <v>241</v>
      </c>
      <c r="AR172" s="56" t="s">
        <v>241</v>
      </c>
      <c r="AS172" s="56" t="s">
        <v>241</v>
      </c>
      <c r="AT172" s="56" t="s">
        <v>241</v>
      </c>
      <c r="AU172" s="56" t="s">
        <v>241</v>
      </c>
      <c r="AV172" s="56" t="s">
        <v>241</v>
      </c>
      <c r="AW172" s="56" t="s">
        <v>241</v>
      </c>
      <c r="AX172" s="56" t="s">
        <v>241</v>
      </c>
      <c r="AY172" s="56" t="s">
        <v>241</v>
      </c>
      <c r="AZ172" s="56" t="s">
        <v>241</v>
      </c>
      <c r="BA172" s="56" t="s">
        <v>241</v>
      </c>
      <c r="BB172" s="56" t="s">
        <v>241</v>
      </c>
      <c r="BD172" s="56" t="s">
        <v>241</v>
      </c>
      <c r="BE172" s="56" t="s">
        <v>241</v>
      </c>
      <c r="BF172" s="56" t="s">
        <v>241</v>
      </c>
      <c r="BG172" s="56" t="s">
        <v>241</v>
      </c>
      <c r="BH172" s="56" t="s">
        <v>241</v>
      </c>
      <c r="BI172" s="56" t="s">
        <v>241</v>
      </c>
      <c r="BJ172" s="56" t="s">
        <v>241</v>
      </c>
      <c r="BK172" s="56" t="s">
        <v>241</v>
      </c>
      <c r="BL172" s="56" t="s">
        <v>241</v>
      </c>
      <c r="BM172" s="56" t="s">
        <v>241</v>
      </c>
      <c r="BN172" s="56" t="s">
        <v>241</v>
      </c>
      <c r="BO172" s="56" t="s">
        <v>241</v>
      </c>
    </row>
    <row r="173" spans="3:67" x14ac:dyDescent="0.2">
      <c r="C173" s="55" t="s">
        <v>241</v>
      </c>
      <c r="D173" s="56" t="s">
        <v>241</v>
      </c>
      <c r="E173" s="56" t="s">
        <v>241</v>
      </c>
      <c r="F173" s="56" t="s">
        <v>241</v>
      </c>
      <c r="G173" s="56" t="s">
        <v>241</v>
      </c>
      <c r="H173" s="56" t="s">
        <v>241</v>
      </c>
      <c r="I173" s="56" t="s">
        <v>241</v>
      </c>
      <c r="J173" s="56" t="s">
        <v>241</v>
      </c>
      <c r="K173" s="56" t="s">
        <v>241</v>
      </c>
      <c r="L173" s="56" t="s">
        <v>241</v>
      </c>
      <c r="M173" s="56" t="s">
        <v>241</v>
      </c>
      <c r="N173" s="56" t="s">
        <v>241</v>
      </c>
      <c r="O173" s="56" t="s">
        <v>241</v>
      </c>
      <c r="Q173" s="56" t="s">
        <v>241</v>
      </c>
      <c r="R173" s="56" t="s">
        <v>241</v>
      </c>
      <c r="S173" s="56" t="s">
        <v>241</v>
      </c>
      <c r="T173" s="56" t="s">
        <v>241</v>
      </c>
      <c r="U173" s="56" t="s">
        <v>241</v>
      </c>
      <c r="V173" s="56" t="s">
        <v>241</v>
      </c>
      <c r="W173" s="56" t="s">
        <v>241</v>
      </c>
      <c r="X173" s="56" t="s">
        <v>241</v>
      </c>
      <c r="Y173" s="56" t="s">
        <v>241</v>
      </c>
      <c r="Z173" s="56" t="s">
        <v>241</v>
      </c>
      <c r="AA173" s="56" t="s">
        <v>241</v>
      </c>
      <c r="AB173" s="56" t="s">
        <v>241</v>
      </c>
      <c r="AD173" s="56" t="s">
        <v>241</v>
      </c>
      <c r="AE173" s="56" t="s">
        <v>241</v>
      </c>
      <c r="AF173" s="56" t="s">
        <v>241</v>
      </c>
      <c r="AG173" s="56" t="s">
        <v>241</v>
      </c>
      <c r="AH173" s="56" t="s">
        <v>241</v>
      </c>
      <c r="AI173" s="56" t="s">
        <v>241</v>
      </c>
      <c r="AJ173" s="56" t="s">
        <v>241</v>
      </c>
      <c r="AK173" s="56" t="s">
        <v>241</v>
      </c>
      <c r="AL173" s="56" t="s">
        <v>241</v>
      </c>
      <c r="AM173" s="56" t="s">
        <v>241</v>
      </c>
      <c r="AN173" s="56" t="s">
        <v>241</v>
      </c>
      <c r="AO173" s="56" t="s">
        <v>241</v>
      </c>
      <c r="AQ173" s="56" t="s">
        <v>241</v>
      </c>
      <c r="AR173" s="56" t="s">
        <v>241</v>
      </c>
      <c r="AS173" s="56" t="s">
        <v>241</v>
      </c>
      <c r="AT173" s="56" t="s">
        <v>241</v>
      </c>
      <c r="AU173" s="56" t="s">
        <v>241</v>
      </c>
      <c r="AV173" s="56" t="s">
        <v>241</v>
      </c>
      <c r="AW173" s="56" t="s">
        <v>241</v>
      </c>
      <c r="AX173" s="56" t="s">
        <v>241</v>
      </c>
      <c r="AY173" s="56" t="s">
        <v>241</v>
      </c>
      <c r="AZ173" s="56" t="s">
        <v>241</v>
      </c>
      <c r="BA173" s="56" t="s">
        <v>241</v>
      </c>
      <c r="BB173" s="56" t="s">
        <v>241</v>
      </c>
      <c r="BD173" s="56" t="s">
        <v>241</v>
      </c>
      <c r="BE173" s="56" t="s">
        <v>241</v>
      </c>
      <c r="BF173" s="56" t="s">
        <v>241</v>
      </c>
      <c r="BG173" s="56" t="s">
        <v>241</v>
      </c>
      <c r="BH173" s="56" t="s">
        <v>241</v>
      </c>
      <c r="BI173" s="56" t="s">
        <v>241</v>
      </c>
      <c r="BJ173" s="56" t="s">
        <v>241</v>
      </c>
      <c r="BK173" s="56" t="s">
        <v>241</v>
      </c>
      <c r="BL173" s="56" t="s">
        <v>241</v>
      </c>
      <c r="BM173" s="56" t="s">
        <v>241</v>
      </c>
      <c r="BN173" s="56" t="s">
        <v>241</v>
      </c>
      <c r="BO173" s="56" t="s">
        <v>241</v>
      </c>
    </row>
    <row r="174" spans="3:67" x14ac:dyDescent="0.2">
      <c r="C174" s="55" t="s">
        <v>241</v>
      </c>
      <c r="D174" s="56" t="s">
        <v>241</v>
      </c>
      <c r="E174" s="56" t="s">
        <v>241</v>
      </c>
      <c r="F174" s="56" t="s">
        <v>241</v>
      </c>
      <c r="G174" s="56" t="s">
        <v>241</v>
      </c>
      <c r="H174" s="56" t="s">
        <v>241</v>
      </c>
      <c r="I174" s="56" t="s">
        <v>241</v>
      </c>
      <c r="J174" s="56" t="s">
        <v>241</v>
      </c>
      <c r="K174" s="56" t="s">
        <v>241</v>
      </c>
      <c r="L174" s="56" t="s">
        <v>241</v>
      </c>
      <c r="M174" s="56" t="s">
        <v>241</v>
      </c>
      <c r="N174" s="56" t="s">
        <v>241</v>
      </c>
      <c r="O174" s="56" t="s">
        <v>241</v>
      </c>
      <c r="Q174" s="56" t="s">
        <v>241</v>
      </c>
      <c r="R174" s="56" t="s">
        <v>241</v>
      </c>
      <c r="S174" s="56" t="s">
        <v>241</v>
      </c>
      <c r="T174" s="56" t="s">
        <v>241</v>
      </c>
      <c r="U174" s="56" t="s">
        <v>241</v>
      </c>
      <c r="V174" s="56" t="s">
        <v>241</v>
      </c>
      <c r="W174" s="56" t="s">
        <v>241</v>
      </c>
      <c r="X174" s="56" t="s">
        <v>241</v>
      </c>
      <c r="Y174" s="56" t="s">
        <v>241</v>
      </c>
      <c r="Z174" s="56" t="s">
        <v>241</v>
      </c>
      <c r="AA174" s="56" t="s">
        <v>241</v>
      </c>
      <c r="AB174" s="56" t="s">
        <v>241</v>
      </c>
      <c r="AD174" s="56" t="s">
        <v>241</v>
      </c>
      <c r="AE174" s="56" t="s">
        <v>241</v>
      </c>
      <c r="AF174" s="56" t="s">
        <v>241</v>
      </c>
      <c r="AG174" s="56" t="s">
        <v>241</v>
      </c>
      <c r="AH174" s="56" t="s">
        <v>241</v>
      </c>
      <c r="AI174" s="56" t="s">
        <v>241</v>
      </c>
      <c r="AJ174" s="56" t="s">
        <v>241</v>
      </c>
      <c r="AK174" s="56" t="s">
        <v>241</v>
      </c>
      <c r="AL174" s="56" t="s">
        <v>241</v>
      </c>
      <c r="AM174" s="56" t="s">
        <v>241</v>
      </c>
      <c r="AN174" s="56" t="s">
        <v>241</v>
      </c>
      <c r="AO174" s="56" t="s">
        <v>241</v>
      </c>
      <c r="AQ174" s="56" t="s">
        <v>241</v>
      </c>
      <c r="AR174" s="56" t="s">
        <v>241</v>
      </c>
      <c r="AS174" s="56" t="s">
        <v>241</v>
      </c>
      <c r="AT174" s="56" t="s">
        <v>241</v>
      </c>
      <c r="AU174" s="56" t="s">
        <v>241</v>
      </c>
      <c r="AV174" s="56" t="s">
        <v>241</v>
      </c>
      <c r="AW174" s="56" t="s">
        <v>241</v>
      </c>
      <c r="AX174" s="56" t="s">
        <v>241</v>
      </c>
      <c r="AY174" s="56" t="s">
        <v>241</v>
      </c>
      <c r="AZ174" s="56" t="s">
        <v>241</v>
      </c>
      <c r="BA174" s="56" t="s">
        <v>241</v>
      </c>
      <c r="BB174" s="56" t="s">
        <v>241</v>
      </c>
      <c r="BD174" s="56" t="s">
        <v>241</v>
      </c>
      <c r="BE174" s="56" t="s">
        <v>241</v>
      </c>
      <c r="BF174" s="56" t="s">
        <v>241</v>
      </c>
      <c r="BG174" s="56" t="s">
        <v>241</v>
      </c>
      <c r="BH174" s="56" t="s">
        <v>241</v>
      </c>
      <c r="BI174" s="56" t="s">
        <v>241</v>
      </c>
      <c r="BJ174" s="56" t="s">
        <v>241</v>
      </c>
      <c r="BK174" s="56" t="s">
        <v>241</v>
      </c>
      <c r="BL174" s="56" t="s">
        <v>241</v>
      </c>
      <c r="BM174" s="56" t="s">
        <v>241</v>
      </c>
      <c r="BN174" s="56" t="s">
        <v>241</v>
      </c>
      <c r="BO174" s="56" t="s">
        <v>241</v>
      </c>
    </row>
    <row r="175" spans="3:67" x14ac:dyDescent="0.2">
      <c r="C175" s="55" t="s">
        <v>241</v>
      </c>
      <c r="D175" s="56" t="s">
        <v>241</v>
      </c>
      <c r="E175" s="56" t="s">
        <v>241</v>
      </c>
      <c r="F175" s="56" t="s">
        <v>241</v>
      </c>
      <c r="G175" s="56" t="s">
        <v>241</v>
      </c>
      <c r="H175" s="56" t="s">
        <v>241</v>
      </c>
      <c r="I175" s="56" t="s">
        <v>241</v>
      </c>
      <c r="J175" s="56" t="s">
        <v>241</v>
      </c>
      <c r="K175" s="56" t="s">
        <v>241</v>
      </c>
      <c r="L175" s="56" t="s">
        <v>241</v>
      </c>
      <c r="M175" s="56" t="s">
        <v>241</v>
      </c>
      <c r="N175" s="56" t="s">
        <v>241</v>
      </c>
      <c r="O175" s="56" t="s">
        <v>241</v>
      </c>
      <c r="Q175" s="56" t="s">
        <v>241</v>
      </c>
      <c r="R175" s="56" t="s">
        <v>241</v>
      </c>
      <c r="S175" s="56" t="s">
        <v>241</v>
      </c>
      <c r="T175" s="56" t="s">
        <v>241</v>
      </c>
      <c r="U175" s="56" t="s">
        <v>241</v>
      </c>
      <c r="V175" s="56" t="s">
        <v>241</v>
      </c>
      <c r="W175" s="56" t="s">
        <v>241</v>
      </c>
      <c r="X175" s="56" t="s">
        <v>241</v>
      </c>
      <c r="Y175" s="56" t="s">
        <v>241</v>
      </c>
      <c r="Z175" s="56" t="s">
        <v>241</v>
      </c>
      <c r="AA175" s="56" t="s">
        <v>241</v>
      </c>
      <c r="AB175" s="56" t="s">
        <v>241</v>
      </c>
      <c r="AD175" s="56" t="s">
        <v>241</v>
      </c>
      <c r="AE175" s="56" t="s">
        <v>241</v>
      </c>
      <c r="AF175" s="56" t="s">
        <v>241</v>
      </c>
      <c r="AG175" s="56" t="s">
        <v>241</v>
      </c>
      <c r="AH175" s="56" t="s">
        <v>241</v>
      </c>
      <c r="AI175" s="56" t="s">
        <v>241</v>
      </c>
      <c r="AJ175" s="56" t="s">
        <v>241</v>
      </c>
      <c r="AK175" s="56" t="s">
        <v>241</v>
      </c>
      <c r="AL175" s="56" t="s">
        <v>241</v>
      </c>
      <c r="AM175" s="56" t="s">
        <v>241</v>
      </c>
      <c r="AN175" s="56" t="s">
        <v>241</v>
      </c>
      <c r="AO175" s="56" t="s">
        <v>241</v>
      </c>
      <c r="AQ175" s="56" t="s">
        <v>241</v>
      </c>
      <c r="AR175" s="56" t="s">
        <v>241</v>
      </c>
      <c r="AS175" s="56" t="s">
        <v>241</v>
      </c>
      <c r="AT175" s="56" t="s">
        <v>241</v>
      </c>
      <c r="AU175" s="56" t="s">
        <v>241</v>
      </c>
      <c r="AV175" s="56" t="s">
        <v>241</v>
      </c>
      <c r="AW175" s="56" t="s">
        <v>241</v>
      </c>
      <c r="AX175" s="56" t="s">
        <v>241</v>
      </c>
      <c r="AY175" s="56" t="s">
        <v>241</v>
      </c>
      <c r="AZ175" s="56" t="s">
        <v>241</v>
      </c>
      <c r="BA175" s="56" t="s">
        <v>241</v>
      </c>
      <c r="BB175" s="56" t="s">
        <v>241</v>
      </c>
      <c r="BD175" s="56" t="s">
        <v>241</v>
      </c>
      <c r="BE175" s="56" t="s">
        <v>241</v>
      </c>
      <c r="BF175" s="56" t="s">
        <v>241</v>
      </c>
      <c r="BG175" s="56" t="s">
        <v>241</v>
      </c>
      <c r="BH175" s="56" t="s">
        <v>241</v>
      </c>
      <c r="BI175" s="56" t="s">
        <v>241</v>
      </c>
      <c r="BJ175" s="56" t="s">
        <v>241</v>
      </c>
      <c r="BK175" s="56" t="s">
        <v>241</v>
      </c>
      <c r="BL175" s="56" t="s">
        <v>241</v>
      </c>
      <c r="BM175" s="56" t="s">
        <v>241</v>
      </c>
      <c r="BN175" s="56" t="s">
        <v>241</v>
      </c>
      <c r="BO175" s="56" t="s">
        <v>241</v>
      </c>
    </row>
    <row r="176" spans="3:67" x14ac:dyDescent="0.2">
      <c r="C176" s="55" t="s">
        <v>241</v>
      </c>
      <c r="D176" s="56" t="s">
        <v>241</v>
      </c>
      <c r="E176" s="56" t="s">
        <v>241</v>
      </c>
      <c r="F176" s="56" t="s">
        <v>241</v>
      </c>
      <c r="G176" s="56" t="s">
        <v>241</v>
      </c>
      <c r="H176" s="56" t="s">
        <v>241</v>
      </c>
      <c r="I176" s="56" t="s">
        <v>241</v>
      </c>
      <c r="J176" s="56" t="s">
        <v>241</v>
      </c>
      <c r="K176" s="56" t="s">
        <v>241</v>
      </c>
      <c r="L176" s="56" t="s">
        <v>241</v>
      </c>
      <c r="M176" s="56" t="s">
        <v>241</v>
      </c>
      <c r="N176" s="56" t="s">
        <v>241</v>
      </c>
      <c r="O176" s="56" t="s">
        <v>241</v>
      </c>
      <c r="Q176" s="56" t="s">
        <v>241</v>
      </c>
      <c r="R176" s="56" t="s">
        <v>241</v>
      </c>
      <c r="S176" s="56" t="s">
        <v>241</v>
      </c>
      <c r="T176" s="56" t="s">
        <v>241</v>
      </c>
      <c r="U176" s="56" t="s">
        <v>241</v>
      </c>
      <c r="V176" s="56" t="s">
        <v>241</v>
      </c>
      <c r="W176" s="56" t="s">
        <v>241</v>
      </c>
      <c r="X176" s="56" t="s">
        <v>241</v>
      </c>
      <c r="Y176" s="56" t="s">
        <v>241</v>
      </c>
      <c r="Z176" s="56" t="s">
        <v>241</v>
      </c>
      <c r="AA176" s="56" t="s">
        <v>241</v>
      </c>
      <c r="AB176" s="56" t="s">
        <v>241</v>
      </c>
      <c r="AD176" s="56" t="s">
        <v>241</v>
      </c>
      <c r="AE176" s="56" t="s">
        <v>241</v>
      </c>
      <c r="AF176" s="56" t="s">
        <v>241</v>
      </c>
      <c r="AG176" s="56" t="s">
        <v>241</v>
      </c>
      <c r="AH176" s="56" t="s">
        <v>241</v>
      </c>
      <c r="AI176" s="56" t="s">
        <v>241</v>
      </c>
      <c r="AJ176" s="56" t="s">
        <v>241</v>
      </c>
      <c r="AK176" s="56" t="s">
        <v>241</v>
      </c>
      <c r="AL176" s="56" t="s">
        <v>241</v>
      </c>
      <c r="AM176" s="56" t="s">
        <v>241</v>
      </c>
      <c r="AN176" s="56" t="s">
        <v>241</v>
      </c>
      <c r="AO176" s="56" t="s">
        <v>241</v>
      </c>
      <c r="AQ176" s="56" t="s">
        <v>241</v>
      </c>
      <c r="AR176" s="56" t="s">
        <v>241</v>
      </c>
      <c r="AS176" s="56" t="s">
        <v>241</v>
      </c>
      <c r="AT176" s="56" t="s">
        <v>241</v>
      </c>
      <c r="AU176" s="56" t="s">
        <v>241</v>
      </c>
      <c r="AV176" s="56" t="s">
        <v>241</v>
      </c>
      <c r="AW176" s="56" t="s">
        <v>241</v>
      </c>
      <c r="AX176" s="56" t="s">
        <v>241</v>
      </c>
      <c r="AY176" s="56" t="s">
        <v>241</v>
      </c>
      <c r="AZ176" s="56" t="s">
        <v>241</v>
      </c>
      <c r="BA176" s="56" t="s">
        <v>241</v>
      </c>
      <c r="BB176" s="56" t="s">
        <v>241</v>
      </c>
      <c r="BD176" s="56" t="s">
        <v>241</v>
      </c>
      <c r="BE176" s="56" t="s">
        <v>241</v>
      </c>
      <c r="BF176" s="56" t="s">
        <v>241</v>
      </c>
      <c r="BG176" s="56" t="s">
        <v>241</v>
      </c>
      <c r="BH176" s="56" t="s">
        <v>241</v>
      </c>
      <c r="BI176" s="56" t="s">
        <v>241</v>
      </c>
      <c r="BJ176" s="56" t="s">
        <v>241</v>
      </c>
      <c r="BK176" s="56" t="s">
        <v>241</v>
      </c>
      <c r="BL176" s="56" t="s">
        <v>241</v>
      </c>
      <c r="BM176" s="56" t="s">
        <v>241</v>
      </c>
      <c r="BN176" s="56" t="s">
        <v>241</v>
      </c>
      <c r="BO176" s="56" t="s">
        <v>241</v>
      </c>
    </row>
    <row r="177" spans="3:67" x14ac:dyDescent="0.2">
      <c r="C177" s="55" t="s">
        <v>241</v>
      </c>
      <c r="D177" s="56" t="s">
        <v>241</v>
      </c>
      <c r="E177" s="56" t="s">
        <v>241</v>
      </c>
      <c r="F177" s="56" t="s">
        <v>241</v>
      </c>
      <c r="G177" s="56" t="s">
        <v>241</v>
      </c>
      <c r="H177" s="56" t="s">
        <v>241</v>
      </c>
      <c r="I177" s="56" t="s">
        <v>241</v>
      </c>
      <c r="J177" s="56" t="s">
        <v>241</v>
      </c>
      <c r="K177" s="56" t="s">
        <v>241</v>
      </c>
      <c r="L177" s="56" t="s">
        <v>241</v>
      </c>
      <c r="M177" s="56" t="s">
        <v>241</v>
      </c>
      <c r="N177" s="56" t="s">
        <v>241</v>
      </c>
      <c r="O177" s="56" t="s">
        <v>241</v>
      </c>
      <c r="Q177" s="56" t="s">
        <v>241</v>
      </c>
      <c r="R177" s="56" t="s">
        <v>241</v>
      </c>
      <c r="S177" s="56" t="s">
        <v>241</v>
      </c>
      <c r="T177" s="56" t="s">
        <v>241</v>
      </c>
      <c r="U177" s="56" t="s">
        <v>241</v>
      </c>
      <c r="V177" s="56" t="s">
        <v>241</v>
      </c>
      <c r="W177" s="56" t="s">
        <v>241</v>
      </c>
      <c r="X177" s="56" t="s">
        <v>241</v>
      </c>
      <c r="Y177" s="56" t="s">
        <v>241</v>
      </c>
      <c r="Z177" s="56" t="s">
        <v>241</v>
      </c>
      <c r="AA177" s="56" t="s">
        <v>241</v>
      </c>
      <c r="AB177" s="56" t="s">
        <v>241</v>
      </c>
      <c r="AD177" s="56" t="s">
        <v>241</v>
      </c>
      <c r="AE177" s="56" t="s">
        <v>241</v>
      </c>
      <c r="AF177" s="56" t="s">
        <v>241</v>
      </c>
      <c r="AG177" s="56" t="s">
        <v>241</v>
      </c>
      <c r="AH177" s="56" t="s">
        <v>241</v>
      </c>
      <c r="AI177" s="56" t="s">
        <v>241</v>
      </c>
      <c r="AJ177" s="56" t="s">
        <v>241</v>
      </c>
      <c r="AK177" s="56" t="s">
        <v>241</v>
      </c>
      <c r="AL177" s="56" t="s">
        <v>241</v>
      </c>
      <c r="AM177" s="56" t="s">
        <v>241</v>
      </c>
      <c r="AN177" s="56" t="s">
        <v>241</v>
      </c>
      <c r="AO177" s="56" t="s">
        <v>241</v>
      </c>
      <c r="AQ177" s="56" t="s">
        <v>241</v>
      </c>
      <c r="AR177" s="56" t="s">
        <v>241</v>
      </c>
      <c r="AS177" s="56" t="s">
        <v>241</v>
      </c>
      <c r="AT177" s="56" t="s">
        <v>241</v>
      </c>
      <c r="AU177" s="56" t="s">
        <v>241</v>
      </c>
      <c r="AV177" s="56" t="s">
        <v>241</v>
      </c>
      <c r="AW177" s="56" t="s">
        <v>241</v>
      </c>
      <c r="AX177" s="56" t="s">
        <v>241</v>
      </c>
      <c r="AY177" s="56" t="s">
        <v>241</v>
      </c>
      <c r="AZ177" s="56" t="s">
        <v>241</v>
      </c>
      <c r="BA177" s="56" t="s">
        <v>241</v>
      </c>
      <c r="BB177" s="56" t="s">
        <v>241</v>
      </c>
      <c r="BD177" s="56" t="s">
        <v>241</v>
      </c>
      <c r="BE177" s="56" t="s">
        <v>241</v>
      </c>
      <c r="BF177" s="56" t="s">
        <v>241</v>
      </c>
      <c r="BG177" s="56" t="s">
        <v>241</v>
      </c>
      <c r="BH177" s="56" t="s">
        <v>241</v>
      </c>
      <c r="BI177" s="56" t="s">
        <v>241</v>
      </c>
      <c r="BJ177" s="56" t="s">
        <v>241</v>
      </c>
      <c r="BK177" s="56" t="s">
        <v>241</v>
      </c>
      <c r="BL177" s="56" t="s">
        <v>241</v>
      </c>
      <c r="BM177" s="56" t="s">
        <v>241</v>
      </c>
      <c r="BN177" s="56" t="s">
        <v>241</v>
      </c>
      <c r="BO177" s="56" t="s">
        <v>241</v>
      </c>
    </row>
    <row r="178" spans="3:67" x14ac:dyDescent="0.2">
      <c r="C178" s="55" t="s">
        <v>241</v>
      </c>
      <c r="D178" s="56" t="s">
        <v>241</v>
      </c>
      <c r="E178" s="56" t="s">
        <v>241</v>
      </c>
      <c r="F178" s="56" t="s">
        <v>241</v>
      </c>
      <c r="G178" s="56" t="s">
        <v>241</v>
      </c>
      <c r="H178" s="56" t="s">
        <v>241</v>
      </c>
      <c r="I178" s="56" t="s">
        <v>241</v>
      </c>
      <c r="J178" s="56" t="s">
        <v>241</v>
      </c>
      <c r="K178" s="56" t="s">
        <v>241</v>
      </c>
      <c r="L178" s="56" t="s">
        <v>241</v>
      </c>
      <c r="M178" s="56" t="s">
        <v>241</v>
      </c>
      <c r="N178" s="56" t="s">
        <v>241</v>
      </c>
      <c r="O178" s="56" t="s">
        <v>241</v>
      </c>
      <c r="Q178" s="56" t="s">
        <v>241</v>
      </c>
      <c r="R178" s="56" t="s">
        <v>241</v>
      </c>
      <c r="S178" s="56" t="s">
        <v>241</v>
      </c>
      <c r="T178" s="56" t="s">
        <v>241</v>
      </c>
      <c r="U178" s="56" t="s">
        <v>241</v>
      </c>
      <c r="V178" s="56" t="s">
        <v>241</v>
      </c>
      <c r="W178" s="56" t="s">
        <v>241</v>
      </c>
      <c r="X178" s="56" t="s">
        <v>241</v>
      </c>
      <c r="Y178" s="56" t="s">
        <v>241</v>
      </c>
      <c r="Z178" s="56" t="s">
        <v>241</v>
      </c>
      <c r="AA178" s="56" t="s">
        <v>241</v>
      </c>
      <c r="AB178" s="56" t="s">
        <v>241</v>
      </c>
      <c r="AD178" s="56" t="s">
        <v>241</v>
      </c>
      <c r="AE178" s="56" t="s">
        <v>241</v>
      </c>
      <c r="AF178" s="56" t="s">
        <v>241</v>
      </c>
      <c r="AG178" s="56" t="s">
        <v>241</v>
      </c>
      <c r="AH178" s="56" t="s">
        <v>241</v>
      </c>
      <c r="AI178" s="56" t="s">
        <v>241</v>
      </c>
      <c r="AJ178" s="56" t="s">
        <v>241</v>
      </c>
      <c r="AK178" s="56" t="s">
        <v>241</v>
      </c>
      <c r="AL178" s="56" t="s">
        <v>241</v>
      </c>
      <c r="AM178" s="56" t="s">
        <v>241</v>
      </c>
      <c r="AN178" s="56" t="s">
        <v>241</v>
      </c>
      <c r="AO178" s="56" t="s">
        <v>241</v>
      </c>
      <c r="AQ178" s="56" t="s">
        <v>241</v>
      </c>
      <c r="AR178" s="56" t="s">
        <v>241</v>
      </c>
      <c r="AS178" s="56" t="s">
        <v>241</v>
      </c>
      <c r="AT178" s="56" t="s">
        <v>241</v>
      </c>
      <c r="AU178" s="56" t="s">
        <v>241</v>
      </c>
      <c r="AV178" s="56" t="s">
        <v>241</v>
      </c>
      <c r="AW178" s="56" t="s">
        <v>241</v>
      </c>
      <c r="AX178" s="56" t="s">
        <v>241</v>
      </c>
      <c r="AY178" s="56" t="s">
        <v>241</v>
      </c>
      <c r="AZ178" s="56" t="s">
        <v>241</v>
      </c>
      <c r="BA178" s="56" t="s">
        <v>241</v>
      </c>
      <c r="BB178" s="56" t="s">
        <v>241</v>
      </c>
      <c r="BD178" s="56" t="s">
        <v>241</v>
      </c>
      <c r="BE178" s="56" t="s">
        <v>241</v>
      </c>
      <c r="BF178" s="56" t="s">
        <v>241</v>
      </c>
      <c r="BG178" s="56" t="s">
        <v>241</v>
      </c>
      <c r="BH178" s="56" t="s">
        <v>241</v>
      </c>
      <c r="BI178" s="56" t="s">
        <v>241</v>
      </c>
      <c r="BJ178" s="56" t="s">
        <v>241</v>
      </c>
      <c r="BK178" s="56" t="s">
        <v>241</v>
      </c>
      <c r="BL178" s="56" t="s">
        <v>241</v>
      </c>
      <c r="BM178" s="56" t="s">
        <v>241</v>
      </c>
      <c r="BN178" s="56" t="s">
        <v>241</v>
      </c>
      <c r="BO178" s="56" t="s">
        <v>241</v>
      </c>
    </row>
    <row r="179" spans="3:67" x14ac:dyDescent="0.2">
      <c r="C179" s="55" t="s">
        <v>241</v>
      </c>
      <c r="D179" s="56" t="s">
        <v>241</v>
      </c>
      <c r="E179" s="56" t="s">
        <v>241</v>
      </c>
      <c r="F179" s="56" t="s">
        <v>241</v>
      </c>
      <c r="G179" s="56" t="s">
        <v>241</v>
      </c>
      <c r="H179" s="56" t="s">
        <v>241</v>
      </c>
      <c r="I179" s="56" t="s">
        <v>241</v>
      </c>
      <c r="J179" s="56" t="s">
        <v>241</v>
      </c>
      <c r="K179" s="56" t="s">
        <v>241</v>
      </c>
      <c r="L179" s="56" t="s">
        <v>241</v>
      </c>
      <c r="M179" s="56" t="s">
        <v>241</v>
      </c>
      <c r="N179" s="56" t="s">
        <v>241</v>
      </c>
      <c r="O179" s="56" t="s">
        <v>241</v>
      </c>
      <c r="Q179" s="56" t="s">
        <v>241</v>
      </c>
      <c r="R179" s="56" t="s">
        <v>241</v>
      </c>
      <c r="S179" s="56" t="s">
        <v>241</v>
      </c>
      <c r="T179" s="56" t="s">
        <v>241</v>
      </c>
      <c r="U179" s="56" t="s">
        <v>241</v>
      </c>
      <c r="V179" s="56" t="s">
        <v>241</v>
      </c>
      <c r="W179" s="56" t="s">
        <v>241</v>
      </c>
      <c r="X179" s="56" t="s">
        <v>241</v>
      </c>
      <c r="Y179" s="56" t="s">
        <v>241</v>
      </c>
      <c r="Z179" s="56" t="s">
        <v>241</v>
      </c>
      <c r="AA179" s="56" t="s">
        <v>241</v>
      </c>
      <c r="AB179" s="56" t="s">
        <v>241</v>
      </c>
      <c r="AD179" s="56" t="s">
        <v>241</v>
      </c>
      <c r="AE179" s="56" t="s">
        <v>241</v>
      </c>
      <c r="AF179" s="56" t="s">
        <v>241</v>
      </c>
      <c r="AG179" s="56" t="s">
        <v>241</v>
      </c>
      <c r="AH179" s="56" t="s">
        <v>241</v>
      </c>
      <c r="AI179" s="56" t="s">
        <v>241</v>
      </c>
      <c r="AJ179" s="56" t="s">
        <v>241</v>
      </c>
      <c r="AK179" s="56" t="s">
        <v>241</v>
      </c>
      <c r="AL179" s="56" t="s">
        <v>241</v>
      </c>
      <c r="AM179" s="56" t="s">
        <v>241</v>
      </c>
      <c r="AN179" s="56" t="s">
        <v>241</v>
      </c>
      <c r="AO179" s="56" t="s">
        <v>241</v>
      </c>
      <c r="AQ179" s="56" t="s">
        <v>241</v>
      </c>
      <c r="AR179" s="56" t="s">
        <v>241</v>
      </c>
      <c r="AS179" s="56" t="s">
        <v>241</v>
      </c>
      <c r="AT179" s="56" t="s">
        <v>241</v>
      </c>
      <c r="AU179" s="56" t="s">
        <v>241</v>
      </c>
      <c r="AV179" s="56" t="s">
        <v>241</v>
      </c>
      <c r="AW179" s="56" t="s">
        <v>241</v>
      </c>
      <c r="AX179" s="56" t="s">
        <v>241</v>
      </c>
      <c r="AY179" s="56" t="s">
        <v>241</v>
      </c>
      <c r="AZ179" s="56" t="s">
        <v>241</v>
      </c>
      <c r="BA179" s="56" t="s">
        <v>241</v>
      </c>
      <c r="BB179" s="56" t="s">
        <v>241</v>
      </c>
      <c r="BD179" s="56" t="s">
        <v>241</v>
      </c>
      <c r="BE179" s="56" t="s">
        <v>241</v>
      </c>
      <c r="BF179" s="56" t="s">
        <v>241</v>
      </c>
      <c r="BG179" s="56" t="s">
        <v>241</v>
      </c>
      <c r="BH179" s="56" t="s">
        <v>241</v>
      </c>
      <c r="BI179" s="56" t="s">
        <v>241</v>
      </c>
      <c r="BJ179" s="56" t="s">
        <v>241</v>
      </c>
      <c r="BK179" s="56" t="s">
        <v>241</v>
      </c>
      <c r="BL179" s="56" t="s">
        <v>241</v>
      </c>
      <c r="BM179" s="56" t="s">
        <v>241</v>
      </c>
      <c r="BN179" s="56" t="s">
        <v>241</v>
      </c>
      <c r="BO179" s="56" t="s">
        <v>241</v>
      </c>
    </row>
    <row r="180" spans="3:67" x14ac:dyDescent="0.2">
      <c r="C180" s="55" t="s">
        <v>241</v>
      </c>
      <c r="D180" s="56" t="s">
        <v>241</v>
      </c>
      <c r="E180" s="56" t="s">
        <v>241</v>
      </c>
      <c r="F180" s="56" t="s">
        <v>241</v>
      </c>
      <c r="G180" s="56" t="s">
        <v>241</v>
      </c>
      <c r="H180" s="56" t="s">
        <v>241</v>
      </c>
      <c r="I180" s="56" t="s">
        <v>241</v>
      </c>
      <c r="J180" s="56" t="s">
        <v>241</v>
      </c>
      <c r="K180" s="56" t="s">
        <v>241</v>
      </c>
      <c r="L180" s="56" t="s">
        <v>241</v>
      </c>
      <c r="M180" s="56" t="s">
        <v>241</v>
      </c>
      <c r="N180" s="56" t="s">
        <v>241</v>
      </c>
      <c r="O180" s="56" t="s">
        <v>241</v>
      </c>
      <c r="Q180" s="56" t="s">
        <v>241</v>
      </c>
      <c r="R180" s="56" t="s">
        <v>241</v>
      </c>
      <c r="S180" s="56" t="s">
        <v>241</v>
      </c>
      <c r="T180" s="56" t="s">
        <v>241</v>
      </c>
      <c r="U180" s="56" t="s">
        <v>241</v>
      </c>
      <c r="V180" s="56" t="s">
        <v>241</v>
      </c>
      <c r="W180" s="56" t="s">
        <v>241</v>
      </c>
      <c r="X180" s="56" t="s">
        <v>241</v>
      </c>
      <c r="Y180" s="56" t="s">
        <v>241</v>
      </c>
      <c r="Z180" s="56" t="s">
        <v>241</v>
      </c>
      <c r="AA180" s="56" t="s">
        <v>241</v>
      </c>
      <c r="AB180" s="56" t="s">
        <v>241</v>
      </c>
      <c r="AD180" s="56" t="s">
        <v>241</v>
      </c>
      <c r="AE180" s="56" t="s">
        <v>241</v>
      </c>
      <c r="AF180" s="56" t="s">
        <v>241</v>
      </c>
      <c r="AG180" s="56" t="s">
        <v>241</v>
      </c>
      <c r="AH180" s="56" t="s">
        <v>241</v>
      </c>
      <c r="AI180" s="56" t="s">
        <v>241</v>
      </c>
      <c r="AJ180" s="56" t="s">
        <v>241</v>
      </c>
      <c r="AK180" s="56" t="s">
        <v>241</v>
      </c>
      <c r="AL180" s="56" t="s">
        <v>241</v>
      </c>
      <c r="AM180" s="56" t="s">
        <v>241</v>
      </c>
      <c r="AN180" s="56" t="s">
        <v>241</v>
      </c>
      <c r="AO180" s="56" t="s">
        <v>241</v>
      </c>
      <c r="AQ180" s="56" t="s">
        <v>241</v>
      </c>
      <c r="AR180" s="56" t="s">
        <v>241</v>
      </c>
      <c r="AS180" s="56" t="s">
        <v>241</v>
      </c>
      <c r="AT180" s="56" t="s">
        <v>241</v>
      </c>
      <c r="AU180" s="56" t="s">
        <v>241</v>
      </c>
      <c r="AV180" s="56" t="s">
        <v>241</v>
      </c>
      <c r="AW180" s="56" t="s">
        <v>241</v>
      </c>
      <c r="AX180" s="56" t="s">
        <v>241</v>
      </c>
      <c r="AY180" s="56" t="s">
        <v>241</v>
      </c>
      <c r="AZ180" s="56" t="s">
        <v>241</v>
      </c>
      <c r="BA180" s="56" t="s">
        <v>241</v>
      </c>
      <c r="BB180" s="56" t="s">
        <v>241</v>
      </c>
      <c r="BD180" s="56" t="s">
        <v>241</v>
      </c>
      <c r="BE180" s="56" t="s">
        <v>241</v>
      </c>
      <c r="BF180" s="56" t="s">
        <v>241</v>
      </c>
      <c r="BG180" s="56" t="s">
        <v>241</v>
      </c>
      <c r="BH180" s="56" t="s">
        <v>241</v>
      </c>
      <c r="BI180" s="56" t="s">
        <v>241</v>
      </c>
      <c r="BJ180" s="56" t="s">
        <v>241</v>
      </c>
      <c r="BK180" s="56" t="s">
        <v>241</v>
      </c>
      <c r="BL180" s="56" t="s">
        <v>241</v>
      </c>
      <c r="BM180" s="56" t="s">
        <v>241</v>
      </c>
      <c r="BN180" s="56" t="s">
        <v>241</v>
      </c>
      <c r="BO180" s="56" t="s">
        <v>241</v>
      </c>
    </row>
    <row r="181" spans="3:67" x14ac:dyDescent="0.2">
      <c r="C181" s="55" t="s">
        <v>241</v>
      </c>
      <c r="D181" s="56" t="s">
        <v>241</v>
      </c>
      <c r="E181" s="56" t="s">
        <v>241</v>
      </c>
      <c r="F181" s="56" t="s">
        <v>241</v>
      </c>
      <c r="G181" s="56" t="s">
        <v>241</v>
      </c>
      <c r="H181" s="56" t="s">
        <v>241</v>
      </c>
      <c r="I181" s="56" t="s">
        <v>241</v>
      </c>
      <c r="J181" s="56" t="s">
        <v>241</v>
      </c>
      <c r="K181" s="56" t="s">
        <v>241</v>
      </c>
      <c r="L181" s="56" t="s">
        <v>241</v>
      </c>
      <c r="M181" s="56" t="s">
        <v>241</v>
      </c>
      <c r="N181" s="56" t="s">
        <v>241</v>
      </c>
      <c r="O181" s="56" t="s">
        <v>241</v>
      </c>
      <c r="Q181" s="56" t="s">
        <v>241</v>
      </c>
      <c r="R181" s="56" t="s">
        <v>241</v>
      </c>
      <c r="S181" s="56" t="s">
        <v>241</v>
      </c>
      <c r="T181" s="56" t="s">
        <v>241</v>
      </c>
      <c r="U181" s="56" t="s">
        <v>241</v>
      </c>
      <c r="V181" s="56" t="s">
        <v>241</v>
      </c>
      <c r="W181" s="56" t="s">
        <v>241</v>
      </c>
      <c r="X181" s="56" t="s">
        <v>241</v>
      </c>
      <c r="Y181" s="56" t="s">
        <v>241</v>
      </c>
      <c r="Z181" s="56" t="s">
        <v>241</v>
      </c>
      <c r="AA181" s="56" t="s">
        <v>241</v>
      </c>
      <c r="AB181" s="56" t="s">
        <v>241</v>
      </c>
      <c r="AD181" s="56" t="s">
        <v>241</v>
      </c>
      <c r="AE181" s="56" t="s">
        <v>241</v>
      </c>
      <c r="AF181" s="56" t="s">
        <v>241</v>
      </c>
      <c r="AG181" s="56" t="s">
        <v>241</v>
      </c>
      <c r="AH181" s="56" t="s">
        <v>241</v>
      </c>
      <c r="AI181" s="56" t="s">
        <v>241</v>
      </c>
      <c r="AJ181" s="56" t="s">
        <v>241</v>
      </c>
      <c r="AK181" s="56" t="s">
        <v>241</v>
      </c>
      <c r="AL181" s="56" t="s">
        <v>241</v>
      </c>
      <c r="AM181" s="56" t="s">
        <v>241</v>
      </c>
      <c r="AN181" s="56" t="s">
        <v>241</v>
      </c>
      <c r="AO181" s="56" t="s">
        <v>241</v>
      </c>
      <c r="AQ181" s="56" t="s">
        <v>241</v>
      </c>
      <c r="AR181" s="56" t="s">
        <v>241</v>
      </c>
      <c r="AS181" s="56" t="s">
        <v>241</v>
      </c>
      <c r="AT181" s="56" t="s">
        <v>241</v>
      </c>
      <c r="AU181" s="56" t="s">
        <v>241</v>
      </c>
      <c r="AV181" s="56" t="s">
        <v>241</v>
      </c>
      <c r="AW181" s="56" t="s">
        <v>241</v>
      </c>
      <c r="AX181" s="56" t="s">
        <v>241</v>
      </c>
      <c r="AY181" s="56" t="s">
        <v>241</v>
      </c>
      <c r="AZ181" s="56" t="s">
        <v>241</v>
      </c>
      <c r="BA181" s="56" t="s">
        <v>241</v>
      </c>
      <c r="BB181" s="56" t="s">
        <v>241</v>
      </c>
      <c r="BD181" s="56" t="s">
        <v>241</v>
      </c>
      <c r="BE181" s="56" t="s">
        <v>241</v>
      </c>
      <c r="BF181" s="56" t="s">
        <v>241</v>
      </c>
      <c r="BG181" s="56" t="s">
        <v>241</v>
      </c>
      <c r="BH181" s="56" t="s">
        <v>241</v>
      </c>
      <c r="BI181" s="56" t="s">
        <v>241</v>
      </c>
      <c r="BJ181" s="56" t="s">
        <v>241</v>
      </c>
      <c r="BK181" s="56" t="s">
        <v>241</v>
      </c>
      <c r="BL181" s="56" t="s">
        <v>241</v>
      </c>
      <c r="BM181" s="56" t="s">
        <v>241</v>
      </c>
      <c r="BN181" s="56" t="s">
        <v>241</v>
      </c>
      <c r="BO181" s="56" t="s">
        <v>241</v>
      </c>
    </row>
    <row r="182" spans="3:67" x14ac:dyDescent="0.2">
      <c r="C182" s="55" t="s">
        <v>241</v>
      </c>
      <c r="D182" s="56" t="s">
        <v>241</v>
      </c>
      <c r="E182" s="56" t="s">
        <v>241</v>
      </c>
      <c r="F182" s="56" t="s">
        <v>241</v>
      </c>
      <c r="G182" s="56" t="s">
        <v>241</v>
      </c>
      <c r="H182" s="56" t="s">
        <v>241</v>
      </c>
      <c r="I182" s="56" t="s">
        <v>241</v>
      </c>
      <c r="J182" s="56" t="s">
        <v>241</v>
      </c>
      <c r="K182" s="56" t="s">
        <v>241</v>
      </c>
      <c r="L182" s="56" t="s">
        <v>241</v>
      </c>
      <c r="M182" s="56" t="s">
        <v>241</v>
      </c>
      <c r="N182" s="56" t="s">
        <v>241</v>
      </c>
      <c r="O182" s="56" t="s">
        <v>241</v>
      </c>
      <c r="Q182" s="56" t="s">
        <v>241</v>
      </c>
      <c r="R182" s="56" t="s">
        <v>241</v>
      </c>
      <c r="S182" s="56" t="s">
        <v>241</v>
      </c>
      <c r="T182" s="56" t="s">
        <v>241</v>
      </c>
      <c r="U182" s="56" t="s">
        <v>241</v>
      </c>
      <c r="V182" s="56" t="s">
        <v>241</v>
      </c>
      <c r="W182" s="56" t="s">
        <v>241</v>
      </c>
      <c r="X182" s="56" t="s">
        <v>241</v>
      </c>
      <c r="Y182" s="56" t="s">
        <v>241</v>
      </c>
      <c r="Z182" s="56" t="s">
        <v>241</v>
      </c>
      <c r="AA182" s="56" t="s">
        <v>241</v>
      </c>
      <c r="AB182" s="56" t="s">
        <v>241</v>
      </c>
      <c r="AD182" s="56" t="s">
        <v>241</v>
      </c>
      <c r="AE182" s="56" t="s">
        <v>241</v>
      </c>
      <c r="AF182" s="56" t="s">
        <v>241</v>
      </c>
      <c r="AG182" s="56" t="s">
        <v>241</v>
      </c>
      <c r="AH182" s="56" t="s">
        <v>241</v>
      </c>
      <c r="AI182" s="56" t="s">
        <v>241</v>
      </c>
      <c r="AJ182" s="56" t="s">
        <v>241</v>
      </c>
      <c r="AK182" s="56" t="s">
        <v>241</v>
      </c>
      <c r="AL182" s="56" t="s">
        <v>241</v>
      </c>
      <c r="AM182" s="56" t="s">
        <v>241</v>
      </c>
      <c r="AN182" s="56" t="s">
        <v>241</v>
      </c>
      <c r="AO182" s="56" t="s">
        <v>241</v>
      </c>
      <c r="AQ182" s="56" t="s">
        <v>241</v>
      </c>
      <c r="AR182" s="56" t="s">
        <v>241</v>
      </c>
      <c r="AS182" s="56" t="s">
        <v>241</v>
      </c>
      <c r="AT182" s="56" t="s">
        <v>241</v>
      </c>
      <c r="AU182" s="56" t="s">
        <v>241</v>
      </c>
      <c r="AV182" s="56" t="s">
        <v>241</v>
      </c>
      <c r="AW182" s="56" t="s">
        <v>241</v>
      </c>
      <c r="AX182" s="56" t="s">
        <v>241</v>
      </c>
      <c r="AY182" s="56" t="s">
        <v>241</v>
      </c>
      <c r="AZ182" s="56" t="s">
        <v>241</v>
      </c>
      <c r="BA182" s="56" t="s">
        <v>241</v>
      </c>
      <c r="BB182" s="56" t="s">
        <v>241</v>
      </c>
      <c r="BD182" s="56" t="s">
        <v>241</v>
      </c>
      <c r="BE182" s="56" t="s">
        <v>241</v>
      </c>
      <c r="BF182" s="56" t="s">
        <v>241</v>
      </c>
      <c r="BG182" s="56" t="s">
        <v>241</v>
      </c>
      <c r="BH182" s="56" t="s">
        <v>241</v>
      </c>
      <c r="BI182" s="56" t="s">
        <v>241</v>
      </c>
      <c r="BJ182" s="56" t="s">
        <v>241</v>
      </c>
      <c r="BK182" s="56" t="s">
        <v>241</v>
      </c>
      <c r="BL182" s="56" t="s">
        <v>241</v>
      </c>
      <c r="BM182" s="56" t="s">
        <v>241</v>
      </c>
      <c r="BN182" s="56" t="s">
        <v>241</v>
      </c>
      <c r="BO182" s="56" t="s">
        <v>241</v>
      </c>
    </row>
    <row r="183" spans="3:67" x14ac:dyDescent="0.2">
      <c r="C183" s="55" t="s">
        <v>241</v>
      </c>
      <c r="D183" s="56" t="s">
        <v>241</v>
      </c>
      <c r="E183" s="56" t="s">
        <v>241</v>
      </c>
      <c r="F183" s="56" t="s">
        <v>241</v>
      </c>
      <c r="G183" s="56" t="s">
        <v>241</v>
      </c>
      <c r="H183" s="56" t="s">
        <v>241</v>
      </c>
      <c r="I183" s="56" t="s">
        <v>241</v>
      </c>
      <c r="J183" s="56" t="s">
        <v>241</v>
      </c>
      <c r="K183" s="56" t="s">
        <v>241</v>
      </c>
      <c r="L183" s="56" t="s">
        <v>241</v>
      </c>
      <c r="M183" s="56" t="s">
        <v>241</v>
      </c>
      <c r="N183" s="56" t="s">
        <v>241</v>
      </c>
      <c r="O183" s="56" t="s">
        <v>241</v>
      </c>
      <c r="Q183" s="56" t="s">
        <v>241</v>
      </c>
      <c r="R183" s="56" t="s">
        <v>241</v>
      </c>
      <c r="S183" s="56" t="s">
        <v>241</v>
      </c>
      <c r="T183" s="56" t="s">
        <v>241</v>
      </c>
      <c r="U183" s="56" t="s">
        <v>241</v>
      </c>
      <c r="V183" s="56" t="s">
        <v>241</v>
      </c>
      <c r="W183" s="56" t="s">
        <v>241</v>
      </c>
      <c r="X183" s="56" t="s">
        <v>241</v>
      </c>
      <c r="Y183" s="56" t="s">
        <v>241</v>
      </c>
      <c r="Z183" s="56" t="s">
        <v>241</v>
      </c>
      <c r="AA183" s="56" t="s">
        <v>241</v>
      </c>
      <c r="AB183" s="56" t="s">
        <v>241</v>
      </c>
      <c r="AD183" s="56" t="s">
        <v>241</v>
      </c>
      <c r="AE183" s="56" t="s">
        <v>241</v>
      </c>
      <c r="AF183" s="56" t="s">
        <v>241</v>
      </c>
      <c r="AG183" s="56" t="s">
        <v>241</v>
      </c>
      <c r="AH183" s="56" t="s">
        <v>241</v>
      </c>
      <c r="AI183" s="56" t="s">
        <v>241</v>
      </c>
      <c r="AJ183" s="56" t="s">
        <v>241</v>
      </c>
      <c r="AK183" s="56" t="s">
        <v>241</v>
      </c>
      <c r="AL183" s="56" t="s">
        <v>241</v>
      </c>
      <c r="AM183" s="56" t="s">
        <v>241</v>
      </c>
      <c r="AN183" s="56" t="s">
        <v>241</v>
      </c>
      <c r="AO183" s="56" t="s">
        <v>241</v>
      </c>
      <c r="AQ183" s="56" t="s">
        <v>241</v>
      </c>
      <c r="AR183" s="56" t="s">
        <v>241</v>
      </c>
      <c r="AS183" s="56" t="s">
        <v>241</v>
      </c>
      <c r="AT183" s="56" t="s">
        <v>241</v>
      </c>
      <c r="AU183" s="56" t="s">
        <v>241</v>
      </c>
      <c r="AV183" s="56" t="s">
        <v>241</v>
      </c>
      <c r="AW183" s="56" t="s">
        <v>241</v>
      </c>
      <c r="AX183" s="56" t="s">
        <v>241</v>
      </c>
      <c r="AY183" s="56" t="s">
        <v>241</v>
      </c>
      <c r="AZ183" s="56" t="s">
        <v>241</v>
      </c>
      <c r="BA183" s="56" t="s">
        <v>241</v>
      </c>
      <c r="BB183" s="56" t="s">
        <v>241</v>
      </c>
      <c r="BD183" s="56" t="s">
        <v>241</v>
      </c>
      <c r="BE183" s="56" t="s">
        <v>241</v>
      </c>
      <c r="BF183" s="56" t="s">
        <v>241</v>
      </c>
      <c r="BG183" s="56" t="s">
        <v>241</v>
      </c>
      <c r="BH183" s="56" t="s">
        <v>241</v>
      </c>
      <c r="BI183" s="56" t="s">
        <v>241</v>
      </c>
      <c r="BJ183" s="56" t="s">
        <v>241</v>
      </c>
      <c r="BK183" s="56" t="s">
        <v>241</v>
      </c>
      <c r="BL183" s="56" t="s">
        <v>241</v>
      </c>
      <c r="BM183" s="56" t="s">
        <v>241</v>
      </c>
      <c r="BN183" s="56" t="s">
        <v>241</v>
      </c>
      <c r="BO183" s="56" t="s">
        <v>241</v>
      </c>
    </row>
    <row r="184" spans="3:67" x14ac:dyDescent="0.2">
      <c r="C184" s="55" t="s">
        <v>241</v>
      </c>
      <c r="D184" s="56" t="s">
        <v>241</v>
      </c>
      <c r="E184" s="56" t="s">
        <v>241</v>
      </c>
      <c r="F184" s="56" t="s">
        <v>241</v>
      </c>
      <c r="G184" s="56" t="s">
        <v>241</v>
      </c>
      <c r="H184" s="56" t="s">
        <v>241</v>
      </c>
      <c r="I184" s="56" t="s">
        <v>241</v>
      </c>
      <c r="J184" s="56" t="s">
        <v>241</v>
      </c>
      <c r="K184" s="56" t="s">
        <v>241</v>
      </c>
      <c r="L184" s="56" t="s">
        <v>241</v>
      </c>
      <c r="M184" s="56" t="s">
        <v>241</v>
      </c>
      <c r="N184" s="56" t="s">
        <v>241</v>
      </c>
      <c r="O184" s="56" t="s">
        <v>241</v>
      </c>
      <c r="Q184" s="56" t="s">
        <v>241</v>
      </c>
      <c r="R184" s="56" t="s">
        <v>241</v>
      </c>
      <c r="S184" s="56" t="s">
        <v>241</v>
      </c>
      <c r="T184" s="56" t="s">
        <v>241</v>
      </c>
      <c r="U184" s="56" t="s">
        <v>241</v>
      </c>
      <c r="V184" s="56" t="s">
        <v>241</v>
      </c>
      <c r="W184" s="56" t="s">
        <v>241</v>
      </c>
      <c r="X184" s="56" t="s">
        <v>241</v>
      </c>
      <c r="Y184" s="56" t="s">
        <v>241</v>
      </c>
      <c r="Z184" s="56" t="s">
        <v>241</v>
      </c>
      <c r="AA184" s="56" t="s">
        <v>241</v>
      </c>
      <c r="AB184" s="56" t="s">
        <v>241</v>
      </c>
      <c r="AD184" s="56" t="s">
        <v>241</v>
      </c>
      <c r="AE184" s="56" t="s">
        <v>241</v>
      </c>
      <c r="AF184" s="56" t="s">
        <v>241</v>
      </c>
      <c r="AG184" s="56" t="s">
        <v>241</v>
      </c>
      <c r="AH184" s="56" t="s">
        <v>241</v>
      </c>
      <c r="AI184" s="56" t="s">
        <v>241</v>
      </c>
      <c r="AJ184" s="56" t="s">
        <v>241</v>
      </c>
      <c r="AK184" s="56" t="s">
        <v>241</v>
      </c>
      <c r="AL184" s="56" t="s">
        <v>241</v>
      </c>
      <c r="AM184" s="56" t="s">
        <v>241</v>
      </c>
      <c r="AN184" s="56" t="s">
        <v>241</v>
      </c>
      <c r="AO184" s="56" t="s">
        <v>241</v>
      </c>
      <c r="AQ184" s="56" t="s">
        <v>241</v>
      </c>
      <c r="AR184" s="56" t="s">
        <v>241</v>
      </c>
      <c r="AS184" s="56" t="s">
        <v>241</v>
      </c>
      <c r="AT184" s="56" t="s">
        <v>241</v>
      </c>
      <c r="AU184" s="56" t="s">
        <v>241</v>
      </c>
      <c r="AV184" s="56" t="s">
        <v>241</v>
      </c>
      <c r="AW184" s="56" t="s">
        <v>241</v>
      </c>
      <c r="AX184" s="56" t="s">
        <v>241</v>
      </c>
      <c r="AY184" s="56" t="s">
        <v>241</v>
      </c>
      <c r="AZ184" s="56" t="s">
        <v>241</v>
      </c>
      <c r="BA184" s="56" t="s">
        <v>241</v>
      </c>
      <c r="BB184" s="56" t="s">
        <v>241</v>
      </c>
      <c r="BD184" s="56" t="s">
        <v>241</v>
      </c>
      <c r="BE184" s="56" t="s">
        <v>241</v>
      </c>
      <c r="BF184" s="56" t="s">
        <v>241</v>
      </c>
      <c r="BG184" s="56" t="s">
        <v>241</v>
      </c>
      <c r="BH184" s="56" t="s">
        <v>241</v>
      </c>
      <c r="BI184" s="56" t="s">
        <v>241</v>
      </c>
      <c r="BJ184" s="56" t="s">
        <v>241</v>
      </c>
      <c r="BK184" s="56" t="s">
        <v>241</v>
      </c>
      <c r="BL184" s="56" t="s">
        <v>241</v>
      </c>
      <c r="BM184" s="56" t="s">
        <v>241</v>
      </c>
      <c r="BN184" s="56" t="s">
        <v>241</v>
      </c>
      <c r="BO184" s="56" t="s">
        <v>241</v>
      </c>
    </row>
    <row r="185" spans="3:67" x14ac:dyDescent="0.2">
      <c r="C185" s="55" t="s">
        <v>241</v>
      </c>
      <c r="D185" s="56" t="s">
        <v>241</v>
      </c>
      <c r="E185" s="56" t="s">
        <v>241</v>
      </c>
      <c r="F185" s="56" t="s">
        <v>241</v>
      </c>
      <c r="G185" s="56" t="s">
        <v>241</v>
      </c>
      <c r="H185" s="56" t="s">
        <v>241</v>
      </c>
      <c r="I185" s="56" t="s">
        <v>241</v>
      </c>
      <c r="J185" s="56" t="s">
        <v>241</v>
      </c>
      <c r="K185" s="56" t="s">
        <v>241</v>
      </c>
      <c r="L185" s="56" t="s">
        <v>241</v>
      </c>
      <c r="M185" s="56" t="s">
        <v>241</v>
      </c>
      <c r="N185" s="56" t="s">
        <v>241</v>
      </c>
      <c r="O185" s="56" t="s">
        <v>241</v>
      </c>
      <c r="Q185" s="56" t="s">
        <v>241</v>
      </c>
      <c r="R185" s="56" t="s">
        <v>241</v>
      </c>
      <c r="S185" s="56" t="s">
        <v>241</v>
      </c>
      <c r="T185" s="56" t="s">
        <v>241</v>
      </c>
      <c r="U185" s="56" t="s">
        <v>241</v>
      </c>
      <c r="V185" s="56" t="s">
        <v>241</v>
      </c>
      <c r="W185" s="56" t="s">
        <v>241</v>
      </c>
      <c r="X185" s="56" t="s">
        <v>241</v>
      </c>
      <c r="Y185" s="56" t="s">
        <v>241</v>
      </c>
      <c r="Z185" s="56" t="s">
        <v>241</v>
      </c>
      <c r="AA185" s="56" t="s">
        <v>241</v>
      </c>
      <c r="AB185" s="56" t="s">
        <v>241</v>
      </c>
      <c r="AD185" s="56" t="s">
        <v>241</v>
      </c>
      <c r="AE185" s="56" t="s">
        <v>241</v>
      </c>
      <c r="AF185" s="56" t="s">
        <v>241</v>
      </c>
      <c r="AG185" s="56" t="s">
        <v>241</v>
      </c>
      <c r="AH185" s="56" t="s">
        <v>241</v>
      </c>
      <c r="AI185" s="56" t="s">
        <v>241</v>
      </c>
      <c r="AJ185" s="56" t="s">
        <v>241</v>
      </c>
      <c r="AK185" s="56" t="s">
        <v>241</v>
      </c>
      <c r="AL185" s="56" t="s">
        <v>241</v>
      </c>
      <c r="AM185" s="56" t="s">
        <v>241</v>
      </c>
      <c r="AN185" s="56" t="s">
        <v>241</v>
      </c>
      <c r="AO185" s="56" t="s">
        <v>241</v>
      </c>
      <c r="AQ185" s="56" t="s">
        <v>241</v>
      </c>
      <c r="AR185" s="56" t="s">
        <v>241</v>
      </c>
      <c r="AS185" s="56" t="s">
        <v>241</v>
      </c>
      <c r="AT185" s="56" t="s">
        <v>241</v>
      </c>
      <c r="AU185" s="56" t="s">
        <v>241</v>
      </c>
      <c r="AV185" s="56" t="s">
        <v>241</v>
      </c>
      <c r="AW185" s="56" t="s">
        <v>241</v>
      </c>
      <c r="AX185" s="56" t="s">
        <v>241</v>
      </c>
      <c r="AY185" s="56" t="s">
        <v>241</v>
      </c>
      <c r="AZ185" s="56" t="s">
        <v>241</v>
      </c>
      <c r="BA185" s="56" t="s">
        <v>241</v>
      </c>
      <c r="BB185" s="56" t="s">
        <v>241</v>
      </c>
      <c r="BD185" s="56" t="s">
        <v>241</v>
      </c>
      <c r="BE185" s="56" t="s">
        <v>241</v>
      </c>
      <c r="BF185" s="56" t="s">
        <v>241</v>
      </c>
      <c r="BG185" s="56" t="s">
        <v>241</v>
      </c>
      <c r="BH185" s="56" t="s">
        <v>241</v>
      </c>
      <c r="BI185" s="56" t="s">
        <v>241</v>
      </c>
      <c r="BJ185" s="56" t="s">
        <v>241</v>
      </c>
      <c r="BK185" s="56" t="s">
        <v>241</v>
      </c>
      <c r="BL185" s="56" t="s">
        <v>241</v>
      </c>
      <c r="BM185" s="56" t="s">
        <v>241</v>
      </c>
      <c r="BN185" s="56" t="s">
        <v>241</v>
      </c>
      <c r="BO185" s="56" t="s">
        <v>241</v>
      </c>
    </row>
    <row r="186" spans="3:67" x14ac:dyDescent="0.2">
      <c r="C186" s="55" t="s">
        <v>241</v>
      </c>
      <c r="D186" s="56" t="s">
        <v>241</v>
      </c>
      <c r="E186" s="56" t="s">
        <v>241</v>
      </c>
      <c r="F186" s="56" t="s">
        <v>241</v>
      </c>
      <c r="G186" s="56" t="s">
        <v>241</v>
      </c>
      <c r="H186" s="56" t="s">
        <v>241</v>
      </c>
      <c r="I186" s="56" t="s">
        <v>241</v>
      </c>
      <c r="J186" s="56" t="s">
        <v>241</v>
      </c>
      <c r="K186" s="56" t="s">
        <v>241</v>
      </c>
      <c r="L186" s="56" t="s">
        <v>241</v>
      </c>
      <c r="M186" s="56" t="s">
        <v>241</v>
      </c>
      <c r="N186" s="56" t="s">
        <v>241</v>
      </c>
      <c r="O186" s="56" t="s">
        <v>241</v>
      </c>
      <c r="Q186" s="56" t="s">
        <v>241</v>
      </c>
      <c r="R186" s="56" t="s">
        <v>241</v>
      </c>
      <c r="S186" s="56" t="s">
        <v>241</v>
      </c>
      <c r="T186" s="56" t="s">
        <v>241</v>
      </c>
      <c r="U186" s="56" t="s">
        <v>241</v>
      </c>
      <c r="V186" s="56" t="s">
        <v>241</v>
      </c>
      <c r="W186" s="56" t="s">
        <v>241</v>
      </c>
      <c r="X186" s="56" t="s">
        <v>241</v>
      </c>
      <c r="Y186" s="56" t="s">
        <v>241</v>
      </c>
      <c r="Z186" s="56" t="s">
        <v>241</v>
      </c>
      <c r="AA186" s="56" t="s">
        <v>241</v>
      </c>
      <c r="AB186" s="56" t="s">
        <v>241</v>
      </c>
      <c r="AD186" s="56" t="s">
        <v>241</v>
      </c>
      <c r="AE186" s="56" t="s">
        <v>241</v>
      </c>
      <c r="AF186" s="56" t="s">
        <v>241</v>
      </c>
      <c r="AG186" s="56" t="s">
        <v>241</v>
      </c>
      <c r="AH186" s="56" t="s">
        <v>241</v>
      </c>
      <c r="AI186" s="56" t="s">
        <v>241</v>
      </c>
      <c r="AJ186" s="56" t="s">
        <v>241</v>
      </c>
      <c r="AK186" s="56" t="s">
        <v>241</v>
      </c>
      <c r="AL186" s="56" t="s">
        <v>241</v>
      </c>
      <c r="AM186" s="56" t="s">
        <v>241</v>
      </c>
      <c r="AN186" s="56" t="s">
        <v>241</v>
      </c>
      <c r="AO186" s="56" t="s">
        <v>241</v>
      </c>
      <c r="AQ186" s="56" t="s">
        <v>241</v>
      </c>
      <c r="AR186" s="56" t="s">
        <v>241</v>
      </c>
      <c r="AS186" s="56" t="s">
        <v>241</v>
      </c>
      <c r="AT186" s="56" t="s">
        <v>241</v>
      </c>
      <c r="AU186" s="56" t="s">
        <v>241</v>
      </c>
      <c r="AV186" s="56" t="s">
        <v>241</v>
      </c>
      <c r="AW186" s="56" t="s">
        <v>241</v>
      </c>
      <c r="AX186" s="56" t="s">
        <v>241</v>
      </c>
      <c r="AY186" s="56" t="s">
        <v>241</v>
      </c>
      <c r="AZ186" s="56" t="s">
        <v>241</v>
      </c>
      <c r="BA186" s="56" t="s">
        <v>241</v>
      </c>
      <c r="BB186" s="56" t="s">
        <v>241</v>
      </c>
      <c r="BD186" s="56" t="s">
        <v>241</v>
      </c>
      <c r="BE186" s="56" t="s">
        <v>241</v>
      </c>
      <c r="BF186" s="56" t="s">
        <v>241</v>
      </c>
      <c r="BG186" s="56" t="s">
        <v>241</v>
      </c>
      <c r="BH186" s="56" t="s">
        <v>241</v>
      </c>
      <c r="BI186" s="56" t="s">
        <v>241</v>
      </c>
      <c r="BJ186" s="56" t="s">
        <v>241</v>
      </c>
      <c r="BK186" s="56" t="s">
        <v>241</v>
      </c>
      <c r="BL186" s="56" t="s">
        <v>241</v>
      </c>
      <c r="BM186" s="56" t="s">
        <v>241</v>
      </c>
      <c r="BN186" s="56" t="s">
        <v>241</v>
      </c>
      <c r="BO186" s="56" t="s">
        <v>241</v>
      </c>
    </row>
    <row r="187" spans="3:67" x14ac:dyDescent="0.2">
      <c r="C187" s="55" t="s">
        <v>241</v>
      </c>
      <c r="D187" s="56" t="s">
        <v>241</v>
      </c>
      <c r="E187" s="56" t="s">
        <v>241</v>
      </c>
      <c r="F187" s="56" t="s">
        <v>241</v>
      </c>
      <c r="G187" s="56" t="s">
        <v>241</v>
      </c>
      <c r="H187" s="56" t="s">
        <v>241</v>
      </c>
      <c r="I187" s="56" t="s">
        <v>241</v>
      </c>
      <c r="J187" s="56" t="s">
        <v>241</v>
      </c>
      <c r="K187" s="56" t="s">
        <v>241</v>
      </c>
      <c r="L187" s="56" t="s">
        <v>241</v>
      </c>
      <c r="M187" s="56" t="s">
        <v>241</v>
      </c>
      <c r="N187" s="56" t="s">
        <v>241</v>
      </c>
      <c r="O187" s="56" t="s">
        <v>241</v>
      </c>
      <c r="Q187" s="56" t="s">
        <v>241</v>
      </c>
      <c r="R187" s="56" t="s">
        <v>241</v>
      </c>
      <c r="S187" s="56" t="s">
        <v>241</v>
      </c>
      <c r="T187" s="56" t="s">
        <v>241</v>
      </c>
      <c r="U187" s="56" t="s">
        <v>241</v>
      </c>
      <c r="V187" s="56" t="s">
        <v>241</v>
      </c>
      <c r="W187" s="56" t="s">
        <v>241</v>
      </c>
      <c r="X187" s="56" t="s">
        <v>241</v>
      </c>
      <c r="Y187" s="56" t="s">
        <v>241</v>
      </c>
      <c r="Z187" s="56" t="s">
        <v>241</v>
      </c>
      <c r="AA187" s="56" t="s">
        <v>241</v>
      </c>
      <c r="AB187" s="56" t="s">
        <v>241</v>
      </c>
      <c r="AD187" s="56" t="s">
        <v>241</v>
      </c>
      <c r="AE187" s="56" t="s">
        <v>241</v>
      </c>
      <c r="AF187" s="56" t="s">
        <v>241</v>
      </c>
      <c r="AG187" s="56" t="s">
        <v>241</v>
      </c>
      <c r="AH187" s="56" t="s">
        <v>241</v>
      </c>
      <c r="AI187" s="56" t="s">
        <v>241</v>
      </c>
      <c r="AJ187" s="56" t="s">
        <v>241</v>
      </c>
      <c r="AK187" s="56" t="s">
        <v>241</v>
      </c>
      <c r="AL187" s="56" t="s">
        <v>241</v>
      </c>
      <c r="AM187" s="56" t="s">
        <v>241</v>
      </c>
      <c r="AN187" s="56" t="s">
        <v>241</v>
      </c>
      <c r="AO187" s="56" t="s">
        <v>241</v>
      </c>
      <c r="AQ187" s="56" t="s">
        <v>241</v>
      </c>
      <c r="AR187" s="56" t="s">
        <v>241</v>
      </c>
      <c r="AS187" s="56" t="s">
        <v>241</v>
      </c>
      <c r="AT187" s="56" t="s">
        <v>241</v>
      </c>
      <c r="AU187" s="56" t="s">
        <v>241</v>
      </c>
      <c r="AV187" s="56" t="s">
        <v>241</v>
      </c>
      <c r="AW187" s="56" t="s">
        <v>241</v>
      </c>
      <c r="AX187" s="56" t="s">
        <v>241</v>
      </c>
      <c r="AY187" s="56" t="s">
        <v>241</v>
      </c>
      <c r="AZ187" s="56" t="s">
        <v>241</v>
      </c>
      <c r="BA187" s="56" t="s">
        <v>241</v>
      </c>
      <c r="BB187" s="56" t="s">
        <v>241</v>
      </c>
      <c r="BD187" s="56" t="s">
        <v>241</v>
      </c>
      <c r="BE187" s="56" t="s">
        <v>241</v>
      </c>
      <c r="BF187" s="56" t="s">
        <v>241</v>
      </c>
      <c r="BG187" s="56" t="s">
        <v>241</v>
      </c>
      <c r="BH187" s="56" t="s">
        <v>241</v>
      </c>
      <c r="BI187" s="56" t="s">
        <v>241</v>
      </c>
      <c r="BJ187" s="56" t="s">
        <v>241</v>
      </c>
      <c r="BK187" s="56" t="s">
        <v>241</v>
      </c>
      <c r="BL187" s="56" t="s">
        <v>241</v>
      </c>
      <c r="BM187" s="56" t="s">
        <v>241</v>
      </c>
      <c r="BN187" s="56" t="s">
        <v>241</v>
      </c>
      <c r="BO187" s="56" t="s">
        <v>241</v>
      </c>
    </row>
    <row r="188" spans="3:67" x14ac:dyDescent="0.2">
      <c r="C188" s="55" t="s">
        <v>241</v>
      </c>
      <c r="D188" s="56" t="s">
        <v>241</v>
      </c>
      <c r="E188" s="56" t="s">
        <v>241</v>
      </c>
      <c r="F188" s="56" t="s">
        <v>241</v>
      </c>
      <c r="G188" s="56" t="s">
        <v>241</v>
      </c>
      <c r="H188" s="56" t="s">
        <v>241</v>
      </c>
      <c r="I188" s="56" t="s">
        <v>241</v>
      </c>
      <c r="J188" s="56" t="s">
        <v>241</v>
      </c>
      <c r="K188" s="56" t="s">
        <v>241</v>
      </c>
      <c r="L188" s="56" t="s">
        <v>241</v>
      </c>
      <c r="M188" s="56" t="s">
        <v>241</v>
      </c>
      <c r="N188" s="56" t="s">
        <v>241</v>
      </c>
      <c r="O188" s="56" t="s">
        <v>241</v>
      </c>
      <c r="Q188" s="56" t="s">
        <v>241</v>
      </c>
      <c r="R188" s="56" t="s">
        <v>241</v>
      </c>
      <c r="S188" s="56" t="s">
        <v>241</v>
      </c>
      <c r="T188" s="56" t="s">
        <v>241</v>
      </c>
      <c r="U188" s="56" t="s">
        <v>241</v>
      </c>
      <c r="V188" s="56" t="s">
        <v>241</v>
      </c>
      <c r="W188" s="56" t="s">
        <v>241</v>
      </c>
      <c r="X188" s="56" t="s">
        <v>241</v>
      </c>
      <c r="Y188" s="56" t="s">
        <v>241</v>
      </c>
      <c r="Z188" s="56" t="s">
        <v>241</v>
      </c>
      <c r="AA188" s="56" t="s">
        <v>241</v>
      </c>
      <c r="AB188" s="56" t="s">
        <v>241</v>
      </c>
      <c r="AD188" s="56" t="s">
        <v>241</v>
      </c>
      <c r="AE188" s="56" t="s">
        <v>241</v>
      </c>
      <c r="AF188" s="56" t="s">
        <v>241</v>
      </c>
      <c r="AG188" s="56" t="s">
        <v>241</v>
      </c>
      <c r="AH188" s="56" t="s">
        <v>241</v>
      </c>
      <c r="AI188" s="56" t="s">
        <v>241</v>
      </c>
      <c r="AJ188" s="56" t="s">
        <v>241</v>
      </c>
      <c r="AK188" s="56" t="s">
        <v>241</v>
      </c>
      <c r="AL188" s="56" t="s">
        <v>241</v>
      </c>
      <c r="AM188" s="56" t="s">
        <v>241</v>
      </c>
      <c r="AN188" s="56" t="s">
        <v>241</v>
      </c>
      <c r="AO188" s="56" t="s">
        <v>241</v>
      </c>
      <c r="AQ188" s="56" t="s">
        <v>241</v>
      </c>
      <c r="AR188" s="56" t="s">
        <v>241</v>
      </c>
      <c r="AS188" s="56" t="s">
        <v>241</v>
      </c>
      <c r="AT188" s="56" t="s">
        <v>241</v>
      </c>
      <c r="AU188" s="56" t="s">
        <v>241</v>
      </c>
      <c r="AV188" s="56" t="s">
        <v>241</v>
      </c>
      <c r="AW188" s="56" t="s">
        <v>241</v>
      </c>
      <c r="AX188" s="56" t="s">
        <v>241</v>
      </c>
      <c r="AY188" s="56" t="s">
        <v>241</v>
      </c>
      <c r="AZ188" s="56" t="s">
        <v>241</v>
      </c>
      <c r="BA188" s="56" t="s">
        <v>241</v>
      </c>
      <c r="BB188" s="56" t="s">
        <v>241</v>
      </c>
      <c r="BD188" s="56" t="s">
        <v>241</v>
      </c>
      <c r="BE188" s="56" t="s">
        <v>241</v>
      </c>
      <c r="BF188" s="56" t="s">
        <v>241</v>
      </c>
      <c r="BG188" s="56" t="s">
        <v>241</v>
      </c>
      <c r="BH188" s="56" t="s">
        <v>241</v>
      </c>
      <c r="BI188" s="56" t="s">
        <v>241</v>
      </c>
      <c r="BJ188" s="56" t="s">
        <v>241</v>
      </c>
      <c r="BK188" s="56" t="s">
        <v>241</v>
      </c>
      <c r="BL188" s="56" t="s">
        <v>241</v>
      </c>
      <c r="BM188" s="56" t="s">
        <v>241</v>
      </c>
      <c r="BN188" s="56" t="s">
        <v>241</v>
      </c>
      <c r="BO188" s="56" t="s">
        <v>241</v>
      </c>
    </row>
    <row r="189" spans="3:67" x14ac:dyDescent="0.2">
      <c r="C189" s="55" t="s">
        <v>241</v>
      </c>
      <c r="D189" s="56" t="s">
        <v>241</v>
      </c>
      <c r="E189" s="56" t="s">
        <v>241</v>
      </c>
      <c r="F189" s="56" t="s">
        <v>241</v>
      </c>
      <c r="G189" s="56" t="s">
        <v>241</v>
      </c>
      <c r="H189" s="56" t="s">
        <v>241</v>
      </c>
      <c r="I189" s="56" t="s">
        <v>241</v>
      </c>
      <c r="J189" s="56" t="s">
        <v>241</v>
      </c>
      <c r="K189" s="56" t="s">
        <v>241</v>
      </c>
      <c r="L189" s="56" t="s">
        <v>241</v>
      </c>
      <c r="M189" s="56" t="s">
        <v>241</v>
      </c>
      <c r="N189" s="56" t="s">
        <v>241</v>
      </c>
      <c r="O189" s="56" t="s">
        <v>241</v>
      </c>
      <c r="Q189" s="56" t="s">
        <v>241</v>
      </c>
      <c r="R189" s="56" t="s">
        <v>241</v>
      </c>
      <c r="S189" s="56" t="s">
        <v>241</v>
      </c>
      <c r="T189" s="56" t="s">
        <v>241</v>
      </c>
      <c r="U189" s="56" t="s">
        <v>241</v>
      </c>
      <c r="V189" s="56" t="s">
        <v>241</v>
      </c>
      <c r="W189" s="56" t="s">
        <v>241</v>
      </c>
      <c r="X189" s="56" t="s">
        <v>241</v>
      </c>
      <c r="Y189" s="56" t="s">
        <v>241</v>
      </c>
      <c r="Z189" s="56" t="s">
        <v>241</v>
      </c>
      <c r="AA189" s="56" t="s">
        <v>241</v>
      </c>
      <c r="AB189" s="56" t="s">
        <v>241</v>
      </c>
      <c r="AD189" s="56" t="s">
        <v>241</v>
      </c>
      <c r="AE189" s="56" t="s">
        <v>241</v>
      </c>
      <c r="AF189" s="56" t="s">
        <v>241</v>
      </c>
      <c r="AG189" s="56" t="s">
        <v>241</v>
      </c>
      <c r="AH189" s="56" t="s">
        <v>241</v>
      </c>
      <c r="AI189" s="56" t="s">
        <v>241</v>
      </c>
      <c r="AJ189" s="56" t="s">
        <v>241</v>
      </c>
      <c r="AK189" s="56" t="s">
        <v>241</v>
      </c>
      <c r="AL189" s="56" t="s">
        <v>241</v>
      </c>
      <c r="AM189" s="56" t="s">
        <v>241</v>
      </c>
      <c r="AN189" s="56" t="s">
        <v>241</v>
      </c>
      <c r="AO189" s="56" t="s">
        <v>241</v>
      </c>
      <c r="AQ189" s="56" t="s">
        <v>241</v>
      </c>
      <c r="AR189" s="56" t="s">
        <v>241</v>
      </c>
      <c r="AS189" s="56" t="s">
        <v>241</v>
      </c>
      <c r="AT189" s="56" t="s">
        <v>241</v>
      </c>
      <c r="AU189" s="56" t="s">
        <v>241</v>
      </c>
      <c r="AV189" s="56" t="s">
        <v>241</v>
      </c>
      <c r="AW189" s="56" t="s">
        <v>241</v>
      </c>
      <c r="AX189" s="56" t="s">
        <v>241</v>
      </c>
      <c r="AY189" s="56" t="s">
        <v>241</v>
      </c>
      <c r="AZ189" s="56" t="s">
        <v>241</v>
      </c>
      <c r="BA189" s="56" t="s">
        <v>241</v>
      </c>
      <c r="BB189" s="56" t="s">
        <v>241</v>
      </c>
      <c r="BD189" s="56" t="s">
        <v>241</v>
      </c>
      <c r="BE189" s="56" t="s">
        <v>241</v>
      </c>
      <c r="BF189" s="56" t="s">
        <v>241</v>
      </c>
      <c r="BG189" s="56" t="s">
        <v>241</v>
      </c>
      <c r="BH189" s="56" t="s">
        <v>241</v>
      </c>
      <c r="BI189" s="56" t="s">
        <v>241</v>
      </c>
      <c r="BJ189" s="56" t="s">
        <v>241</v>
      </c>
      <c r="BK189" s="56" t="s">
        <v>241</v>
      </c>
      <c r="BL189" s="56" t="s">
        <v>241</v>
      </c>
      <c r="BM189" s="56" t="s">
        <v>241</v>
      </c>
      <c r="BN189" s="56" t="s">
        <v>241</v>
      </c>
      <c r="BO189" s="56" t="s">
        <v>241</v>
      </c>
    </row>
    <row r="190" spans="3:67" x14ac:dyDescent="0.2">
      <c r="C190" s="55" t="s">
        <v>241</v>
      </c>
      <c r="D190" s="56" t="s">
        <v>241</v>
      </c>
      <c r="E190" s="56" t="s">
        <v>241</v>
      </c>
      <c r="F190" s="56" t="s">
        <v>241</v>
      </c>
      <c r="G190" s="56" t="s">
        <v>241</v>
      </c>
      <c r="H190" s="56" t="s">
        <v>241</v>
      </c>
      <c r="I190" s="56" t="s">
        <v>241</v>
      </c>
      <c r="J190" s="56" t="s">
        <v>241</v>
      </c>
      <c r="K190" s="56" t="s">
        <v>241</v>
      </c>
      <c r="L190" s="56" t="s">
        <v>241</v>
      </c>
      <c r="M190" s="56" t="s">
        <v>241</v>
      </c>
      <c r="N190" s="56" t="s">
        <v>241</v>
      </c>
      <c r="O190" s="56" t="s">
        <v>241</v>
      </c>
      <c r="Q190" s="56" t="s">
        <v>241</v>
      </c>
      <c r="R190" s="56" t="s">
        <v>241</v>
      </c>
      <c r="S190" s="56" t="s">
        <v>241</v>
      </c>
      <c r="T190" s="56" t="s">
        <v>241</v>
      </c>
      <c r="U190" s="56" t="s">
        <v>241</v>
      </c>
      <c r="V190" s="56" t="s">
        <v>241</v>
      </c>
      <c r="W190" s="56" t="s">
        <v>241</v>
      </c>
      <c r="X190" s="56" t="s">
        <v>241</v>
      </c>
      <c r="Y190" s="56" t="s">
        <v>241</v>
      </c>
      <c r="Z190" s="56" t="s">
        <v>241</v>
      </c>
      <c r="AA190" s="56" t="s">
        <v>241</v>
      </c>
      <c r="AB190" s="56" t="s">
        <v>241</v>
      </c>
      <c r="AD190" s="56" t="s">
        <v>241</v>
      </c>
      <c r="AE190" s="56" t="s">
        <v>241</v>
      </c>
      <c r="AF190" s="56" t="s">
        <v>241</v>
      </c>
      <c r="AG190" s="56" t="s">
        <v>241</v>
      </c>
      <c r="AH190" s="56" t="s">
        <v>241</v>
      </c>
      <c r="AI190" s="56" t="s">
        <v>241</v>
      </c>
      <c r="AJ190" s="56" t="s">
        <v>241</v>
      </c>
      <c r="AK190" s="56" t="s">
        <v>241</v>
      </c>
      <c r="AL190" s="56" t="s">
        <v>241</v>
      </c>
      <c r="AM190" s="56" t="s">
        <v>241</v>
      </c>
      <c r="AN190" s="56" t="s">
        <v>241</v>
      </c>
      <c r="AO190" s="56" t="s">
        <v>241</v>
      </c>
      <c r="AQ190" s="56" t="s">
        <v>241</v>
      </c>
      <c r="AR190" s="56" t="s">
        <v>241</v>
      </c>
      <c r="AS190" s="56" t="s">
        <v>241</v>
      </c>
      <c r="AT190" s="56" t="s">
        <v>241</v>
      </c>
      <c r="AU190" s="56" t="s">
        <v>241</v>
      </c>
      <c r="AV190" s="56" t="s">
        <v>241</v>
      </c>
      <c r="AW190" s="56" t="s">
        <v>241</v>
      </c>
      <c r="AX190" s="56" t="s">
        <v>241</v>
      </c>
      <c r="AY190" s="56" t="s">
        <v>241</v>
      </c>
      <c r="AZ190" s="56" t="s">
        <v>241</v>
      </c>
      <c r="BA190" s="56" t="s">
        <v>241</v>
      </c>
      <c r="BB190" s="56" t="s">
        <v>241</v>
      </c>
      <c r="BD190" s="56" t="s">
        <v>241</v>
      </c>
      <c r="BE190" s="56" t="s">
        <v>241</v>
      </c>
      <c r="BF190" s="56" t="s">
        <v>241</v>
      </c>
      <c r="BG190" s="56" t="s">
        <v>241</v>
      </c>
      <c r="BH190" s="56" t="s">
        <v>241</v>
      </c>
      <c r="BI190" s="56" t="s">
        <v>241</v>
      </c>
      <c r="BJ190" s="56" t="s">
        <v>241</v>
      </c>
      <c r="BK190" s="56" t="s">
        <v>241</v>
      </c>
      <c r="BL190" s="56" t="s">
        <v>241</v>
      </c>
      <c r="BM190" s="56" t="s">
        <v>241</v>
      </c>
      <c r="BN190" s="56" t="s">
        <v>241</v>
      </c>
      <c r="BO190" s="56" t="s">
        <v>241</v>
      </c>
    </row>
    <row r="191" spans="3:67" x14ac:dyDescent="0.2">
      <c r="C191" s="55" t="s">
        <v>241</v>
      </c>
      <c r="D191" s="56" t="s">
        <v>241</v>
      </c>
      <c r="E191" s="56" t="s">
        <v>241</v>
      </c>
      <c r="F191" s="56" t="s">
        <v>241</v>
      </c>
      <c r="G191" s="56" t="s">
        <v>241</v>
      </c>
      <c r="H191" s="56" t="s">
        <v>241</v>
      </c>
      <c r="I191" s="56" t="s">
        <v>241</v>
      </c>
      <c r="J191" s="56" t="s">
        <v>241</v>
      </c>
      <c r="K191" s="56" t="s">
        <v>241</v>
      </c>
      <c r="L191" s="56" t="s">
        <v>241</v>
      </c>
      <c r="M191" s="56" t="s">
        <v>241</v>
      </c>
      <c r="N191" s="56" t="s">
        <v>241</v>
      </c>
      <c r="O191" s="56" t="s">
        <v>241</v>
      </c>
      <c r="Q191" s="56" t="s">
        <v>241</v>
      </c>
      <c r="R191" s="56" t="s">
        <v>241</v>
      </c>
      <c r="S191" s="56" t="s">
        <v>241</v>
      </c>
      <c r="T191" s="56" t="s">
        <v>241</v>
      </c>
      <c r="U191" s="56" t="s">
        <v>241</v>
      </c>
      <c r="V191" s="56" t="s">
        <v>241</v>
      </c>
      <c r="W191" s="56" t="s">
        <v>241</v>
      </c>
      <c r="X191" s="56" t="s">
        <v>241</v>
      </c>
      <c r="Y191" s="56" t="s">
        <v>241</v>
      </c>
      <c r="Z191" s="56" t="s">
        <v>241</v>
      </c>
      <c r="AA191" s="56" t="s">
        <v>241</v>
      </c>
      <c r="AB191" s="56" t="s">
        <v>241</v>
      </c>
      <c r="AD191" s="56" t="s">
        <v>241</v>
      </c>
      <c r="AE191" s="56" t="s">
        <v>241</v>
      </c>
      <c r="AF191" s="56" t="s">
        <v>241</v>
      </c>
      <c r="AG191" s="56" t="s">
        <v>241</v>
      </c>
      <c r="AH191" s="56" t="s">
        <v>241</v>
      </c>
      <c r="AI191" s="56" t="s">
        <v>241</v>
      </c>
      <c r="AJ191" s="56" t="s">
        <v>241</v>
      </c>
      <c r="AK191" s="56" t="s">
        <v>241</v>
      </c>
      <c r="AL191" s="56" t="s">
        <v>241</v>
      </c>
      <c r="AM191" s="56" t="s">
        <v>241</v>
      </c>
      <c r="AN191" s="56" t="s">
        <v>241</v>
      </c>
      <c r="AO191" s="56" t="s">
        <v>241</v>
      </c>
      <c r="AQ191" s="56" t="s">
        <v>241</v>
      </c>
      <c r="AR191" s="56" t="s">
        <v>241</v>
      </c>
      <c r="AS191" s="56" t="s">
        <v>241</v>
      </c>
      <c r="AT191" s="56" t="s">
        <v>241</v>
      </c>
      <c r="AU191" s="56" t="s">
        <v>241</v>
      </c>
      <c r="AV191" s="56" t="s">
        <v>241</v>
      </c>
      <c r="AW191" s="56" t="s">
        <v>241</v>
      </c>
      <c r="AX191" s="56" t="s">
        <v>241</v>
      </c>
      <c r="AY191" s="56" t="s">
        <v>241</v>
      </c>
      <c r="AZ191" s="56" t="s">
        <v>241</v>
      </c>
      <c r="BA191" s="56" t="s">
        <v>241</v>
      </c>
      <c r="BB191" s="56" t="s">
        <v>241</v>
      </c>
      <c r="BD191" s="56" t="s">
        <v>241</v>
      </c>
      <c r="BE191" s="56" t="s">
        <v>241</v>
      </c>
      <c r="BF191" s="56" t="s">
        <v>241</v>
      </c>
      <c r="BG191" s="56" t="s">
        <v>241</v>
      </c>
      <c r="BH191" s="56" t="s">
        <v>241</v>
      </c>
      <c r="BI191" s="56" t="s">
        <v>241</v>
      </c>
      <c r="BJ191" s="56" t="s">
        <v>241</v>
      </c>
      <c r="BK191" s="56" t="s">
        <v>241</v>
      </c>
      <c r="BL191" s="56" t="s">
        <v>241</v>
      </c>
      <c r="BM191" s="56" t="s">
        <v>241</v>
      </c>
      <c r="BN191" s="56" t="s">
        <v>241</v>
      </c>
      <c r="BO191" s="56" t="s">
        <v>241</v>
      </c>
    </row>
    <row r="192" spans="3:67" x14ac:dyDescent="0.2">
      <c r="C192" s="55" t="s">
        <v>241</v>
      </c>
      <c r="D192" s="56" t="s">
        <v>241</v>
      </c>
      <c r="E192" s="56" t="s">
        <v>241</v>
      </c>
      <c r="F192" s="56" t="s">
        <v>241</v>
      </c>
      <c r="G192" s="56" t="s">
        <v>241</v>
      </c>
      <c r="H192" s="56" t="s">
        <v>241</v>
      </c>
      <c r="I192" s="56" t="s">
        <v>241</v>
      </c>
      <c r="J192" s="56" t="s">
        <v>241</v>
      </c>
      <c r="K192" s="56" t="s">
        <v>241</v>
      </c>
      <c r="L192" s="56" t="s">
        <v>241</v>
      </c>
      <c r="M192" s="56" t="s">
        <v>241</v>
      </c>
      <c r="N192" s="56" t="s">
        <v>241</v>
      </c>
      <c r="O192" s="56" t="s">
        <v>241</v>
      </c>
      <c r="Q192" s="56" t="s">
        <v>241</v>
      </c>
      <c r="R192" s="56" t="s">
        <v>241</v>
      </c>
      <c r="S192" s="56" t="s">
        <v>241</v>
      </c>
      <c r="T192" s="56" t="s">
        <v>241</v>
      </c>
      <c r="U192" s="56" t="s">
        <v>241</v>
      </c>
      <c r="V192" s="56" t="s">
        <v>241</v>
      </c>
      <c r="W192" s="56" t="s">
        <v>241</v>
      </c>
      <c r="X192" s="56" t="s">
        <v>241</v>
      </c>
      <c r="Y192" s="56" t="s">
        <v>241</v>
      </c>
      <c r="Z192" s="56" t="s">
        <v>241</v>
      </c>
      <c r="AA192" s="56" t="s">
        <v>241</v>
      </c>
      <c r="AB192" s="56" t="s">
        <v>241</v>
      </c>
      <c r="AD192" s="56" t="s">
        <v>241</v>
      </c>
      <c r="AE192" s="56" t="s">
        <v>241</v>
      </c>
      <c r="AF192" s="56" t="s">
        <v>241</v>
      </c>
      <c r="AG192" s="56" t="s">
        <v>241</v>
      </c>
      <c r="AH192" s="56" t="s">
        <v>241</v>
      </c>
      <c r="AI192" s="56" t="s">
        <v>241</v>
      </c>
      <c r="AJ192" s="56" t="s">
        <v>241</v>
      </c>
      <c r="AK192" s="56" t="s">
        <v>241</v>
      </c>
      <c r="AL192" s="56" t="s">
        <v>241</v>
      </c>
      <c r="AM192" s="56" t="s">
        <v>241</v>
      </c>
      <c r="AN192" s="56" t="s">
        <v>241</v>
      </c>
      <c r="AO192" s="56" t="s">
        <v>241</v>
      </c>
      <c r="AQ192" s="56" t="s">
        <v>241</v>
      </c>
      <c r="AR192" s="56" t="s">
        <v>241</v>
      </c>
      <c r="AS192" s="56" t="s">
        <v>241</v>
      </c>
      <c r="AT192" s="56" t="s">
        <v>241</v>
      </c>
      <c r="AU192" s="56" t="s">
        <v>241</v>
      </c>
      <c r="AV192" s="56" t="s">
        <v>241</v>
      </c>
      <c r="AW192" s="56" t="s">
        <v>241</v>
      </c>
      <c r="AX192" s="56" t="s">
        <v>241</v>
      </c>
      <c r="AY192" s="56" t="s">
        <v>241</v>
      </c>
      <c r="AZ192" s="56" t="s">
        <v>241</v>
      </c>
      <c r="BA192" s="56" t="s">
        <v>241</v>
      </c>
      <c r="BB192" s="56" t="s">
        <v>241</v>
      </c>
      <c r="BD192" s="56" t="s">
        <v>241</v>
      </c>
      <c r="BE192" s="56" t="s">
        <v>241</v>
      </c>
      <c r="BF192" s="56" t="s">
        <v>241</v>
      </c>
      <c r="BG192" s="56" t="s">
        <v>241</v>
      </c>
      <c r="BH192" s="56" t="s">
        <v>241</v>
      </c>
      <c r="BI192" s="56" t="s">
        <v>241</v>
      </c>
      <c r="BJ192" s="56" t="s">
        <v>241</v>
      </c>
      <c r="BK192" s="56" t="s">
        <v>241</v>
      </c>
      <c r="BL192" s="56" t="s">
        <v>241</v>
      </c>
      <c r="BM192" s="56" t="s">
        <v>241</v>
      </c>
      <c r="BN192" s="56" t="s">
        <v>241</v>
      </c>
      <c r="BO192" s="56" t="s">
        <v>241</v>
      </c>
    </row>
    <row r="193" spans="3:67" x14ac:dyDescent="0.2">
      <c r="C193" s="55" t="s">
        <v>241</v>
      </c>
      <c r="D193" s="56" t="s">
        <v>241</v>
      </c>
      <c r="E193" s="56" t="s">
        <v>241</v>
      </c>
      <c r="F193" s="56" t="s">
        <v>241</v>
      </c>
      <c r="G193" s="56" t="s">
        <v>241</v>
      </c>
      <c r="H193" s="56" t="s">
        <v>241</v>
      </c>
      <c r="I193" s="56" t="s">
        <v>241</v>
      </c>
      <c r="J193" s="56" t="s">
        <v>241</v>
      </c>
      <c r="K193" s="56" t="s">
        <v>241</v>
      </c>
      <c r="L193" s="56" t="s">
        <v>241</v>
      </c>
      <c r="M193" s="56" t="s">
        <v>241</v>
      </c>
      <c r="N193" s="56" t="s">
        <v>241</v>
      </c>
      <c r="O193" s="56" t="s">
        <v>241</v>
      </c>
      <c r="Q193" s="56" t="s">
        <v>241</v>
      </c>
      <c r="R193" s="56" t="s">
        <v>241</v>
      </c>
      <c r="S193" s="56" t="s">
        <v>241</v>
      </c>
      <c r="T193" s="56" t="s">
        <v>241</v>
      </c>
      <c r="U193" s="56" t="s">
        <v>241</v>
      </c>
      <c r="V193" s="56" t="s">
        <v>241</v>
      </c>
      <c r="W193" s="56" t="s">
        <v>241</v>
      </c>
      <c r="X193" s="56" t="s">
        <v>241</v>
      </c>
      <c r="Y193" s="56" t="s">
        <v>241</v>
      </c>
      <c r="Z193" s="56" t="s">
        <v>241</v>
      </c>
      <c r="AA193" s="56" t="s">
        <v>241</v>
      </c>
      <c r="AB193" s="56" t="s">
        <v>241</v>
      </c>
      <c r="AD193" s="56" t="s">
        <v>241</v>
      </c>
      <c r="AE193" s="56" t="s">
        <v>241</v>
      </c>
      <c r="AF193" s="56" t="s">
        <v>241</v>
      </c>
      <c r="AG193" s="56" t="s">
        <v>241</v>
      </c>
      <c r="AH193" s="56" t="s">
        <v>241</v>
      </c>
      <c r="AI193" s="56" t="s">
        <v>241</v>
      </c>
      <c r="AJ193" s="56" t="s">
        <v>241</v>
      </c>
      <c r="AK193" s="56" t="s">
        <v>241</v>
      </c>
      <c r="AL193" s="56" t="s">
        <v>241</v>
      </c>
      <c r="AM193" s="56" t="s">
        <v>241</v>
      </c>
      <c r="AN193" s="56" t="s">
        <v>241</v>
      </c>
      <c r="AO193" s="56" t="s">
        <v>241</v>
      </c>
      <c r="AQ193" s="56" t="s">
        <v>241</v>
      </c>
      <c r="AR193" s="56" t="s">
        <v>241</v>
      </c>
      <c r="AS193" s="56" t="s">
        <v>241</v>
      </c>
      <c r="AT193" s="56" t="s">
        <v>241</v>
      </c>
      <c r="AU193" s="56" t="s">
        <v>241</v>
      </c>
      <c r="AV193" s="56" t="s">
        <v>241</v>
      </c>
      <c r="AW193" s="56" t="s">
        <v>241</v>
      </c>
      <c r="AX193" s="56" t="s">
        <v>241</v>
      </c>
      <c r="AY193" s="56" t="s">
        <v>241</v>
      </c>
      <c r="AZ193" s="56" t="s">
        <v>241</v>
      </c>
      <c r="BA193" s="56" t="s">
        <v>241</v>
      </c>
      <c r="BB193" s="56" t="s">
        <v>241</v>
      </c>
      <c r="BD193" s="56" t="s">
        <v>241</v>
      </c>
      <c r="BE193" s="56" t="s">
        <v>241</v>
      </c>
      <c r="BF193" s="56" t="s">
        <v>241</v>
      </c>
      <c r="BG193" s="56" t="s">
        <v>241</v>
      </c>
      <c r="BH193" s="56" t="s">
        <v>241</v>
      </c>
      <c r="BI193" s="56" t="s">
        <v>241</v>
      </c>
      <c r="BJ193" s="56" t="s">
        <v>241</v>
      </c>
      <c r="BK193" s="56" t="s">
        <v>241</v>
      </c>
      <c r="BL193" s="56" t="s">
        <v>241</v>
      </c>
      <c r="BM193" s="56" t="s">
        <v>241</v>
      </c>
      <c r="BN193" s="56" t="s">
        <v>241</v>
      </c>
      <c r="BO193" s="56" t="s">
        <v>241</v>
      </c>
    </row>
    <row r="194" spans="3:67" x14ac:dyDescent="0.2">
      <c r="C194" s="55" t="s">
        <v>241</v>
      </c>
      <c r="D194" s="56" t="s">
        <v>241</v>
      </c>
      <c r="E194" s="56" t="s">
        <v>241</v>
      </c>
      <c r="F194" s="56" t="s">
        <v>241</v>
      </c>
      <c r="G194" s="56" t="s">
        <v>241</v>
      </c>
      <c r="H194" s="56" t="s">
        <v>241</v>
      </c>
      <c r="I194" s="56" t="s">
        <v>241</v>
      </c>
      <c r="J194" s="56" t="s">
        <v>241</v>
      </c>
      <c r="K194" s="56" t="s">
        <v>241</v>
      </c>
      <c r="L194" s="56" t="s">
        <v>241</v>
      </c>
      <c r="M194" s="56" t="s">
        <v>241</v>
      </c>
      <c r="N194" s="56" t="s">
        <v>241</v>
      </c>
      <c r="O194" s="56" t="s">
        <v>241</v>
      </c>
      <c r="Q194" s="56" t="s">
        <v>241</v>
      </c>
      <c r="R194" s="56" t="s">
        <v>241</v>
      </c>
      <c r="S194" s="56" t="s">
        <v>241</v>
      </c>
      <c r="T194" s="56" t="s">
        <v>241</v>
      </c>
      <c r="U194" s="56" t="s">
        <v>241</v>
      </c>
      <c r="V194" s="56" t="s">
        <v>241</v>
      </c>
      <c r="W194" s="56" t="s">
        <v>241</v>
      </c>
      <c r="X194" s="56" t="s">
        <v>241</v>
      </c>
      <c r="Y194" s="56" t="s">
        <v>241</v>
      </c>
      <c r="Z194" s="56" t="s">
        <v>241</v>
      </c>
      <c r="AA194" s="56" t="s">
        <v>241</v>
      </c>
      <c r="AB194" s="56" t="s">
        <v>241</v>
      </c>
      <c r="AD194" s="56" t="s">
        <v>241</v>
      </c>
      <c r="AE194" s="56" t="s">
        <v>241</v>
      </c>
      <c r="AF194" s="56" t="s">
        <v>241</v>
      </c>
      <c r="AG194" s="56" t="s">
        <v>241</v>
      </c>
      <c r="AH194" s="56" t="s">
        <v>241</v>
      </c>
      <c r="AI194" s="56" t="s">
        <v>241</v>
      </c>
      <c r="AJ194" s="56" t="s">
        <v>241</v>
      </c>
      <c r="AK194" s="56" t="s">
        <v>241</v>
      </c>
      <c r="AL194" s="56" t="s">
        <v>241</v>
      </c>
      <c r="AM194" s="56" t="s">
        <v>241</v>
      </c>
      <c r="AN194" s="56" t="s">
        <v>241</v>
      </c>
      <c r="AO194" s="56" t="s">
        <v>241</v>
      </c>
      <c r="AQ194" s="56" t="s">
        <v>241</v>
      </c>
      <c r="AR194" s="56" t="s">
        <v>241</v>
      </c>
      <c r="AS194" s="56" t="s">
        <v>241</v>
      </c>
      <c r="AT194" s="56" t="s">
        <v>241</v>
      </c>
      <c r="AU194" s="56" t="s">
        <v>241</v>
      </c>
      <c r="AV194" s="56" t="s">
        <v>241</v>
      </c>
      <c r="AW194" s="56" t="s">
        <v>241</v>
      </c>
      <c r="AX194" s="56" t="s">
        <v>241</v>
      </c>
      <c r="AY194" s="56" t="s">
        <v>241</v>
      </c>
      <c r="AZ194" s="56" t="s">
        <v>241</v>
      </c>
      <c r="BA194" s="56" t="s">
        <v>241</v>
      </c>
      <c r="BB194" s="56" t="s">
        <v>241</v>
      </c>
      <c r="BD194" s="56" t="s">
        <v>241</v>
      </c>
      <c r="BE194" s="56" t="s">
        <v>241</v>
      </c>
      <c r="BF194" s="56" t="s">
        <v>241</v>
      </c>
      <c r="BG194" s="56" t="s">
        <v>241</v>
      </c>
      <c r="BH194" s="56" t="s">
        <v>241</v>
      </c>
      <c r="BI194" s="56" t="s">
        <v>241</v>
      </c>
      <c r="BJ194" s="56" t="s">
        <v>241</v>
      </c>
      <c r="BK194" s="56" t="s">
        <v>241</v>
      </c>
      <c r="BL194" s="56" t="s">
        <v>241</v>
      </c>
      <c r="BM194" s="56" t="s">
        <v>241</v>
      </c>
      <c r="BN194" s="56" t="s">
        <v>241</v>
      </c>
      <c r="BO194" s="56" t="s">
        <v>241</v>
      </c>
    </row>
    <row r="195" spans="3:67" x14ac:dyDescent="0.2">
      <c r="C195" s="55" t="s">
        <v>241</v>
      </c>
      <c r="D195" s="56" t="s">
        <v>241</v>
      </c>
      <c r="E195" s="56" t="s">
        <v>241</v>
      </c>
      <c r="F195" s="56" t="s">
        <v>241</v>
      </c>
      <c r="G195" s="56" t="s">
        <v>241</v>
      </c>
      <c r="H195" s="56" t="s">
        <v>241</v>
      </c>
      <c r="I195" s="56" t="s">
        <v>241</v>
      </c>
      <c r="J195" s="56" t="s">
        <v>241</v>
      </c>
      <c r="K195" s="56" t="s">
        <v>241</v>
      </c>
      <c r="L195" s="56" t="s">
        <v>241</v>
      </c>
      <c r="M195" s="56" t="s">
        <v>241</v>
      </c>
      <c r="N195" s="56" t="s">
        <v>241</v>
      </c>
      <c r="O195" s="56" t="s">
        <v>241</v>
      </c>
      <c r="Q195" s="56" t="s">
        <v>241</v>
      </c>
      <c r="R195" s="56" t="s">
        <v>241</v>
      </c>
      <c r="S195" s="56" t="s">
        <v>241</v>
      </c>
      <c r="T195" s="56" t="s">
        <v>241</v>
      </c>
      <c r="U195" s="56" t="s">
        <v>241</v>
      </c>
      <c r="V195" s="56" t="s">
        <v>241</v>
      </c>
      <c r="W195" s="56" t="s">
        <v>241</v>
      </c>
      <c r="X195" s="56" t="s">
        <v>241</v>
      </c>
      <c r="Y195" s="56" t="s">
        <v>241</v>
      </c>
      <c r="Z195" s="56" t="s">
        <v>241</v>
      </c>
      <c r="AA195" s="56" t="s">
        <v>241</v>
      </c>
      <c r="AB195" s="56" t="s">
        <v>241</v>
      </c>
      <c r="AD195" s="56" t="s">
        <v>241</v>
      </c>
      <c r="AE195" s="56" t="s">
        <v>241</v>
      </c>
      <c r="AF195" s="56" t="s">
        <v>241</v>
      </c>
      <c r="AG195" s="56" t="s">
        <v>241</v>
      </c>
      <c r="AH195" s="56" t="s">
        <v>241</v>
      </c>
      <c r="AI195" s="56" t="s">
        <v>241</v>
      </c>
      <c r="AJ195" s="56" t="s">
        <v>241</v>
      </c>
      <c r="AK195" s="56" t="s">
        <v>241</v>
      </c>
      <c r="AL195" s="56" t="s">
        <v>241</v>
      </c>
      <c r="AM195" s="56" t="s">
        <v>241</v>
      </c>
      <c r="AN195" s="56" t="s">
        <v>241</v>
      </c>
      <c r="AO195" s="56" t="s">
        <v>241</v>
      </c>
      <c r="AQ195" s="56" t="s">
        <v>241</v>
      </c>
      <c r="AR195" s="56" t="s">
        <v>241</v>
      </c>
      <c r="AS195" s="56" t="s">
        <v>241</v>
      </c>
      <c r="AT195" s="56" t="s">
        <v>241</v>
      </c>
      <c r="AU195" s="56" t="s">
        <v>241</v>
      </c>
      <c r="AV195" s="56" t="s">
        <v>241</v>
      </c>
      <c r="AW195" s="56" t="s">
        <v>241</v>
      </c>
      <c r="AX195" s="56" t="s">
        <v>241</v>
      </c>
      <c r="AY195" s="56" t="s">
        <v>241</v>
      </c>
      <c r="AZ195" s="56" t="s">
        <v>241</v>
      </c>
      <c r="BA195" s="56" t="s">
        <v>241</v>
      </c>
      <c r="BB195" s="56" t="s">
        <v>241</v>
      </c>
      <c r="BD195" s="56" t="s">
        <v>241</v>
      </c>
      <c r="BE195" s="56" t="s">
        <v>241</v>
      </c>
      <c r="BF195" s="56" t="s">
        <v>241</v>
      </c>
      <c r="BG195" s="56" t="s">
        <v>241</v>
      </c>
      <c r="BH195" s="56" t="s">
        <v>241</v>
      </c>
      <c r="BI195" s="56" t="s">
        <v>241</v>
      </c>
      <c r="BJ195" s="56" t="s">
        <v>241</v>
      </c>
      <c r="BK195" s="56" t="s">
        <v>241</v>
      </c>
      <c r="BL195" s="56" t="s">
        <v>241</v>
      </c>
      <c r="BM195" s="56" t="s">
        <v>241</v>
      </c>
      <c r="BN195" s="56" t="s">
        <v>241</v>
      </c>
      <c r="BO195" s="56" t="s">
        <v>241</v>
      </c>
    </row>
    <row r="196" spans="3:67" x14ac:dyDescent="0.2">
      <c r="C196" s="55" t="s">
        <v>241</v>
      </c>
      <c r="D196" s="56" t="s">
        <v>241</v>
      </c>
      <c r="E196" s="56" t="s">
        <v>241</v>
      </c>
      <c r="F196" s="56" t="s">
        <v>241</v>
      </c>
      <c r="G196" s="56" t="s">
        <v>241</v>
      </c>
      <c r="H196" s="56" t="s">
        <v>241</v>
      </c>
      <c r="I196" s="56" t="s">
        <v>241</v>
      </c>
      <c r="J196" s="56" t="s">
        <v>241</v>
      </c>
      <c r="K196" s="56" t="s">
        <v>241</v>
      </c>
      <c r="L196" s="56" t="s">
        <v>241</v>
      </c>
      <c r="M196" s="56" t="s">
        <v>241</v>
      </c>
      <c r="N196" s="56" t="s">
        <v>241</v>
      </c>
      <c r="O196" s="56" t="s">
        <v>241</v>
      </c>
      <c r="Q196" s="56" t="s">
        <v>241</v>
      </c>
      <c r="R196" s="56" t="s">
        <v>241</v>
      </c>
      <c r="S196" s="56" t="s">
        <v>241</v>
      </c>
      <c r="T196" s="56" t="s">
        <v>241</v>
      </c>
      <c r="U196" s="56" t="s">
        <v>241</v>
      </c>
      <c r="V196" s="56" t="s">
        <v>241</v>
      </c>
      <c r="W196" s="56" t="s">
        <v>241</v>
      </c>
      <c r="X196" s="56" t="s">
        <v>241</v>
      </c>
      <c r="Y196" s="56" t="s">
        <v>241</v>
      </c>
      <c r="Z196" s="56" t="s">
        <v>241</v>
      </c>
      <c r="AA196" s="56" t="s">
        <v>241</v>
      </c>
      <c r="AB196" s="56" t="s">
        <v>241</v>
      </c>
      <c r="AD196" s="56" t="s">
        <v>241</v>
      </c>
      <c r="AE196" s="56" t="s">
        <v>241</v>
      </c>
      <c r="AF196" s="56" t="s">
        <v>241</v>
      </c>
      <c r="AG196" s="56" t="s">
        <v>241</v>
      </c>
      <c r="AH196" s="56" t="s">
        <v>241</v>
      </c>
      <c r="AI196" s="56" t="s">
        <v>241</v>
      </c>
      <c r="AJ196" s="56" t="s">
        <v>241</v>
      </c>
      <c r="AK196" s="56" t="s">
        <v>241</v>
      </c>
      <c r="AL196" s="56" t="s">
        <v>241</v>
      </c>
      <c r="AM196" s="56" t="s">
        <v>241</v>
      </c>
      <c r="AN196" s="56" t="s">
        <v>241</v>
      </c>
      <c r="AO196" s="56" t="s">
        <v>241</v>
      </c>
      <c r="AQ196" s="56" t="s">
        <v>241</v>
      </c>
      <c r="AR196" s="56" t="s">
        <v>241</v>
      </c>
      <c r="AS196" s="56" t="s">
        <v>241</v>
      </c>
      <c r="AT196" s="56" t="s">
        <v>241</v>
      </c>
      <c r="AU196" s="56" t="s">
        <v>241</v>
      </c>
      <c r="AV196" s="56" t="s">
        <v>241</v>
      </c>
      <c r="AW196" s="56" t="s">
        <v>241</v>
      </c>
      <c r="AX196" s="56" t="s">
        <v>241</v>
      </c>
      <c r="AY196" s="56" t="s">
        <v>241</v>
      </c>
      <c r="AZ196" s="56" t="s">
        <v>241</v>
      </c>
      <c r="BA196" s="56" t="s">
        <v>241</v>
      </c>
      <c r="BB196" s="56" t="s">
        <v>241</v>
      </c>
      <c r="BD196" s="56" t="s">
        <v>241</v>
      </c>
      <c r="BE196" s="56" t="s">
        <v>241</v>
      </c>
      <c r="BF196" s="56" t="s">
        <v>241</v>
      </c>
      <c r="BG196" s="56" t="s">
        <v>241</v>
      </c>
      <c r="BH196" s="56" t="s">
        <v>241</v>
      </c>
      <c r="BI196" s="56" t="s">
        <v>241</v>
      </c>
      <c r="BJ196" s="56" t="s">
        <v>241</v>
      </c>
      <c r="BK196" s="56" t="s">
        <v>241</v>
      </c>
      <c r="BL196" s="56" t="s">
        <v>241</v>
      </c>
      <c r="BM196" s="56" t="s">
        <v>241</v>
      </c>
      <c r="BN196" s="56" t="s">
        <v>241</v>
      </c>
      <c r="BO196" s="56" t="s">
        <v>241</v>
      </c>
    </row>
    <row r="197" spans="3:67" x14ac:dyDescent="0.2">
      <c r="C197" s="55" t="s">
        <v>241</v>
      </c>
      <c r="D197" s="56" t="s">
        <v>241</v>
      </c>
      <c r="E197" s="56" t="s">
        <v>241</v>
      </c>
      <c r="F197" s="56" t="s">
        <v>241</v>
      </c>
      <c r="G197" s="56" t="s">
        <v>241</v>
      </c>
      <c r="H197" s="56" t="s">
        <v>241</v>
      </c>
      <c r="I197" s="56" t="s">
        <v>241</v>
      </c>
      <c r="J197" s="56" t="s">
        <v>241</v>
      </c>
      <c r="K197" s="56" t="s">
        <v>241</v>
      </c>
      <c r="L197" s="56" t="s">
        <v>241</v>
      </c>
      <c r="M197" s="56" t="s">
        <v>241</v>
      </c>
      <c r="N197" s="56" t="s">
        <v>241</v>
      </c>
      <c r="O197" s="56" t="s">
        <v>241</v>
      </c>
      <c r="Q197" s="56" t="s">
        <v>241</v>
      </c>
      <c r="R197" s="56" t="s">
        <v>241</v>
      </c>
      <c r="S197" s="56" t="s">
        <v>241</v>
      </c>
      <c r="T197" s="56" t="s">
        <v>241</v>
      </c>
      <c r="U197" s="56" t="s">
        <v>241</v>
      </c>
      <c r="V197" s="56" t="s">
        <v>241</v>
      </c>
      <c r="W197" s="56" t="s">
        <v>241</v>
      </c>
      <c r="X197" s="56" t="s">
        <v>241</v>
      </c>
      <c r="Y197" s="56" t="s">
        <v>241</v>
      </c>
      <c r="Z197" s="56" t="s">
        <v>241</v>
      </c>
      <c r="AA197" s="56" t="s">
        <v>241</v>
      </c>
      <c r="AB197" s="56" t="s">
        <v>241</v>
      </c>
      <c r="AD197" s="56" t="s">
        <v>241</v>
      </c>
      <c r="AE197" s="56" t="s">
        <v>241</v>
      </c>
      <c r="AF197" s="56" t="s">
        <v>241</v>
      </c>
      <c r="AG197" s="56" t="s">
        <v>241</v>
      </c>
      <c r="AH197" s="56" t="s">
        <v>241</v>
      </c>
      <c r="AI197" s="56" t="s">
        <v>241</v>
      </c>
      <c r="AJ197" s="56" t="s">
        <v>241</v>
      </c>
      <c r="AK197" s="56" t="s">
        <v>241</v>
      </c>
      <c r="AL197" s="56" t="s">
        <v>241</v>
      </c>
      <c r="AM197" s="56" t="s">
        <v>241</v>
      </c>
      <c r="AN197" s="56" t="s">
        <v>241</v>
      </c>
      <c r="AO197" s="56" t="s">
        <v>241</v>
      </c>
      <c r="AQ197" s="56" t="s">
        <v>241</v>
      </c>
      <c r="AR197" s="56" t="s">
        <v>241</v>
      </c>
      <c r="AS197" s="56" t="s">
        <v>241</v>
      </c>
      <c r="AT197" s="56" t="s">
        <v>241</v>
      </c>
      <c r="AU197" s="56" t="s">
        <v>241</v>
      </c>
      <c r="AV197" s="56" t="s">
        <v>241</v>
      </c>
      <c r="AW197" s="56" t="s">
        <v>241</v>
      </c>
      <c r="AX197" s="56" t="s">
        <v>241</v>
      </c>
      <c r="AY197" s="56" t="s">
        <v>241</v>
      </c>
      <c r="AZ197" s="56" t="s">
        <v>241</v>
      </c>
      <c r="BA197" s="56" t="s">
        <v>241</v>
      </c>
      <c r="BB197" s="56" t="s">
        <v>241</v>
      </c>
      <c r="BD197" s="56" t="s">
        <v>241</v>
      </c>
      <c r="BE197" s="56" t="s">
        <v>241</v>
      </c>
      <c r="BF197" s="56" t="s">
        <v>241</v>
      </c>
      <c r="BG197" s="56" t="s">
        <v>241</v>
      </c>
      <c r="BH197" s="56" t="s">
        <v>241</v>
      </c>
      <c r="BI197" s="56" t="s">
        <v>241</v>
      </c>
      <c r="BJ197" s="56" t="s">
        <v>241</v>
      </c>
      <c r="BK197" s="56" t="s">
        <v>241</v>
      </c>
      <c r="BL197" s="56" t="s">
        <v>241</v>
      </c>
      <c r="BM197" s="56" t="s">
        <v>241</v>
      </c>
      <c r="BN197" s="56" t="s">
        <v>241</v>
      </c>
      <c r="BO197" s="56" t="s">
        <v>241</v>
      </c>
    </row>
    <row r="198" spans="3:67" x14ac:dyDescent="0.2">
      <c r="C198" s="55" t="s">
        <v>241</v>
      </c>
      <c r="D198" s="56" t="s">
        <v>241</v>
      </c>
      <c r="E198" s="56" t="s">
        <v>241</v>
      </c>
      <c r="F198" s="56" t="s">
        <v>241</v>
      </c>
      <c r="G198" s="56" t="s">
        <v>241</v>
      </c>
      <c r="H198" s="56" t="s">
        <v>241</v>
      </c>
      <c r="I198" s="56" t="s">
        <v>241</v>
      </c>
      <c r="J198" s="56" t="s">
        <v>241</v>
      </c>
      <c r="K198" s="56" t="s">
        <v>241</v>
      </c>
      <c r="L198" s="56" t="s">
        <v>241</v>
      </c>
      <c r="M198" s="56" t="s">
        <v>241</v>
      </c>
      <c r="N198" s="56" t="s">
        <v>241</v>
      </c>
      <c r="O198" s="56" t="s">
        <v>241</v>
      </c>
      <c r="Q198" s="56" t="s">
        <v>241</v>
      </c>
      <c r="R198" s="56" t="s">
        <v>241</v>
      </c>
      <c r="S198" s="56" t="s">
        <v>241</v>
      </c>
      <c r="T198" s="56" t="s">
        <v>241</v>
      </c>
      <c r="U198" s="56" t="s">
        <v>241</v>
      </c>
      <c r="V198" s="56" t="s">
        <v>241</v>
      </c>
      <c r="W198" s="56" t="s">
        <v>241</v>
      </c>
      <c r="X198" s="56" t="s">
        <v>241</v>
      </c>
      <c r="Y198" s="56" t="s">
        <v>241</v>
      </c>
      <c r="Z198" s="56" t="s">
        <v>241</v>
      </c>
      <c r="AA198" s="56" t="s">
        <v>241</v>
      </c>
      <c r="AB198" s="56" t="s">
        <v>241</v>
      </c>
      <c r="AD198" s="56" t="s">
        <v>241</v>
      </c>
      <c r="AE198" s="56" t="s">
        <v>241</v>
      </c>
      <c r="AF198" s="56" t="s">
        <v>241</v>
      </c>
      <c r="AG198" s="56" t="s">
        <v>241</v>
      </c>
      <c r="AH198" s="56" t="s">
        <v>241</v>
      </c>
      <c r="AI198" s="56" t="s">
        <v>241</v>
      </c>
      <c r="AJ198" s="56" t="s">
        <v>241</v>
      </c>
      <c r="AK198" s="56" t="s">
        <v>241</v>
      </c>
      <c r="AL198" s="56" t="s">
        <v>241</v>
      </c>
      <c r="AM198" s="56" t="s">
        <v>241</v>
      </c>
      <c r="AN198" s="56" t="s">
        <v>241</v>
      </c>
      <c r="AO198" s="56" t="s">
        <v>241</v>
      </c>
      <c r="AQ198" s="56" t="s">
        <v>241</v>
      </c>
      <c r="AR198" s="56" t="s">
        <v>241</v>
      </c>
      <c r="AS198" s="56" t="s">
        <v>241</v>
      </c>
      <c r="AT198" s="56" t="s">
        <v>241</v>
      </c>
      <c r="AU198" s="56" t="s">
        <v>241</v>
      </c>
      <c r="AV198" s="56" t="s">
        <v>241</v>
      </c>
      <c r="AW198" s="56" t="s">
        <v>241</v>
      </c>
      <c r="AX198" s="56" t="s">
        <v>241</v>
      </c>
      <c r="AY198" s="56" t="s">
        <v>241</v>
      </c>
      <c r="AZ198" s="56" t="s">
        <v>241</v>
      </c>
      <c r="BA198" s="56" t="s">
        <v>241</v>
      </c>
      <c r="BB198" s="56" t="s">
        <v>241</v>
      </c>
      <c r="BD198" s="56" t="s">
        <v>241</v>
      </c>
      <c r="BE198" s="56" t="s">
        <v>241</v>
      </c>
      <c r="BF198" s="56" t="s">
        <v>241</v>
      </c>
      <c r="BG198" s="56" t="s">
        <v>241</v>
      </c>
      <c r="BH198" s="56" t="s">
        <v>241</v>
      </c>
      <c r="BI198" s="56" t="s">
        <v>241</v>
      </c>
      <c r="BJ198" s="56" t="s">
        <v>241</v>
      </c>
      <c r="BK198" s="56" t="s">
        <v>241</v>
      </c>
      <c r="BL198" s="56" t="s">
        <v>241</v>
      </c>
      <c r="BM198" s="56" t="s">
        <v>241</v>
      </c>
      <c r="BN198" s="56" t="s">
        <v>241</v>
      </c>
      <c r="BO198" s="56" t="s">
        <v>241</v>
      </c>
    </row>
    <row r="199" spans="3:67" x14ac:dyDescent="0.2">
      <c r="C199" s="55" t="s">
        <v>241</v>
      </c>
      <c r="D199" s="56" t="s">
        <v>241</v>
      </c>
      <c r="E199" s="56" t="s">
        <v>241</v>
      </c>
      <c r="F199" s="56" t="s">
        <v>241</v>
      </c>
      <c r="G199" s="56" t="s">
        <v>241</v>
      </c>
      <c r="H199" s="56" t="s">
        <v>241</v>
      </c>
      <c r="I199" s="56" t="s">
        <v>241</v>
      </c>
      <c r="J199" s="56" t="s">
        <v>241</v>
      </c>
      <c r="K199" s="56" t="s">
        <v>241</v>
      </c>
      <c r="L199" s="56" t="s">
        <v>241</v>
      </c>
      <c r="M199" s="56" t="s">
        <v>241</v>
      </c>
      <c r="N199" s="56" t="s">
        <v>241</v>
      </c>
      <c r="O199" s="56" t="s">
        <v>241</v>
      </c>
      <c r="Q199" s="56" t="s">
        <v>241</v>
      </c>
      <c r="R199" s="56" t="s">
        <v>241</v>
      </c>
      <c r="S199" s="56" t="s">
        <v>241</v>
      </c>
      <c r="T199" s="56" t="s">
        <v>241</v>
      </c>
      <c r="U199" s="56" t="s">
        <v>241</v>
      </c>
      <c r="V199" s="56" t="s">
        <v>241</v>
      </c>
      <c r="W199" s="56" t="s">
        <v>241</v>
      </c>
      <c r="X199" s="56" t="s">
        <v>241</v>
      </c>
      <c r="Y199" s="56" t="s">
        <v>241</v>
      </c>
      <c r="Z199" s="56" t="s">
        <v>241</v>
      </c>
      <c r="AA199" s="56" t="s">
        <v>241</v>
      </c>
      <c r="AB199" s="56" t="s">
        <v>241</v>
      </c>
      <c r="AD199" s="56" t="s">
        <v>241</v>
      </c>
      <c r="AE199" s="56" t="s">
        <v>241</v>
      </c>
      <c r="AF199" s="56" t="s">
        <v>241</v>
      </c>
      <c r="AG199" s="56" t="s">
        <v>241</v>
      </c>
      <c r="AH199" s="56" t="s">
        <v>241</v>
      </c>
      <c r="AI199" s="56" t="s">
        <v>241</v>
      </c>
      <c r="AJ199" s="56" t="s">
        <v>241</v>
      </c>
      <c r="AK199" s="56" t="s">
        <v>241</v>
      </c>
      <c r="AL199" s="56" t="s">
        <v>241</v>
      </c>
      <c r="AM199" s="56" t="s">
        <v>241</v>
      </c>
      <c r="AN199" s="56" t="s">
        <v>241</v>
      </c>
      <c r="AO199" s="56" t="s">
        <v>241</v>
      </c>
      <c r="AQ199" s="56" t="s">
        <v>241</v>
      </c>
      <c r="AR199" s="56" t="s">
        <v>241</v>
      </c>
      <c r="AS199" s="56" t="s">
        <v>241</v>
      </c>
      <c r="AT199" s="56" t="s">
        <v>241</v>
      </c>
      <c r="AU199" s="56" t="s">
        <v>241</v>
      </c>
      <c r="AV199" s="56" t="s">
        <v>241</v>
      </c>
      <c r="AW199" s="56" t="s">
        <v>241</v>
      </c>
      <c r="AX199" s="56" t="s">
        <v>241</v>
      </c>
      <c r="AY199" s="56" t="s">
        <v>241</v>
      </c>
      <c r="AZ199" s="56" t="s">
        <v>241</v>
      </c>
      <c r="BA199" s="56" t="s">
        <v>241</v>
      </c>
      <c r="BB199" s="56" t="s">
        <v>241</v>
      </c>
      <c r="BD199" s="56" t="s">
        <v>241</v>
      </c>
      <c r="BE199" s="56" t="s">
        <v>241</v>
      </c>
      <c r="BF199" s="56" t="s">
        <v>241</v>
      </c>
      <c r="BG199" s="56" t="s">
        <v>241</v>
      </c>
      <c r="BH199" s="56" t="s">
        <v>241</v>
      </c>
      <c r="BI199" s="56" t="s">
        <v>241</v>
      </c>
      <c r="BJ199" s="56" t="s">
        <v>241</v>
      </c>
      <c r="BK199" s="56" t="s">
        <v>241</v>
      </c>
      <c r="BL199" s="56" t="s">
        <v>241</v>
      </c>
      <c r="BM199" s="56" t="s">
        <v>241</v>
      </c>
      <c r="BN199" s="56" t="s">
        <v>241</v>
      </c>
      <c r="BO199" s="56" t="s">
        <v>241</v>
      </c>
    </row>
    <row r="200" spans="3:67" x14ac:dyDescent="0.2">
      <c r="C200" s="55" t="s">
        <v>241</v>
      </c>
      <c r="D200" s="56" t="s">
        <v>241</v>
      </c>
      <c r="E200" s="56" t="s">
        <v>241</v>
      </c>
      <c r="F200" s="56" t="s">
        <v>241</v>
      </c>
      <c r="G200" s="56" t="s">
        <v>241</v>
      </c>
      <c r="H200" s="56" t="s">
        <v>241</v>
      </c>
      <c r="I200" s="56" t="s">
        <v>241</v>
      </c>
      <c r="J200" s="56" t="s">
        <v>241</v>
      </c>
      <c r="K200" s="56" t="s">
        <v>241</v>
      </c>
      <c r="L200" s="56" t="s">
        <v>241</v>
      </c>
      <c r="M200" s="56" t="s">
        <v>241</v>
      </c>
      <c r="N200" s="56" t="s">
        <v>241</v>
      </c>
      <c r="O200" s="56" t="s">
        <v>241</v>
      </c>
      <c r="Q200" s="56" t="s">
        <v>241</v>
      </c>
      <c r="R200" s="56" t="s">
        <v>241</v>
      </c>
      <c r="S200" s="56" t="s">
        <v>241</v>
      </c>
      <c r="T200" s="56" t="s">
        <v>241</v>
      </c>
      <c r="U200" s="56" t="s">
        <v>241</v>
      </c>
      <c r="V200" s="56" t="s">
        <v>241</v>
      </c>
      <c r="W200" s="56" t="s">
        <v>241</v>
      </c>
      <c r="X200" s="56" t="s">
        <v>241</v>
      </c>
      <c r="Y200" s="56" t="s">
        <v>241</v>
      </c>
      <c r="Z200" s="56" t="s">
        <v>241</v>
      </c>
      <c r="AA200" s="56" t="s">
        <v>241</v>
      </c>
      <c r="AB200" s="56" t="s">
        <v>241</v>
      </c>
      <c r="AD200" s="56" t="s">
        <v>241</v>
      </c>
      <c r="AE200" s="56" t="s">
        <v>241</v>
      </c>
      <c r="AF200" s="56" t="s">
        <v>241</v>
      </c>
      <c r="AG200" s="56" t="s">
        <v>241</v>
      </c>
      <c r="AH200" s="56" t="s">
        <v>241</v>
      </c>
      <c r="AI200" s="56" t="s">
        <v>241</v>
      </c>
      <c r="AJ200" s="56" t="s">
        <v>241</v>
      </c>
      <c r="AK200" s="56" t="s">
        <v>241</v>
      </c>
      <c r="AL200" s="56" t="s">
        <v>241</v>
      </c>
      <c r="AM200" s="56" t="s">
        <v>241</v>
      </c>
      <c r="AN200" s="56" t="s">
        <v>241</v>
      </c>
      <c r="AO200" s="56" t="s">
        <v>241</v>
      </c>
      <c r="AQ200" s="56" t="s">
        <v>241</v>
      </c>
      <c r="AR200" s="56" t="s">
        <v>241</v>
      </c>
      <c r="AS200" s="56" t="s">
        <v>241</v>
      </c>
      <c r="AT200" s="56" t="s">
        <v>241</v>
      </c>
      <c r="AU200" s="56" t="s">
        <v>241</v>
      </c>
      <c r="AV200" s="56" t="s">
        <v>241</v>
      </c>
      <c r="AW200" s="56" t="s">
        <v>241</v>
      </c>
      <c r="AX200" s="56" t="s">
        <v>241</v>
      </c>
      <c r="AY200" s="56" t="s">
        <v>241</v>
      </c>
      <c r="AZ200" s="56" t="s">
        <v>241</v>
      </c>
      <c r="BA200" s="56" t="s">
        <v>241</v>
      </c>
      <c r="BB200" s="56" t="s">
        <v>241</v>
      </c>
      <c r="BD200" s="56" t="s">
        <v>241</v>
      </c>
      <c r="BE200" s="56" t="s">
        <v>241</v>
      </c>
      <c r="BF200" s="56" t="s">
        <v>241</v>
      </c>
      <c r="BG200" s="56" t="s">
        <v>241</v>
      </c>
      <c r="BH200" s="56" t="s">
        <v>241</v>
      </c>
      <c r="BI200" s="56" t="s">
        <v>241</v>
      </c>
      <c r="BJ200" s="56" t="s">
        <v>241</v>
      </c>
      <c r="BK200" s="56" t="s">
        <v>241</v>
      </c>
      <c r="BL200" s="56" t="s">
        <v>241</v>
      </c>
      <c r="BM200" s="56" t="s">
        <v>241</v>
      </c>
      <c r="BN200" s="56" t="s">
        <v>241</v>
      </c>
      <c r="BO200" s="56" t="s">
        <v>241</v>
      </c>
    </row>
    <row r="201" spans="3:67" x14ac:dyDescent="0.2">
      <c r="C201" s="55" t="s">
        <v>241</v>
      </c>
      <c r="D201" s="56" t="s">
        <v>241</v>
      </c>
      <c r="E201" s="56" t="s">
        <v>241</v>
      </c>
      <c r="F201" s="56" t="s">
        <v>241</v>
      </c>
      <c r="G201" s="56" t="s">
        <v>241</v>
      </c>
      <c r="H201" s="56" t="s">
        <v>241</v>
      </c>
      <c r="I201" s="56" t="s">
        <v>241</v>
      </c>
      <c r="J201" s="56" t="s">
        <v>241</v>
      </c>
      <c r="K201" s="56" t="s">
        <v>241</v>
      </c>
      <c r="L201" s="56" t="s">
        <v>241</v>
      </c>
      <c r="M201" s="56" t="s">
        <v>241</v>
      </c>
      <c r="N201" s="56" t="s">
        <v>241</v>
      </c>
      <c r="O201" s="56" t="s">
        <v>241</v>
      </c>
      <c r="Q201" s="56" t="s">
        <v>241</v>
      </c>
      <c r="R201" s="56" t="s">
        <v>241</v>
      </c>
      <c r="S201" s="56" t="s">
        <v>241</v>
      </c>
      <c r="T201" s="56" t="s">
        <v>241</v>
      </c>
      <c r="U201" s="56" t="s">
        <v>241</v>
      </c>
      <c r="V201" s="56" t="s">
        <v>241</v>
      </c>
      <c r="W201" s="56" t="s">
        <v>241</v>
      </c>
      <c r="X201" s="56" t="s">
        <v>241</v>
      </c>
      <c r="Y201" s="56" t="s">
        <v>241</v>
      </c>
      <c r="Z201" s="56" t="s">
        <v>241</v>
      </c>
      <c r="AA201" s="56" t="s">
        <v>241</v>
      </c>
      <c r="AB201" s="56" t="s">
        <v>241</v>
      </c>
      <c r="AD201" s="56" t="s">
        <v>241</v>
      </c>
      <c r="AE201" s="56" t="s">
        <v>241</v>
      </c>
      <c r="AF201" s="56" t="s">
        <v>241</v>
      </c>
      <c r="AG201" s="56" t="s">
        <v>241</v>
      </c>
      <c r="AH201" s="56" t="s">
        <v>241</v>
      </c>
      <c r="AI201" s="56" t="s">
        <v>241</v>
      </c>
      <c r="AJ201" s="56" t="s">
        <v>241</v>
      </c>
      <c r="AK201" s="56" t="s">
        <v>241</v>
      </c>
      <c r="AL201" s="56" t="s">
        <v>241</v>
      </c>
      <c r="AM201" s="56" t="s">
        <v>241</v>
      </c>
      <c r="AN201" s="56" t="s">
        <v>241</v>
      </c>
      <c r="AO201" s="56" t="s">
        <v>241</v>
      </c>
      <c r="AQ201" s="56" t="s">
        <v>241</v>
      </c>
      <c r="AR201" s="56" t="s">
        <v>241</v>
      </c>
      <c r="AS201" s="56" t="s">
        <v>241</v>
      </c>
      <c r="AT201" s="56" t="s">
        <v>241</v>
      </c>
      <c r="AU201" s="56" t="s">
        <v>241</v>
      </c>
      <c r="AV201" s="56" t="s">
        <v>241</v>
      </c>
      <c r="AW201" s="56" t="s">
        <v>241</v>
      </c>
      <c r="AX201" s="56" t="s">
        <v>241</v>
      </c>
      <c r="AY201" s="56" t="s">
        <v>241</v>
      </c>
      <c r="AZ201" s="56" t="s">
        <v>241</v>
      </c>
      <c r="BA201" s="56" t="s">
        <v>241</v>
      </c>
      <c r="BB201" s="56" t="s">
        <v>241</v>
      </c>
      <c r="BD201" s="56" t="s">
        <v>241</v>
      </c>
      <c r="BE201" s="56" t="s">
        <v>241</v>
      </c>
      <c r="BF201" s="56" t="s">
        <v>241</v>
      </c>
      <c r="BG201" s="56" t="s">
        <v>241</v>
      </c>
      <c r="BH201" s="56" t="s">
        <v>241</v>
      </c>
      <c r="BI201" s="56" t="s">
        <v>241</v>
      </c>
      <c r="BJ201" s="56" t="s">
        <v>241</v>
      </c>
      <c r="BK201" s="56" t="s">
        <v>241</v>
      </c>
      <c r="BL201" s="56" t="s">
        <v>241</v>
      </c>
      <c r="BM201" s="56" t="s">
        <v>241</v>
      </c>
      <c r="BN201" s="56" t="s">
        <v>241</v>
      </c>
      <c r="BO201" s="56" t="s">
        <v>241</v>
      </c>
    </row>
  </sheetData>
  <sheetProtection algorithmName="SHA-512" hashValue="sQV7QtrrU8UXPwUiyp+fmW2aM1bQ1dD/TkpFwZ0rfiti3VcU4QUFmBg2ZcIORAHCTbFmXFJ0B/IrcJR939MxLQ==" saltValue="i1QWrtk4FR74p5a/kKoYOQ==" spinCount="100000" sheet="1" objects="1" scenarios="1" sort="0" autoFilter="0"/>
  <phoneticPr fontId="11" type="noConversion"/>
  <conditionalFormatting sqref="B3 D3:O3">
    <cfRule type="expression" dxfId="11" priority="7">
      <formula>COUNTIF($CM$3:$CM$201,$B3)&gt;0</formula>
    </cfRule>
  </conditionalFormatting>
  <conditionalFormatting sqref="C3:C201">
    <cfRule type="expression" dxfId="10" priority="6">
      <formula>COUNTIF($CM$3:$CM$201,$B4)&gt;0</formula>
    </cfRule>
  </conditionalFormatting>
  <conditionalFormatting sqref="Q3:AB3">
    <cfRule type="expression" dxfId="9" priority="4">
      <formula>COUNTIF($CM$3:$CM$201,$B3)&gt;0</formula>
    </cfRule>
  </conditionalFormatting>
  <conditionalFormatting sqref="AD3:AO3">
    <cfRule type="expression" dxfId="8" priority="3">
      <formula>COUNTIF($CM$3:$CM$201,$B3)&gt;0</formula>
    </cfRule>
  </conditionalFormatting>
  <conditionalFormatting sqref="AQ3:BB3">
    <cfRule type="expression" dxfId="7" priority="2">
      <formula>COUNTIF($CM$3:$CM$201,$B3)&gt;0</formula>
    </cfRule>
  </conditionalFormatting>
  <conditionalFormatting sqref="BD3:BO3">
    <cfRule type="expression" dxfId="6" priority="1">
      <formula>COUNTIF($CM$3:$CM$201,$B3)&gt;0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BDB2-4275-4D90-9502-174AEDFCA624}">
  <sheetPr codeName="Sheet53">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8M4ofumXGJZ/YawBotiLGL6KsX77tk/bn9E4kYX6IqR9lPbaF/OGxMCOusCtTBveQOxUVeRzUXuUNYYicMZlmQ==" saltValue="5nQJxj0UWacx3tUgtxk4Rg==" spinCount="100000" sheet="1" objects="1" scenarios="1" sort="0" autoFilter="0"/>
  <pageMargins left="0.7" right="0.7" top="0.75" bottom="0.75" header="0.3" footer="0.3"/>
  <pageSetup scale="51"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4D98-BEB1-41AB-B8D5-558F6EE6271B}">
  <sheetPr codeName="Sheet54">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vySKAm1E6zjLaQSEV3nT9jH9WNGoCvljTKqfi01l8FSn4b4Y4VyhphvnBnoWiSRFhnAVBit5r3lCoLjrfyOQDw==" saltValue="U6Ps519VNZr0n05PKl+MLA==" spinCount="100000" sheet="1" objects="1" scenarios="1" sort="0" autoFilter="0"/>
  <pageMargins left="0.7" right="0.7" top="0.75" bottom="0.75" header="0.3" footer="0.3"/>
  <pageSetup scale="51"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0B5A-C710-40EA-A2BD-1CA42593A863}">
  <sheetPr codeName="Sheet55">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x0uYQ3iVsazaGwqavPZn/L78YJQfebwOasctZYwK7SV19mddUoIOsxjp2AeU5jSfHh/RQ5U9Opdmz1cTFWtJ6Q==" saltValue="Qro5SznrGuosbthbxU2/lA==" spinCount="100000" sheet="1" objects="1" scenarios="1" sort="0" autoFilter="0"/>
  <pageMargins left="0.7" right="0.7" top="0.75" bottom="0.75" header="0.3" footer="0.3"/>
  <pageSetup scale="51"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47D68-B288-4A40-BD03-164D08F69510}">
  <sheetPr codeName="Sheet56">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x14ac:dyDescent="0.2">
      <c r="A34" s="177"/>
      <c r="B34" s="180"/>
      <c r="C34" s="177"/>
      <c r="D34" s="177"/>
      <c r="E34" s="177"/>
      <c r="F34" s="177"/>
      <c r="G34" s="177"/>
      <c r="H34" s="177"/>
      <c r="I34" s="177"/>
      <c r="J34" s="177"/>
      <c r="K34" s="177"/>
      <c r="L34" s="177"/>
      <c r="M34" s="177"/>
      <c r="N34" s="177"/>
      <c r="O34" s="177"/>
      <c r="P34" s="177"/>
      <c r="Q34" s="177"/>
      <c r="R34" s="177"/>
      <c r="S34" s="177"/>
      <c r="T34" s="177"/>
    </row>
    <row r="35" spans="1:20" x14ac:dyDescent="0.2">
      <c r="A35" s="177"/>
      <c r="B35" s="177"/>
      <c r="C35" s="177"/>
      <c r="D35" s="177"/>
      <c r="E35" s="177"/>
      <c r="F35" s="177"/>
      <c r="G35" s="177"/>
      <c r="H35" s="177"/>
      <c r="I35" s="177"/>
      <c r="J35" s="177"/>
      <c r="K35" s="177"/>
      <c r="L35" s="177"/>
      <c r="M35" s="177"/>
      <c r="N35" s="177"/>
      <c r="O35" s="177"/>
      <c r="P35" s="177"/>
      <c r="Q35" s="177"/>
      <c r="R35" s="177"/>
      <c r="S35" s="177"/>
      <c r="T35" s="177"/>
    </row>
    <row r="36" spans="1:20" x14ac:dyDescent="0.2">
      <c r="A36" s="177"/>
      <c r="B36" s="177"/>
      <c r="C36" s="177"/>
      <c r="D36" s="177"/>
      <c r="E36" s="177"/>
      <c r="F36" s="177"/>
      <c r="G36" s="177"/>
      <c r="H36" s="177"/>
      <c r="I36" s="177"/>
      <c r="J36" s="177"/>
      <c r="K36" s="177"/>
      <c r="L36" s="177"/>
      <c r="M36" s="177"/>
      <c r="N36" s="177"/>
      <c r="O36" s="177"/>
      <c r="P36" s="177"/>
      <c r="Q36" s="177"/>
      <c r="R36" s="177"/>
      <c r="S36" s="177"/>
      <c r="T36" s="177"/>
    </row>
    <row r="37" spans="1:20" x14ac:dyDescent="0.2">
      <c r="A37" s="177"/>
      <c r="B37" s="177"/>
      <c r="C37" s="177"/>
      <c r="D37" s="177"/>
      <c r="E37" s="177"/>
      <c r="F37" s="177"/>
      <c r="G37" s="177"/>
      <c r="H37" s="177"/>
      <c r="I37" s="177"/>
      <c r="J37" s="177"/>
      <c r="K37" s="177"/>
      <c r="L37" s="177"/>
      <c r="M37" s="177"/>
      <c r="N37" s="177"/>
      <c r="O37" s="177"/>
      <c r="P37" s="177"/>
      <c r="Q37" s="177"/>
      <c r="R37" s="177"/>
      <c r="S37" s="177"/>
      <c r="T37" s="177"/>
    </row>
    <row r="38" spans="1:20" x14ac:dyDescent="0.2">
      <c r="A38" s="177"/>
      <c r="B38" s="177"/>
      <c r="C38" s="177"/>
      <c r="D38" s="177"/>
      <c r="E38" s="177"/>
      <c r="F38" s="177"/>
      <c r="G38" s="177"/>
      <c r="H38" s="177"/>
      <c r="I38" s="177"/>
      <c r="J38" s="177"/>
      <c r="K38" s="177"/>
      <c r="L38" s="177"/>
      <c r="M38" s="177"/>
      <c r="N38" s="177"/>
      <c r="O38" s="177"/>
      <c r="P38" s="177"/>
      <c r="Q38" s="177"/>
      <c r="R38" s="177"/>
      <c r="S38" s="177"/>
      <c r="T38" s="177"/>
    </row>
    <row r="39" spans="1:20" x14ac:dyDescent="0.2">
      <c r="A39" s="177"/>
      <c r="B39" s="177"/>
      <c r="C39" s="177"/>
      <c r="D39" s="177"/>
      <c r="E39" s="177"/>
      <c r="F39" s="177"/>
      <c r="G39" s="177"/>
      <c r="H39" s="177"/>
      <c r="I39" s="177"/>
      <c r="J39" s="177"/>
      <c r="K39" s="177"/>
      <c r="L39" s="177"/>
      <c r="M39" s="177"/>
      <c r="N39" s="177"/>
      <c r="O39" s="177"/>
      <c r="P39" s="177"/>
      <c r="Q39" s="177"/>
      <c r="R39" s="177"/>
      <c r="S39" s="177"/>
      <c r="T39" s="177"/>
    </row>
    <row r="40" spans="1:20" x14ac:dyDescent="0.2">
      <c r="A40" s="177"/>
      <c r="B40" s="177"/>
      <c r="C40" s="177"/>
      <c r="D40" s="177"/>
      <c r="E40" s="177"/>
      <c r="F40" s="177"/>
      <c r="G40" s="177"/>
      <c r="H40" s="177"/>
      <c r="I40" s="177"/>
      <c r="J40" s="177"/>
      <c r="K40" s="177"/>
      <c r="L40" s="177"/>
      <c r="M40" s="177"/>
      <c r="N40" s="177"/>
      <c r="O40" s="177"/>
      <c r="P40" s="177"/>
      <c r="Q40" s="177"/>
      <c r="R40" s="177"/>
      <c r="S40" s="177"/>
      <c r="T40" s="177"/>
    </row>
    <row r="41" spans="1:20" x14ac:dyDescent="0.2">
      <c r="A41" s="177"/>
      <c r="B41" s="177"/>
      <c r="C41" s="177"/>
      <c r="D41" s="177"/>
      <c r="E41" s="177"/>
      <c r="F41" s="177"/>
      <c r="G41" s="177"/>
      <c r="H41" s="177"/>
      <c r="I41" s="177"/>
      <c r="J41" s="177"/>
      <c r="K41" s="177"/>
      <c r="L41" s="177"/>
      <c r="M41" s="177"/>
      <c r="N41" s="177"/>
      <c r="O41" s="177"/>
      <c r="P41" s="177"/>
      <c r="Q41" s="177"/>
      <c r="R41" s="177"/>
      <c r="S41" s="177"/>
      <c r="T41" s="177"/>
    </row>
    <row r="42" spans="1:20" x14ac:dyDescent="0.2">
      <c r="A42" s="177"/>
      <c r="B42" s="177"/>
      <c r="C42" s="177"/>
      <c r="D42" s="177"/>
      <c r="E42" s="177"/>
      <c r="F42" s="177"/>
      <c r="G42" s="177"/>
      <c r="H42" s="177"/>
      <c r="I42" s="177"/>
      <c r="J42" s="177"/>
      <c r="K42" s="177"/>
      <c r="L42" s="177"/>
      <c r="M42" s="177"/>
      <c r="N42" s="177"/>
      <c r="O42" s="177"/>
      <c r="P42" s="177"/>
      <c r="Q42" s="177"/>
      <c r="R42" s="177"/>
      <c r="S42" s="177"/>
      <c r="T42" s="177"/>
    </row>
    <row r="43" spans="1:20" x14ac:dyDescent="0.2">
      <c r="A43" s="177"/>
      <c r="B43" s="177"/>
      <c r="C43" s="177"/>
      <c r="D43" s="177"/>
      <c r="E43" s="177"/>
      <c r="F43" s="177"/>
      <c r="G43" s="177"/>
      <c r="H43" s="177"/>
      <c r="I43" s="177"/>
      <c r="J43" s="177"/>
      <c r="K43" s="177"/>
      <c r="L43" s="177"/>
      <c r="M43" s="177"/>
      <c r="N43" s="177"/>
      <c r="O43" s="177"/>
      <c r="P43" s="177"/>
      <c r="Q43" s="177"/>
      <c r="R43" s="177"/>
      <c r="S43" s="177"/>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qiAbILoNOkQcJX0676DDK2TZi/XsJL8KjO1zV39uwSUuWS/MccXgW55xXFIMrjUB4+Q9HCdfYesGeYlDhucVmw==" saltValue="inIUhHZwweZnMpXf/7SESw==" spinCount="100000" sheet="1" objects="1" scenarios="1" sort="0" autoFilter="0"/>
  <pageMargins left="0.7" right="0.7" top="0.75" bottom="0.75" header="0.3" footer="0.3"/>
  <pageSetup scale="51"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BD40C-059D-46AC-BF91-4612B0588CE7}">
  <sheetPr codeName="Sheet30">
    <tabColor theme="1"/>
    <pageSetUpPr autoPageBreaks="0"/>
  </sheetPr>
  <dimension ref="A1:N18"/>
  <sheetViews>
    <sheetView showGridLines="0" zoomScaleNormal="100" workbookViewId="0"/>
  </sheetViews>
  <sheetFormatPr defaultColWidth="8.28515625" defaultRowHeight="15" customHeight="1" x14ac:dyDescent="0.25"/>
  <cols>
    <col min="1" max="1" width="2.7109375" style="57" customWidth="1"/>
    <col min="2" max="12" width="9" style="57" customWidth="1"/>
    <col min="13" max="13" width="28" style="57" customWidth="1"/>
    <col min="14" max="14" width="2.5703125" style="57" customWidth="1"/>
    <col min="15" max="23" width="9" style="57" customWidth="1"/>
    <col min="24" max="16384" width="8.28515625" style="57"/>
  </cols>
  <sheetData>
    <row r="1" spans="1:14" ht="20.100000000000001" customHeight="1" thickBot="1" x14ac:dyDescent="0.3">
      <c r="A1" s="2"/>
      <c r="B1" s="3"/>
      <c r="C1" s="3"/>
      <c r="D1" s="3"/>
      <c r="E1" s="3"/>
      <c r="F1" s="3"/>
      <c r="G1" s="3"/>
      <c r="H1" s="3"/>
      <c r="I1" s="3"/>
      <c r="J1" s="3"/>
      <c r="K1" s="3"/>
      <c r="L1" s="3"/>
      <c r="M1" s="3"/>
    </row>
    <row r="2" spans="1:14" ht="20.100000000000001" customHeight="1" x14ac:dyDescent="0.25">
      <c r="A2" s="4" t="s">
        <v>113</v>
      </c>
      <c r="B2" s="5"/>
      <c r="C2" s="5"/>
      <c r="D2" s="5"/>
      <c r="E2" s="5"/>
      <c r="F2" s="5"/>
      <c r="G2" s="5"/>
      <c r="H2" s="5"/>
      <c r="I2" s="6"/>
      <c r="J2" s="7"/>
      <c r="K2" s="7"/>
      <c r="L2" s="7"/>
      <c r="M2" s="7"/>
      <c r="N2" s="7"/>
    </row>
    <row r="3" spans="1:14" ht="20.100000000000001" customHeight="1" x14ac:dyDescent="0.25">
      <c r="A3" s="5"/>
      <c r="B3" s="5"/>
      <c r="C3" s="5"/>
      <c r="D3" s="5"/>
      <c r="E3" s="5"/>
      <c r="F3" s="5"/>
      <c r="G3" s="5"/>
      <c r="H3" s="5"/>
      <c r="I3" s="5"/>
      <c r="J3" s="5"/>
      <c r="K3" s="5"/>
      <c r="L3" s="5"/>
      <c r="M3" s="5"/>
      <c r="N3" s="5"/>
    </row>
    <row r="4" spans="1:14" ht="15" customHeight="1" x14ac:dyDescent="0.25">
      <c r="A4" s="5"/>
      <c r="B4" s="181" t="s">
        <v>182</v>
      </c>
      <c r="C4" s="182"/>
      <c r="D4" s="182"/>
      <c r="E4" s="182"/>
      <c r="F4" s="182"/>
      <c r="G4" s="182"/>
      <c r="H4" s="182"/>
      <c r="I4" s="182"/>
      <c r="J4" s="182"/>
      <c r="K4" s="182"/>
      <c r="L4" s="182"/>
      <c r="M4" s="183"/>
      <c r="N4" s="5"/>
    </row>
    <row r="5" spans="1:14" ht="15" customHeight="1" x14ac:dyDescent="0.25">
      <c r="A5" s="5"/>
      <c r="B5" s="184"/>
      <c r="C5" s="185"/>
      <c r="D5" s="185"/>
      <c r="E5" s="185"/>
      <c r="F5" s="185"/>
      <c r="G5" s="185"/>
      <c r="H5" s="185"/>
      <c r="I5" s="185"/>
      <c r="J5" s="185"/>
      <c r="K5" s="185"/>
      <c r="L5" s="185"/>
      <c r="M5" s="186"/>
      <c r="N5" s="5"/>
    </row>
    <row r="6" spans="1:14" ht="15" customHeight="1" x14ac:dyDescent="0.25">
      <c r="A6" s="5"/>
      <c r="B6" s="184"/>
      <c r="C6" s="185"/>
      <c r="D6" s="185"/>
      <c r="E6" s="185"/>
      <c r="F6" s="185"/>
      <c r="G6" s="185"/>
      <c r="H6" s="185"/>
      <c r="I6" s="185"/>
      <c r="J6" s="185"/>
      <c r="K6" s="185"/>
      <c r="L6" s="185"/>
      <c r="M6" s="186"/>
      <c r="N6" s="5"/>
    </row>
    <row r="7" spans="1:14" ht="15" customHeight="1" x14ac:dyDescent="0.25">
      <c r="A7" s="5"/>
      <c r="B7" s="184"/>
      <c r="C7" s="185"/>
      <c r="D7" s="185"/>
      <c r="E7" s="185"/>
      <c r="F7" s="185"/>
      <c r="G7" s="185"/>
      <c r="H7" s="185"/>
      <c r="I7" s="185"/>
      <c r="J7" s="185"/>
      <c r="K7" s="185"/>
      <c r="L7" s="185"/>
      <c r="M7" s="186"/>
      <c r="N7" s="5"/>
    </row>
    <row r="8" spans="1:14" ht="15" customHeight="1" x14ac:dyDescent="0.25">
      <c r="A8" s="5"/>
      <c r="B8" s="184"/>
      <c r="C8" s="185"/>
      <c r="D8" s="185"/>
      <c r="E8" s="185"/>
      <c r="F8" s="185"/>
      <c r="G8" s="185"/>
      <c r="H8" s="185"/>
      <c r="I8" s="185"/>
      <c r="J8" s="185"/>
      <c r="K8" s="185"/>
      <c r="L8" s="185"/>
      <c r="M8" s="186"/>
      <c r="N8" s="5"/>
    </row>
    <row r="9" spans="1:14" ht="15" customHeight="1" x14ac:dyDescent="0.25">
      <c r="A9" s="5"/>
      <c r="B9" s="184"/>
      <c r="C9" s="185"/>
      <c r="D9" s="185"/>
      <c r="E9" s="185"/>
      <c r="F9" s="185"/>
      <c r="G9" s="185"/>
      <c r="H9" s="185"/>
      <c r="I9" s="185"/>
      <c r="J9" s="185"/>
      <c r="K9" s="185"/>
      <c r="L9" s="185"/>
      <c r="M9" s="186"/>
      <c r="N9" s="5"/>
    </row>
    <row r="10" spans="1:14" ht="15" customHeight="1" x14ac:dyDescent="0.25">
      <c r="A10" s="5"/>
      <c r="B10" s="184"/>
      <c r="C10" s="185"/>
      <c r="D10" s="185"/>
      <c r="E10" s="185"/>
      <c r="F10" s="185"/>
      <c r="G10" s="185"/>
      <c r="H10" s="185"/>
      <c r="I10" s="185"/>
      <c r="J10" s="185"/>
      <c r="K10" s="185"/>
      <c r="L10" s="185"/>
      <c r="M10" s="186"/>
      <c r="N10" s="5"/>
    </row>
    <row r="11" spans="1:14" ht="15" customHeight="1" x14ac:dyDescent="0.25">
      <c r="A11" s="5"/>
      <c r="B11" s="184"/>
      <c r="C11" s="185"/>
      <c r="D11" s="185"/>
      <c r="E11" s="185"/>
      <c r="F11" s="185"/>
      <c r="G11" s="185"/>
      <c r="H11" s="185"/>
      <c r="I11" s="185"/>
      <c r="J11" s="185"/>
      <c r="K11" s="185"/>
      <c r="L11" s="185"/>
      <c r="M11" s="186"/>
      <c r="N11" s="5"/>
    </row>
    <row r="12" spans="1:14" ht="15" customHeight="1" x14ac:dyDescent="0.25">
      <c r="A12" s="5"/>
      <c r="B12" s="184"/>
      <c r="C12" s="185"/>
      <c r="D12" s="185"/>
      <c r="E12" s="185"/>
      <c r="F12" s="185"/>
      <c r="G12" s="185"/>
      <c r="H12" s="185"/>
      <c r="I12" s="185"/>
      <c r="J12" s="185"/>
      <c r="K12" s="185"/>
      <c r="L12" s="185"/>
      <c r="M12" s="186"/>
      <c r="N12" s="5"/>
    </row>
    <row r="13" spans="1:14" ht="15" customHeight="1" x14ac:dyDescent="0.25">
      <c r="A13" s="5"/>
      <c r="B13" s="184"/>
      <c r="C13" s="185"/>
      <c r="D13" s="185"/>
      <c r="E13" s="185"/>
      <c r="F13" s="185"/>
      <c r="G13" s="185"/>
      <c r="H13" s="185"/>
      <c r="I13" s="185"/>
      <c r="J13" s="185"/>
      <c r="K13" s="185"/>
      <c r="L13" s="185"/>
      <c r="M13" s="186"/>
      <c r="N13" s="5"/>
    </row>
    <row r="14" spans="1:14" ht="15" customHeight="1" x14ac:dyDescent="0.25">
      <c r="A14" s="5"/>
      <c r="B14" s="184"/>
      <c r="C14" s="185"/>
      <c r="D14" s="185"/>
      <c r="E14" s="185"/>
      <c r="F14" s="185"/>
      <c r="G14" s="185"/>
      <c r="H14" s="185"/>
      <c r="I14" s="185"/>
      <c r="J14" s="185"/>
      <c r="K14" s="185"/>
      <c r="L14" s="185"/>
      <c r="M14" s="186"/>
      <c r="N14" s="5"/>
    </row>
    <row r="15" spans="1:14" ht="15" customHeight="1" x14ac:dyDescent="0.25">
      <c r="A15" s="5"/>
      <c r="B15" s="184"/>
      <c r="C15" s="185"/>
      <c r="D15" s="185"/>
      <c r="E15" s="185"/>
      <c r="F15" s="185"/>
      <c r="G15" s="185"/>
      <c r="H15" s="185"/>
      <c r="I15" s="185"/>
      <c r="J15" s="185"/>
      <c r="K15" s="185"/>
      <c r="L15" s="185"/>
      <c r="M15" s="186"/>
      <c r="N15" s="5"/>
    </row>
    <row r="16" spans="1:14" ht="15" customHeight="1" x14ac:dyDescent="0.25">
      <c r="A16" s="5"/>
      <c r="B16" s="184"/>
      <c r="C16" s="185"/>
      <c r="D16" s="185"/>
      <c r="E16" s="185"/>
      <c r="F16" s="185"/>
      <c r="G16" s="185"/>
      <c r="H16" s="185"/>
      <c r="I16" s="185"/>
      <c r="J16" s="185"/>
      <c r="K16" s="185"/>
      <c r="L16" s="185"/>
      <c r="M16" s="186"/>
      <c r="N16" s="5"/>
    </row>
    <row r="17" spans="1:14" ht="15" customHeight="1" x14ac:dyDescent="0.25">
      <c r="A17" s="5"/>
      <c r="B17" s="184"/>
      <c r="C17" s="185"/>
      <c r="D17" s="185"/>
      <c r="E17" s="185"/>
      <c r="F17" s="185"/>
      <c r="G17" s="185"/>
      <c r="H17" s="185"/>
      <c r="I17" s="185"/>
      <c r="J17" s="185"/>
      <c r="K17" s="185"/>
      <c r="L17" s="185"/>
      <c r="M17" s="186"/>
      <c r="N17" s="5"/>
    </row>
    <row r="18" spans="1:14" ht="15" customHeight="1" x14ac:dyDescent="0.25">
      <c r="A18" s="5"/>
      <c r="B18" s="187"/>
      <c r="C18" s="188"/>
      <c r="D18" s="188"/>
      <c r="E18" s="188"/>
      <c r="F18" s="188"/>
      <c r="G18" s="188"/>
      <c r="H18" s="188"/>
      <c r="I18" s="188"/>
      <c r="J18" s="188"/>
      <c r="K18" s="188"/>
      <c r="L18" s="188"/>
      <c r="M18" s="189"/>
      <c r="N18" s="5"/>
    </row>
  </sheetData>
  <sheetProtection algorithmName="SHA-512" hashValue="cGpQ0vCqX6ydcdnRBEyukwDpmg4YswF3Sr6yh8wSC34Zklj/tRqoZom2F0ol+wBOx0b2fEl4ZLWEdffg/dSxhA==" saltValue="EMZ8GziZN+h8a6iLjD17kA==" spinCount="100000" sheet="1" objects="1" scenarios="1" sort="0" autoFilter="0"/>
  <mergeCells count="1">
    <mergeCell ref="B4:M1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883D-1A6A-4188-AA9C-C1B7FC8BC034}">
  <sheetPr codeName="Sheet29">
    <tabColor theme="1"/>
    <pageSetUpPr autoPageBreaks="0"/>
  </sheetPr>
  <dimension ref="B2:D77"/>
  <sheetViews>
    <sheetView showGridLines="0" topLeftCell="A10" zoomScaleNormal="100" workbookViewId="0"/>
  </sheetViews>
  <sheetFormatPr defaultColWidth="9.140625" defaultRowHeight="12.75" x14ac:dyDescent="0.2"/>
  <cols>
    <col min="1" max="1" width="2.7109375" style="8" customWidth="1"/>
    <col min="2" max="2" width="52.140625" style="28" bestFit="1" customWidth="1"/>
    <col min="3" max="3" width="255.5703125" style="28" bestFit="1" customWidth="1"/>
    <col min="4" max="16384" width="9.140625" style="8"/>
  </cols>
  <sheetData>
    <row r="2" spans="2:4" ht="15" x14ac:dyDescent="0.2">
      <c r="B2" s="17" t="s">
        <v>114</v>
      </c>
      <c r="C2" s="18"/>
    </row>
    <row r="3" spans="2:4" x14ac:dyDescent="0.2">
      <c r="B3" s="30" t="s">
        <v>115</v>
      </c>
      <c r="C3" s="31" t="s">
        <v>116</v>
      </c>
    </row>
    <row r="4" spans="2:4" x14ac:dyDescent="0.2">
      <c r="B4" s="14" t="s">
        <v>13</v>
      </c>
      <c r="C4" s="9" t="s">
        <v>117</v>
      </c>
    </row>
    <row r="5" spans="2:4" x14ac:dyDescent="0.2">
      <c r="B5" s="19" t="s">
        <v>14</v>
      </c>
      <c r="C5" s="10" t="s">
        <v>118</v>
      </c>
    </row>
    <row r="6" spans="2:4" x14ac:dyDescent="0.2">
      <c r="B6" s="14" t="s">
        <v>15</v>
      </c>
      <c r="C6" s="9" t="s">
        <v>119</v>
      </c>
    </row>
    <row r="7" spans="2:4" x14ac:dyDescent="0.2">
      <c r="B7" s="19" t="s">
        <v>16</v>
      </c>
      <c r="C7" s="10" t="s">
        <v>120</v>
      </c>
    </row>
    <row r="8" spans="2:4" x14ac:dyDescent="0.2">
      <c r="B8" s="20" t="s">
        <v>109</v>
      </c>
      <c r="C8" s="22" t="s">
        <v>199</v>
      </c>
    </row>
    <row r="9" spans="2:4" x14ac:dyDescent="0.2">
      <c r="B9" s="19" t="s">
        <v>110</v>
      </c>
      <c r="C9" s="21" t="s">
        <v>200</v>
      </c>
    </row>
    <row r="10" spans="2:4" x14ac:dyDescent="0.2">
      <c r="B10" s="14" t="s">
        <v>108</v>
      </c>
      <c r="C10" s="22" t="s">
        <v>164</v>
      </c>
    </row>
    <row r="11" spans="2:4" x14ac:dyDescent="0.2">
      <c r="B11" s="19" t="s">
        <v>18</v>
      </c>
      <c r="C11" s="21" t="s">
        <v>165</v>
      </c>
    </row>
    <row r="12" spans="2:4" x14ac:dyDescent="0.2">
      <c r="B12" s="14" t="s">
        <v>19</v>
      </c>
      <c r="C12" s="22" t="s">
        <v>166</v>
      </c>
    </row>
    <row r="13" spans="2:4" x14ac:dyDescent="0.2">
      <c r="B13" s="19" t="s">
        <v>121</v>
      </c>
      <c r="C13" s="21" t="s">
        <v>185</v>
      </c>
    </row>
    <row r="14" spans="2:4" x14ac:dyDescent="0.2">
      <c r="B14" s="14" t="s">
        <v>21</v>
      </c>
      <c r="C14" s="22" t="s">
        <v>167</v>
      </c>
    </row>
    <row r="15" spans="2:4" x14ac:dyDescent="0.2">
      <c r="B15" s="19" t="s">
        <v>22</v>
      </c>
      <c r="C15" s="21" t="s">
        <v>194</v>
      </c>
    </row>
    <row r="16" spans="2:4" x14ac:dyDescent="0.2">
      <c r="B16" s="14" t="s">
        <v>157</v>
      </c>
      <c r="C16" s="22" t="s">
        <v>168</v>
      </c>
      <c r="D16" s="11"/>
    </row>
    <row r="17" spans="2:3" x14ac:dyDescent="0.2">
      <c r="B17" s="19" t="s">
        <v>24</v>
      </c>
      <c r="C17" s="21" t="s">
        <v>169</v>
      </c>
    </row>
    <row r="18" spans="2:3" x14ac:dyDescent="0.2">
      <c r="B18" s="14" t="s">
        <v>25</v>
      </c>
      <c r="C18" s="22" t="s">
        <v>171</v>
      </c>
    </row>
    <row r="19" spans="2:3" x14ac:dyDescent="0.2">
      <c r="B19" s="19" t="s">
        <v>26</v>
      </c>
      <c r="C19" s="21" t="s">
        <v>170</v>
      </c>
    </row>
    <row r="20" spans="2:3" x14ac:dyDescent="0.2">
      <c r="B20" s="14" t="s">
        <v>27</v>
      </c>
      <c r="C20" s="22" t="s">
        <v>195</v>
      </c>
    </row>
    <row r="21" spans="2:3" x14ac:dyDescent="0.2">
      <c r="B21" s="19" t="s">
        <v>1</v>
      </c>
      <c r="C21" s="21" t="s">
        <v>172</v>
      </c>
    </row>
    <row r="22" spans="2:3" ht="14.25" x14ac:dyDescent="0.25">
      <c r="B22" s="14" t="s">
        <v>183</v>
      </c>
      <c r="C22" s="22" t="s">
        <v>122</v>
      </c>
    </row>
    <row r="23" spans="2:3" ht="14.25" x14ac:dyDescent="0.25">
      <c r="B23" s="19" t="s">
        <v>66</v>
      </c>
      <c r="C23" s="21" t="s">
        <v>123</v>
      </c>
    </row>
    <row r="24" spans="2:3" ht="14.25" x14ac:dyDescent="0.25">
      <c r="B24" s="14" t="s">
        <v>67</v>
      </c>
      <c r="C24" s="22" t="s">
        <v>124</v>
      </c>
    </row>
    <row r="25" spans="2:3" ht="14.25" x14ac:dyDescent="0.25">
      <c r="B25" s="19" t="s">
        <v>68</v>
      </c>
      <c r="C25" s="21" t="s">
        <v>125</v>
      </c>
    </row>
    <row r="26" spans="2:3" ht="14.25" x14ac:dyDescent="0.25">
      <c r="B26" s="14" t="s">
        <v>69</v>
      </c>
      <c r="C26" s="22" t="s">
        <v>126</v>
      </c>
    </row>
    <row r="27" spans="2:3" x14ac:dyDescent="0.2">
      <c r="B27" s="23" t="s">
        <v>102</v>
      </c>
      <c r="C27" s="21" t="s">
        <v>127</v>
      </c>
    </row>
    <row r="28" spans="2:3" x14ac:dyDescent="0.2">
      <c r="B28" s="14" t="s">
        <v>104</v>
      </c>
      <c r="C28" s="22" t="s">
        <v>128</v>
      </c>
    </row>
    <row r="29" spans="2:3" x14ac:dyDescent="0.2">
      <c r="B29" s="19" t="s">
        <v>105</v>
      </c>
      <c r="C29" s="21" t="s">
        <v>129</v>
      </c>
    </row>
    <row r="30" spans="2:3" x14ac:dyDescent="0.2">
      <c r="B30" s="14" t="s">
        <v>106</v>
      </c>
      <c r="C30" s="22" t="s">
        <v>130</v>
      </c>
    </row>
    <row r="31" spans="2:3" x14ac:dyDescent="0.2">
      <c r="B31" s="24" t="s">
        <v>2</v>
      </c>
      <c r="C31" s="21" t="s">
        <v>173</v>
      </c>
    </row>
    <row r="32" spans="2:3" x14ac:dyDescent="0.2">
      <c r="B32" s="14" t="s">
        <v>4</v>
      </c>
      <c r="C32" s="22" t="s">
        <v>158</v>
      </c>
    </row>
    <row r="33" spans="2:4" x14ac:dyDescent="0.2">
      <c r="B33" s="24" t="s">
        <v>3</v>
      </c>
      <c r="C33" s="21" t="s">
        <v>159</v>
      </c>
    </row>
    <row r="34" spans="2:4" x14ac:dyDescent="0.2">
      <c r="B34" s="14" t="s">
        <v>33</v>
      </c>
      <c r="C34" s="25" t="s">
        <v>174</v>
      </c>
    </row>
    <row r="35" spans="2:4" x14ac:dyDescent="0.2">
      <c r="B35" s="24" t="s">
        <v>34</v>
      </c>
      <c r="C35" s="21" t="s">
        <v>175</v>
      </c>
    </row>
    <row r="36" spans="2:4" x14ac:dyDescent="0.2">
      <c r="B36" s="14" t="s">
        <v>35</v>
      </c>
      <c r="C36" s="22" t="s">
        <v>176</v>
      </c>
      <c r="D36" s="1"/>
    </row>
    <row r="37" spans="2:4" s="1" customFormat="1" x14ac:dyDescent="0.2">
      <c r="B37" s="24" t="s">
        <v>131</v>
      </c>
      <c r="C37" s="21" t="s">
        <v>132</v>
      </c>
    </row>
    <row r="38" spans="2:4" s="1" customFormat="1" x14ac:dyDescent="0.2">
      <c r="B38" s="26" t="s">
        <v>133</v>
      </c>
      <c r="C38" s="27" t="s">
        <v>134</v>
      </c>
    </row>
    <row r="39" spans="2:4" s="1" customFormat="1" x14ac:dyDescent="0.2">
      <c r="B39" s="18"/>
      <c r="C39" s="18"/>
    </row>
    <row r="40" spans="2:4" ht="15" x14ac:dyDescent="0.2">
      <c r="B40" s="17" t="s">
        <v>135</v>
      </c>
      <c r="C40" s="18"/>
    </row>
    <row r="41" spans="2:4" x14ac:dyDescent="0.2">
      <c r="B41" s="32" t="s">
        <v>115</v>
      </c>
      <c r="C41" s="33" t="s">
        <v>116</v>
      </c>
    </row>
    <row r="42" spans="2:4" s="1" customFormat="1" x14ac:dyDescent="0.2">
      <c r="B42" s="15" t="s">
        <v>45</v>
      </c>
      <c r="C42" s="16" t="s">
        <v>196</v>
      </c>
    </row>
    <row r="43" spans="2:4" x14ac:dyDescent="0.2">
      <c r="B43" s="14" t="s">
        <v>188</v>
      </c>
      <c r="C43" s="22" t="s">
        <v>201</v>
      </c>
    </row>
    <row r="44" spans="2:4" x14ac:dyDescent="0.2">
      <c r="B44" s="19" t="s">
        <v>189</v>
      </c>
      <c r="C44" s="21" t="s">
        <v>202</v>
      </c>
    </row>
    <row r="45" spans="2:4" x14ac:dyDescent="0.2">
      <c r="B45" s="14" t="s">
        <v>136</v>
      </c>
      <c r="C45" s="22" t="s">
        <v>162</v>
      </c>
    </row>
    <row r="46" spans="2:4" x14ac:dyDescent="0.2">
      <c r="B46" s="19" t="s">
        <v>47</v>
      </c>
      <c r="C46" s="21" t="s">
        <v>137</v>
      </c>
    </row>
    <row r="47" spans="2:4" x14ac:dyDescent="0.2">
      <c r="B47" s="14" t="s">
        <v>163</v>
      </c>
      <c r="C47" s="22" t="s">
        <v>138</v>
      </c>
    </row>
    <row r="48" spans="2:4" x14ac:dyDescent="0.2">
      <c r="B48" s="19" t="s">
        <v>49</v>
      </c>
      <c r="C48" s="21" t="s">
        <v>179</v>
      </c>
    </row>
    <row r="49" spans="2:4" x14ac:dyDescent="0.2">
      <c r="B49" s="14" t="s">
        <v>50</v>
      </c>
      <c r="C49" s="22" t="s">
        <v>197</v>
      </c>
    </row>
    <row r="50" spans="2:4" x14ac:dyDescent="0.2">
      <c r="B50" s="24" t="s">
        <v>51</v>
      </c>
      <c r="C50" s="21" t="s">
        <v>198</v>
      </c>
    </row>
    <row r="51" spans="2:4" x14ac:dyDescent="0.2">
      <c r="B51" s="14" t="s">
        <v>52</v>
      </c>
      <c r="C51" s="22" t="s">
        <v>139</v>
      </c>
    </row>
    <row r="52" spans="2:4" x14ac:dyDescent="0.2">
      <c r="B52" s="24" t="s">
        <v>53</v>
      </c>
      <c r="C52" s="21" t="s">
        <v>140</v>
      </c>
    </row>
    <row r="53" spans="2:4" x14ac:dyDescent="0.2">
      <c r="B53" s="26" t="s">
        <v>54</v>
      </c>
      <c r="C53" s="27" t="s">
        <v>141</v>
      </c>
    </row>
    <row r="55" spans="2:4" ht="15" x14ac:dyDescent="0.2">
      <c r="B55" s="17" t="s">
        <v>180</v>
      </c>
    </row>
    <row r="56" spans="2:4" x14ac:dyDescent="0.2">
      <c r="B56" s="33" t="s">
        <v>115</v>
      </c>
      <c r="C56" s="33" t="s">
        <v>116</v>
      </c>
    </row>
    <row r="57" spans="2:4" x14ac:dyDescent="0.2">
      <c r="B57" s="12" t="s">
        <v>151</v>
      </c>
      <c r="C57" s="13" t="s">
        <v>152</v>
      </c>
    </row>
    <row r="58" spans="2:4" x14ac:dyDescent="0.2">
      <c r="B58" s="19" t="s">
        <v>153</v>
      </c>
      <c r="C58" s="21" t="s">
        <v>203</v>
      </c>
    </row>
    <row r="59" spans="2:4" x14ac:dyDescent="0.2">
      <c r="B59" s="14" t="s">
        <v>99</v>
      </c>
      <c r="C59" s="9" t="s">
        <v>204</v>
      </c>
    </row>
    <row r="60" spans="2:4" x14ac:dyDescent="0.2">
      <c r="B60" s="29" t="s">
        <v>27</v>
      </c>
      <c r="C60" s="34" t="s">
        <v>184</v>
      </c>
      <c r="D60" s="1"/>
    </row>
    <row r="62" spans="2:4" ht="15" x14ac:dyDescent="0.2">
      <c r="B62" s="17" t="s">
        <v>181</v>
      </c>
    </row>
    <row r="63" spans="2:4" x14ac:dyDescent="0.2">
      <c r="B63" s="33" t="s">
        <v>115</v>
      </c>
      <c r="C63" s="33" t="s">
        <v>116</v>
      </c>
    </row>
    <row r="64" spans="2:4" x14ac:dyDescent="0.2">
      <c r="B64" s="12" t="s">
        <v>114</v>
      </c>
      <c r="C64" s="13" t="s">
        <v>205</v>
      </c>
    </row>
    <row r="65" spans="2:3" x14ac:dyDescent="0.2">
      <c r="B65" s="19" t="s">
        <v>154</v>
      </c>
      <c r="C65" s="21" t="s">
        <v>206</v>
      </c>
    </row>
    <row r="66" spans="2:3" x14ac:dyDescent="0.2">
      <c r="B66" s="14" t="s">
        <v>155</v>
      </c>
      <c r="C66" s="22" t="s">
        <v>207</v>
      </c>
    </row>
    <row r="67" spans="2:3" x14ac:dyDescent="0.2">
      <c r="B67" s="19" t="s">
        <v>156</v>
      </c>
      <c r="C67" s="21" t="s">
        <v>208</v>
      </c>
    </row>
    <row r="68" spans="2:3" ht="51" x14ac:dyDescent="0.2">
      <c r="B68" s="12" t="s">
        <v>142</v>
      </c>
      <c r="C68" s="13" t="s">
        <v>209</v>
      </c>
    </row>
    <row r="69" spans="2:3" x14ac:dyDescent="0.2">
      <c r="B69" s="19" t="s">
        <v>143</v>
      </c>
      <c r="C69" s="21" t="s">
        <v>144</v>
      </c>
    </row>
    <row r="70" spans="2:3" x14ac:dyDescent="0.2">
      <c r="B70" s="14" t="s">
        <v>145</v>
      </c>
      <c r="C70" s="22" t="s">
        <v>146</v>
      </c>
    </row>
    <row r="71" spans="2:3" x14ac:dyDescent="0.2">
      <c r="B71" s="19" t="s">
        <v>147</v>
      </c>
      <c r="C71" s="21" t="s">
        <v>148</v>
      </c>
    </row>
    <row r="72" spans="2:3" x14ac:dyDescent="0.2">
      <c r="B72" s="26" t="s">
        <v>149</v>
      </c>
      <c r="C72" s="27" t="s">
        <v>150</v>
      </c>
    </row>
    <row r="73" spans="2:3" x14ac:dyDescent="0.2">
      <c r="C73" s="18"/>
    </row>
    <row r="74" spans="2:3" x14ac:dyDescent="0.2">
      <c r="B74" s="35"/>
      <c r="C74" s="18"/>
    </row>
    <row r="75" spans="2:3" x14ac:dyDescent="0.2">
      <c r="B75" s="36"/>
      <c r="C75" s="18"/>
    </row>
    <row r="76" spans="2:3" x14ac:dyDescent="0.2">
      <c r="B76" s="18"/>
      <c r="C76" s="18"/>
    </row>
    <row r="77" spans="2:3" x14ac:dyDescent="0.2">
      <c r="B77" s="18"/>
      <c r="C77" s="18"/>
    </row>
  </sheetData>
  <sheetProtection sheet="1"/>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23B2-8E40-431B-8D89-109245F658CB}">
  <sheetPr codeName="Sheet16">
    <tabColor theme="1" tint="0.34998626667073579"/>
    <pageSetUpPr autoPageBreaks="0"/>
  </sheetPr>
  <dimension ref="A1:CI200"/>
  <sheetViews>
    <sheetView showGridLines="0" zoomScaleNormal="100" workbookViewId="0">
      <pane xSplit="2" ySplit="3" topLeftCell="C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91" customWidth="1"/>
    <col min="2" max="2" width="18" style="93" bestFit="1" customWidth="1"/>
    <col min="3" max="3" width="43.140625" style="94" bestFit="1" customWidth="1"/>
    <col min="4" max="4" width="18.28515625" style="95" bestFit="1" customWidth="1"/>
    <col min="5" max="5" width="11.85546875" style="96" bestFit="1" customWidth="1"/>
    <col min="6" max="6" width="16.140625" style="96" bestFit="1" customWidth="1"/>
    <col min="7" max="7" width="12.85546875" style="97" customWidth="1"/>
    <col min="8" max="8" width="2.5703125" style="97" bestFit="1" customWidth="1"/>
    <col min="9" max="9" width="18.140625" style="98" bestFit="1" customWidth="1"/>
    <col min="10" max="10" width="18.140625" style="99" bestFit="1" customWidth="1"/>
    <col min="11" max="11" width="10.7109375" style="99" customWidth="1"/>
    <col min="12" max="12" width="19" style="100" customWidth="1"/>
    <col min="13" max="13" width="16.85546875" style="98" bestFit="1" customWidth="1"/>
    <col min="14" max="15" width="19.42578125" style="101" customWidth="1"/>
    <col min="16" max="17" width="16.7109375" style="98" customWidth="1"/>
    <col min="18" max="18" width="16.7109375" style="98" bestFit="1" customWidth="1"/>
    <col min="19" max="20" width="16.7109375" style="102" bestFit="1" customWidth="1"/>
    <col min="21" max="21" width="12.5703125" style="97" bestFit="1" customWidth="1"/>
    <col min="22" max="22" width="14" style="97" bestFit="1" customWidth="1"/>
    <col min="23" max="23" width="2.5703125" style="97" bestFit="1" customWidth="1"/>
    <col min="24" max="24" width="20.28515625" style="97" customWidth="1"/>
    <col min="25" max="28" width="10.7109375" style="97" customWidth="1"/>
    <col min="29" max="29" width="19.42578125" style="97" bestFit="1" customWidth="1"/>
    <col min="30" max="32" width="10.7109375" style="97" customWidth="1"/>
    <col min="33" max="33" width="2.5703125" style="91" bestFit="1" customWidth="1"/>
    <col min="34" max="34" width="20.28515625" style="97" customWidth="1"/>
    <col min="35" max="38" width="10.7109375" style="91" customWidth="1"/>
    <col min="39" max="39" width="19.42578125" style="91" bestFit="1" customWidth="1"/>
    <col min="40" max="42" width="10.7109375" style="91" customWidth="1"/>
    <col min="43" max="43" width="2.5703125" style="91" bestFit="1" customWidth="1"/>
    <col min="44" max="44" width="20.28515625" style="97" customWidth="1"/>
    <col min="45" max="48" width="10.7109375" style="91" customWidth="1"/>
    <col min="49" max="49" width="19.42578125" style="91" bestFit="1" customWidth="1"/>
    <col min="50" max="52" width="10.7109375" style="91" customWidth="1"/>
    <col min="53" max="53" width="2.5703125" style="91" bestFit="1" customWidth="1"/>
    <col min="54" max="54" width="20.28515625" style="97" customWidth="1"/>
    <col min="55" max="58" width="10.7109375" style="91" customWidth="1"/>
    <col min="59" max="59" width="19.42578125" style="91" bestFit="1" customWidth="1"/>
    <col min="60" max="62" width="10.7109375" style="91" customWidth="1"/>
    <col min="63" max="63" width="2.5703125" style="91" bestFit="1" customWidth="1"/>
    <col min="64" max="67" width="20.7109375" style="103" customWidth="1"/>
    <col min="68" max="68" width="2.5703125" style="91" bestFit="1" customWidth="1"/>
    <col min="69" max="71" width="20.7109375" style="91" customWidth="1"/>
    <col min="72" max="72" width="20.7109375" style="104" customWidth="1"/>
    <col min="73" max="73" width="2.5703125" style="91" bestFit="1" customWidth="1"/>
    <col min="74" max="74" width="11" style="91" customWidth="1"/>
    <col min="75" max="75" width="20.28515625" style="97" customWidth="1"/>
    <col min="76" max="80" width="16.140625" style="91" customWidth="1"/>
    <col min="81" max="81" width="19.42578125" style="91" bestFit="1" customWidth="1"/>
    <col min="82" max="82" width="3.85546875" style="91" customWidth="1"/>
    <col min="83" max="86" width="20.7109375" style="91" customWidth="1"/>
    <col min="87" max="93" width="15.7109375" style="91" customWidth="1"/>
    <col min="94" max="16384" width="15.7109375" style="91"/>
  </cols>
  <sheetData>
    <row r="1" spans="1:87" s="64" customFormat="1" ht="15" x14ac:dyDescent="0.25">
      <c r="A1" s="58"/>
      <c r="B1" s="57"/>
      <c r="C1" s="59"/>
      <c r="D1" s="57"/>
      <c r="E1" s="60"/>
      <c r="F1" s="60"/>
      <c r="G1" s="60"/>
      <c r="H1" s="60"/>
      <c r="I1" s="61"/>
      <c r="J1" s="61"/>
      <c r="K1" s="61"/>
      <c r="L1" s="61"/>
      <c r="M1" s="61"/>
      <c r="N1" s="61"/>
      <c r="O1" s="61"/>
      <c r="P1" s="57"/>
      <c r="Q1" s="57"/>
      <c r="R1" s="61"/>
      <c r="S1" s="61"/>
      <c r="T1" s="61"/>
      <c r="U1" s="61"/>
      <c r="V1" s="61"/>
      <c r="W1" s="61"/>
      <c r="X1" s="61"/>
      <c r="Y1" s="61"/>
      <c r="Z1" s="61"/>
      <c r="AA1" s="61"/>
      <c r="AB1" s="61"/>
      <c r="AC1" s="62"/>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3"/>
      <c r="BM1" s="63"/>
      <c r="BN1" s="63"/>
      <c r="BO1" s="63"/>
      <c r="BP1" s="61"/>
      <c r="BQ1" s="63"/>
      <c r="BR1" s="63"/>
      <c r="BS1" s="63"/>
      <c r="BT1" s="63"/>
      <c r="BU1" s="61"/>
      <c r="BV1" s="61"/>
      <c r="BW1" s="61"/>
      <c r="BX1" s="61"/>
      <c r="BY1" s="61"/>
      <c r="BZ1" s="61"/>
      <c r="CA1" s="61"/>
      <c r="CB1" s="61"/>
      <c r="CC1" s="61"/>
      <c r="CD1" s="60"/>
      <c r="CE1" s="63"/>
      <c r="CF1" s="63"/>
      <c r="CG1" s="63"/>
      <c r="CH1" s="63"/>
      <c r="CI1" s="60"/>
    </row>
    <row r="2" spans="1:87" s="64" customFormat="1" ht="14.25" x14ac:dyDescent="0.25">
      <c r="A2" s="61"/>
      <c r="B2" s="65"/>
      <c r="C2" s="66"/>
      <c r="D2" s="61"/>
      <c r="E2" s="67"/>
      <c r="F2" s="68"/>
      <c r="G2" s="68"/>
      <c r="H2" s="61"/>
      <c r="I2" s="69" t="s">
        <v>5</v>
      </c>
      <c r="J2" s="69"/>
      <c r="K2" s="69"/>
      <c r="L2" s="69"/>
      <c r="M2" s="69"/>
      <c r="N2" s="69"/>
      <c r="O2" s="69"/>
      <c r="P2" s="69"/>
      <c r="Q2" s="69"/>
      <c r="R2" s="70"/>
      <c r="S2" s="70"/>
      <c r="T2" s="70"/>
      <c r="U2" s="70"/>
      <c r="V2" s="70"/>
      <c r="W2" s="61"/>
      <c r="X2" s="69" t="s">
        <v>61</v>
      </c>
      <c r="Y2" s="69"/>
      <c r="Z2" s="69"/>
      <c r="AA2" s="69"/>
      <c r="AB2" s="69"/>
      <c r="AC2" s="69"/>
      <c r="AD2" s="69"/>
      <c r="AE2" s="69"/>
      <c r="AF2" s="69"/>
      <c r="AG2" s="61"/>
      <c r="AH2" s="69" t="s">
        <v>62</v>
      </c>
      <c r="AI2" s="69"/>
      <c r="AJ2" s="69"/>
      <c r="AK2" s="69"/>
      <c r="AL2" s="69"/>
      <c r="AM2" s="69"/>
      <c r="AN2" s="69"/>
      <c r="AO2" s="69"/>
      <c r="AP2" s="69"/>
      <c r="AQ2" s="61"/>
      <c r="AR2" s="69" t="s">
        <v>63</v>
      </c>
      <c r="AS2" s="69"/>
      <c r="AT2" s="69"/>
      <c r="AU2" s="69"/>
      <c r="AV2" s="69"/>
      <c r="AW2" s="69"/>
      <c r="AX2" s="69"/>
      <c r="AY2" s="69"/>
      <c r="AZ2" s="69"/>
      <c r="BA2" s="61"/>
      <c r="BB2" s="69" t="s">
        <v>64</v>
      </c>
      <c r="BC2" s="69"/>
      <c r="BD2" s="69"/>
      <c r="BE2" s="69"/>
      <c r="BF2" s="69"/>
      <c r="BG2" s="69"/>
      <c r="BH2" s="69"/>
      <c r="BI2" s="69"/>
      <c r="BJ2" s="69"/>
      <c r="BK2" s="61"/>
      <c r="BL2" s="71" t="s">
        <v>6</v>
      </c>
      <c r="BM2" s="71"/>
      <c r="BN2" s="71"/>
      <c r="BO2" s="71"/>
      <c r="BP2" s="61"/>
      <c r="BQ2" s="69" t="s">
        <v>7</v>
      </c>
      <c r="BR2" s="69"/>
      <c r="BS2" s="69"/>
      <c r="BT2" s="69"/>
      <c r="BU2" s="61"/>
      <c r="BV2" s="69" t="s">
        <v>8</v>
      </c>
      <c r="BW2" s="69"/>
      <c r="BX2" s="69"/>
      <c r="BY2" s="69"/>
      <c r="BZ2" s="69"/>
      <c r="CA2" s="69"/>
      <c r="CB2" s="69"/>
      <c r="CC2" s="69"/>
      <c r="CD2" s="61"/>
      <c r="CE2" s="69" t="s">
        <v>9</v>
      </c>
      <c r="CF2" s="69"/>
      <c r="CG2" s="69"/>
      <c r="CH2" s="69"/>
      <c r="CI2" s="61"/>
    </row>
    <row r="3" spans="1:87" s="64" customFormat="1" ht="42.75" x14ac:dyDescent="0.25">
      <c r="A3" s="61"/>
      <c r="B3" s="48" t="s">
        <v>10</v>
      </c>
      <c r="C3" s="48" t="s">
        <v>11</v>
      </c>
      <c r="D3" s="48" t="s">
        <v>13</v>
      </c>
      <c r="E3" s="72" t="s">
        <v>14</v>
      </c>
      <c r="F3" s="48" t="s">
        <v>15</v>
      </c>
      <c r="G3" s="48" t="s">
        <v>16</v>
      </c>
      <c r="H3" s="73"/>
      <c r="I3" s="74" t="s">
        <v>186</v>
      </c>
      <c r="J3" s="74" t="s">
        <v>187</v>
      </c>
      <c r="K3" s="74" t="s">
        <v>17</v>
      </c>
      <c r="L3" s="74" t="s">
        <v>18</v>
      </c>
      <c r="M3" s="48" t="s">
        <v>19</v>
      </c>
      <c r="N3" s="48" t="s">
        <v>20</v>
      </c>
      <c r="O3" s="48" t="s">
        <v>21</v>
      </c>
      <c r="P3" s="48" t="s">
        <v>22</v>
      </c>
      <c r="Q3" s="48" t="s">
        <v>157</v>
      </c>
      <c r="R3" s="48" t="s">
        <v>24</v>
      </c>
      <c r="S3" s="48" t="s">
        <v>25</v>
      </c>
      <c r="T3" s="48" t="s">
        <v>26</v>
      </c>
      <c r="U3" s="48" t="s">
        <v>27</v>
      </c>
      <c r="V3" s="48" t="s">
        <v>1</v>
      </c>
      <c r="W3" s="73"/>
      <c r="X3" s="48" t="s">
        <v>65</v>
      </c>
      <c r="Y3" s="75" t="s">
        <v>66</v>
      </c>
      <c r="Z3" s="75" t="s">
        <v>67</v>
      </c>
      <c r="AA3" s="75" t="s">
        <v>68</v>
      </c>
      <c r="AB3" s="75" t="s">
        <v>69</v>
      </c>
      <c r="AC3" s="48" t="s">
        <v>102</v>
      </c>
      <c r="AD3" s="48" t="s">
        <v>28</v>
      </c>
      <c r="AE3" s="48" t="s">
        <v>29</v>
      </c>
      <c r="AF3" s="48" t="s">
        <v>30</v>
      </c>
      <c r="AG3" s="73"/>
      <c r="AH3" s="75" t="s">
        <v>65</v>
      </c>
      <c r="AI3" s="75" t="s">
        <v>66</v>
      </c>
      <c r="AJ3" s="75" t="s">
        <v>67</v>
      </c>
      <c r="AK3" s="75" t="s">
        <v>68</v>
      </c>
      <c r="AL3" s="75" t="s">
        <v>69</v>
      </c>
      <c r="AM3" s="48" t="s">
        <v>102</v>
      </c>
      <c r="AN3" s="48" t="s">
        <v>28</v>
      </c>
      <c r="AO3" s="48" t="s">
        <v>29</v>
      </c>
      <c r="AP3" s="48" t="s">
        <v>30</v>
      </c>
      <c r="AQ3" s="73"/>
      <c r="AR3" s="75" t="s">
        <v>65</v>
      </c>
      <c r="AS3" s="75" t="s">
        <v>66</v>
      </c>
      <c r="AT3" s="75" t="s">
        <v>67</v>
      </c>
      <c r="AU3" s="75" t="s">
        <v>68</v>
      </c>
      <c r="AV3" s="75" t="s">
        <v>69</v>
      </c>
      <c r="AW3" s="48" t="s">
        <v>102</v>
      </c>
      <c r="AX3" s="48" t="s">
        <v>28</v>
      </c>
      <c r="AY3" s="48" t="s">
        <v>29</v>
      </c>
      <c r="AZ3" s="48" t="s">
        <v>30</v>
      </c>
      <c r="BA3" s="73"/>
      <c r="BB3" s="75" t="s">
        <v>65</v>
      </c>
      <c r="BC3" s="75" t="s">
        <v>66</v>
      </c>
      <c r="BD3" s="75" t="s">
        <v>67</v>
      </c>
      <c r="BE3" s="75" t="s">
        <v>68</v>
      </c>
      <c r="BF3" s="75" t="s">
        <v>69</v>
      </c>
      <c r="BG3" s="48" t="s">
        <v>102</v>
      </c>
      <c r="BH3" s="48" t="s">
        <v>28</v>
      </c>
      <c r="BI3" s="48" t="s">
        <v>29</v>
      </c>
      <c r="BJ3" s="48" t="s">
        <v>30</v>
      </c>
      <c r="BK3" s="73"/>
      <c r="BL3" s="48" t="s">
        <v>1</v>
      </c>
      <c r="BM3" s="76" t="s">
        <v>2</v>
      </c>
      <c r="BN3" s="76" t="s">
        <v>31</v>
      </c>
      <c r="BO3" s="76" t="s">
        <v>32</v>
      </c>
      <c r="BP3" s="73"/>
      <c r="BQ3" s="77" t="s">
        <v>1</v>
      </c>
      <c r="BR3" s="75" t="s">
        <v>33</v>
      </c>
      <c r="BS3" s="75" t="s">
        <v>34</v>
      </c>
      <c r="BT3" s="75" t="s">
        <v>35</v>
      </c>
      <c r="BU3" s="73"/>
      <c r="BV3" s="77" t="s">
        <v>36</v>
      </c>
      <c r="BW3" s="75" t="s">
        <v>65</v>
      </c>
      <c r="BX3" s="75" t="s">
        <v>66</v>
      </c>
      <c r="BY3" s="75" t="s">
        <v>67</v>
      </c>
      <c r="BZ3" s="75" t="s">
        <v>68</v>
      </c>
      <c r="CA3" s="75" t="s">
        <v>69</v>
      </c>
      <c r="CB3" s="77" t="s">
        <v>37</v>
      </c>
      <c r="CC3" s="78" t="s">
        <v>38</v>
      </c>
      <c r="CD3" s="61"/>
      <c r="CE3" s="48" t="s">
        <v>39</v>
      </c>
      <c r="CF3" s="48" t="s">
        <v>177</v>
      </c>
      <c r="CG3" s="48" t="s">
        <v>178</v>
      </c>
      <c r="CH3" s="48" t="s">
        <v>40</v>
      </c>
      <c r="CI3" s="61"/>
    </row>
    <row r="4" spans="1:87" x14ac:dyDescent="0.2">
      <c r="A4" s="79"/>
      <c r="B4" s="80" t="s">
        <v>370</v>
      </c>
      <c r="C4" s="81" t="str">
        <f>IFERROR(IF(B4="","",HYPERLINK("#"&amp;"'"&amp;B4&amp;"'!A1",_xlfn.XLOOKUP(B4,DNL!$B:$B,DNL!$C:$C))),"")</f>
        <v>Carvana Auto Receivables Trust 2020-P1</v>
      </c>
      <c r="D4" s="82">
        <v>44175</v>
      </c>
      <c r="E4" s="82">
        <v>45632</v>
      </c>
      <c r="F4" s="82">
        <v>45778</v>
      </c>
      <c r="G4" s="83">
        <v>53</v>
      </c>
      <c r="H4" s="84"/>
      <c r="I4" s="85">
        <v>405000.00011000002</v>
      </c>
      <c r="J4" s="85">
        <v>36717.471219999999</v>
      </c>
      <c r="K4" s="86">
        <v>9.066042274080828E-2</v>
      </c>
      <c r="L4" s="86">
        <v>8.1985306542156314E-2</v>
      </c>
      <c r="M4" s="87">
        <v>8.3696900000000005E-2</v>
      </c>
      <c r="N4" s="88">
        <v>69</v>
      </c>
      <c r="O4" s="88">
        <v>18</v>
      </c>
      <c r="P4" s="85">
        <v>20351</v>
      </c>
      <c r="Q4" s="89">
        <v>6755</v>
      </c>
      <c r="R4" s="87">
        <v>6.8658800000000006E-2</v>
      </c>
      <c r="S4" s="87">
        <v>3.3324800000000002E-2</v>
      </c>
      <c r="T4" s="87">
        <v>5.8624999999999997E-3</v>
      </c>
      <c r="U4" s="87">
        <v>7.6185999999999997E-3</v>
      </c>
      <c r="V4" s="87">
        <v>1.48757E-2</v>
      </c>
      <c r="W4" s="90"/>
      <c r="X4" s="87">
        <v>6.8658800000000006E-2</v>
      </c>
      <c r="Y4" s="87">
        <v>6.0222900000000003E-2</v>
      </c>
      <c r="Z4" s="87">
        <v>5.5399999999999998E-2</v>
      </c>
      <c r="AA4" s="87">
        <v>5.3094200000000001E-2</v>
      </c>
      <c r="AB4" s="87">
        <v>4.92217E-2</v>
      </c>
      <c r="AC4" s="90"/>
      <c r="AD4" s="87">
        <v>6.8658800000000006E-2</v>
      </c>
      <c r="AE4" s="87">
        <v>4.9147200000000002E-2</v>
      </c>
      <c r="AF4" s="87">
        <v>5.6847000000000009E-2</v>
      </c>
      <c r="AG4" s="90"/>
      <c r="AH4" s="87">
        <v>3.3324800000000002E-2</v>
      </c>
      <c r="AI4" s="87">
        <v>2.9501599999999999E-2</v>
      </c>
      <c r="AJ4" s="87">
        <v>2.6685199999999999E-2</v>
      </c>
      <c r="AK4" s="87">
        <v>2.4157000000000001E-2</v>
      </c>
      <c r="AL4" s="87">
        <v>2.3991700000000001E-2</v>
      </c>
      <c r="AM4" s="90"/>
      <c r="AN4" s="87">
        <v>3.3324800000000002E-2</v>
      </c>
      <c r="AO4" s="87">
        <v>2.2769899999999999E-2</v>
      </c>
      <c r="AP4" s="87">
        <v>2.6859508333333334E-2</v>
      </c>
      <c r="AQ4" s="90"/>
      <c r="AR4" s="87">
        <v>5.8624999999999997E-3</v>
      </c>
      <c r="AS4" s="87">
        <v>5.7086000000000003E-3</v>
      </c>
      <c r="AT4" s="87">
        <v>4.6362E-3</v>
      </c>
      <c r="AU4" s="87">
        <v>4.9591000000000001E-3</v>
      </c>
      <c r="AV4" s="87">
        <v>3.8547E-3</v>
      </c>
      <c r="AW4" s="90"/>
      <c r="AX4" s="87">
        <v>7.9165999999999993E-3</v>
      </c>
      <c r="AY4" s="87">
        <v>4.2693000000000002E-3</v>
      </c>
      <c r="AZ4" s="87">
        <v>5.5506499999999999E-3</v>
      </c>
      <c r="BA4" s="90"/>
      <c r="BB4" s="87">
        <v>7.6185999999999997E-3</v>
      </c>
      <c r="BC4" s="87">
        <v>7.8458999999999994E-3</v>
      </c>
      <c r="BD4" s="87">
        <v>7.4652E-3</v>
      </c>
      <c r="BE4" s="87">
        <v>7.5265999999999996E-3</v>
      </c>
      <c r="BF4" s="87">
        <v>2.8010000000000001E-3</v>
      </c>
      <c r="BG4" s="90"/>
      <c r="BH4" s="87">
        <v>7.8458999999999994E-3</v>
      </c>
      <c r="BI4" s="87">
        <v>4.3490000000000004E-3</v>
      </c>
      <c r="BJ4" s="87">
        <v>6.5070833333333335E-3</v>
      </c>
      <c r="BK4" s="90"/>
      <c r="BL4" s="87">
        <v>1.48757E-2</v>
      </c>
      <c r="BM4" s="87">
        <v>1.9697845463768258E-2</v>
      </c>
      <c r="BN4" s="87">
        <v>2.1000000000000001E-2</v>
      </c>
      <c r="BO4" s="87">
        <v>1.6E-2</v>
      </c>
      <c r="BP4" s="90"/>
      <c r="BQ4" s="86">
        <v>1.48757E-2</v>
      </c>
      <c r="BR4" s="87" t="s">
        <v>386</v>
      </c>
      <c r="BS4" s="85" t="s">
        <v>386</v>
      </c>
      <c r="BT4" s="87" t="s">
        <v>386</v>
      </c>
      <c r="BU4" s="90"/>
      <c r="BV4" s="87">
        <v>0</v>
      </c>
      <c r="BW4" s="87">
        <v>0.16550000000000001</v>
      </c>
      <c r="BX4" s="87">
        <v>0.1303</v>
      </c>
      <c r="BY4" s="87">
        <v>0.1065</v>
      </c>
      <c r="BZ4" s="87">
        <v>8.8800000000000004E-2</v>
      </c>
      <c r="CA4" s="87">
        <v>7.5200000000000003E-2</v>
      </c>
      <c r="CB4" s="87">
        <v>1.4999999999999999E-2</v>
      </c>
      <c r="CC4" s="90"/>
      <c r="CD4" s="79"/>
      <c r="CE4" s="86">
        <v>4.9999999999998058E-3</v>
      </c>
      <c r="CF4" s="86">
        <v>4.9999999986419753E-3</v>
      </c>
      <c r="CG4" s="86">
        <v>5.5199999999999999E-2</v>
      </c>
      <c r="CH4" s="86">
        <v>5.0000000000000001E-3</v>
      </c>
      <c r="CI4" s="79"/>
    </row>
    <row r="5" spans="1:87" x14ac:dyDescent="0.2">
      <c r="A5" s="79"/>
      <c r="B5" s="92" t="s">
        <v>371</v>
      </c>
      <c r="C5" s="81" t="str">
        <f>IFERROR(IF(B5="","",HYPERLINK("#"&amp;"'"&amp;B5&amp;"'!A1",_xlfn.XLOOKUP(B5,DNL!$B:$B,DNL!$C:$C))),"")</f>
        <v>Carvana Auto Receivables Trust 2021-P1</v>
      </c>
      <c r="D5" s="82">
        <v>44273</v>
      </c>
      <c r="E5" s="82">
        <v>45632</v>
      </c>
      <c r="F5" s="82">
        <v>45778</v>
      </c>
      <c r="G5" s="83">
        <v>50</v>
      </c>
      <c r="H5" s="84"/>
      <c r="I5" s="85">
        <v>415000.00142000004</v>
      </c>
      <c r="J5" s="85">
        <v>49221.895400000001</v>
      </c>
      <c r="K5" s="86">
        <v>0.11860697646163396</v>
      </c>
      <c r="L5" s="86">
        <v>8.1900000000000001E-2</v>
      </c>
      <c r="M5" s="87">
        <v>8.44081E-2</v>
      </c>
      <c r="N5" s="88">
        <v>69</v>
      </c>
      <c r="O5" s="88">
        <v>22</v>
      </c>
      <c r="P5" s="85">
        <v>21606</v>
      </c>
      <c r="Q5" s="89">
        <v>7816</v>
      </c>
      <c r="R5" s="87">
        <v>6.30222E-2</v>
      </c>
      <c r="S5" s="87">
        <v>2.9891899999999999E-2</v>
      </c>
      <c r="T5" s="87">
        <v>4.1568999999999998E-3</v>
      </c>
      <c r="U5" s="87">
        <v>8.8605999999999997E-3</v>
      </c>
      <c r="V5" s="87">
        <v>1.4312800000000001E-2</v>
      </c>
      <c r="W5" s="90"/>
      <c r="X5" s="87">
        <v>6.30222E-2</v>
      </c>
      <c r="Y5" s="87">
        <v>5.9249200000000002E-2</v>
      </c>
      <c r="Z5" s="87">
        <v>5.7693700000000001E-2</v>
      </c>
      <c r="AA5" s="87">
        <v>5.4559700000000003E-2</v>
      </c>
      <c r="AB5" s="87">
        <v>4.4315899999999998E-2</v>
      </c>
      <c r="AC5" s="90"/>
      <c r="AD5" s="87">
        <v>6.30222E-2</v>
      </c>
      <c r="AE5" s="87">
        <v>4.5972100000000002E-2</v>
      </c>
      <c r="AF5" s="87">
        <v>5.6772166666666672E-2</v>
      </c>
      <c r="AG5" s="90"/>
      <c r="AH5" s="87">
        <v>2.9891899999999999E-2</v>
      </c>
      <c r="AI5" s="87">
        <v>2.6391700000000001E-2</v>
      </c>
      <c r="AJ5" s="87">
        <v>2.6056099999999999E-2</v>
      </c>
      <c r="AK5" s="87">
        <v>2.4381799999999999E-2</v>
      </c>
      <c r="AL5" s="87">
        <v>1.85682E-2</v>
      </c>
      <c r="AM5" s="90"/>
      <c r="AN5" s="87">
        <v>2.9891899999999999E-2</v>
      </c>
      <c r="AO5" s="87">
        <v>2.1261800000000001E-2</v>
      </c>
      <c r="AP5" s="87">
        <v>2.5483249999999995E-2</v>
      </c>
      <c r="AQ5" s="90"/>
      <c r="AR5" s="87">
        <v>4.1568999999999998E-3</v>
      </c>
      <c r="AS5" s="87">
        <v>3.7252000000000001E-3</v>
      </c>
      <c r="AT5" s="87">
        <v>5.5659000000000004E-3</v>
      </c>
      <c r="AU5" s="87">
        <v>5.2126999999999998E-3</v>
      </c>
      <c r="AV5" s="87">
        <v>3.1535000000000001E-3</v>
      </c>
      <c r="AW5" s="90"/>
      <c r="AX5" s="87">
        <v>6.1355999999999997E-3</v>
      </c>
      <c r="AY5" s="87">
        <v>2.7239E-3</v>
      </c>
      <c r="AZ5" s="87">
        <v>4.2835416666666664E-3</v>
      </c>
      <c r="BA5" s="90"/>
      <c r="BB5" s="87">
        <v>8.8605999999999997E-3</v>
      </c>
      <c r="BC5" s="87">
        <v>1.0468900000000001E-2</v>
      </c>
      <c r="BD5" s="87">
        <v>1.09021E-2</v>
      </c>
      <c r="BE5" s="87">
        <v>5.1798E-3</v>
      </c>
      <c r="BF5" s="87">
        <v>4.5572E-3</v>
      </c>
      <c r="BG5" s="90"/>
      <c r="BH5" s="87">
        <v>1.09021E-2</v>
      </c>
      <c r="BI5" s="87">
        <v>3.0304999999999998E-3</v>
      </c>
      <c r="BJ5" s="87">
        <v>7.3347500000000001E-3</v>
      </c>
      <c r="BK5" s="90"/>
      <c r="BL5" s="87">
        <v>1.4312800000000001E-2</v>
      </c>
      <c r="BM5" s="87">
        <v>1.910023553960016E-2</v>
      </c>
      <c r="BN5" s="87">
        <v>2.1499999999999998E-2</v>
      </c>
      <c r="BO5" s="87">
        <v>1.6E-2</v>
      </c>
      <c r="BP5" s="90"/>
      <c r="BQ5" s="86">
        <v>1.4312800000000001E-2</v>
      </c>
      <c r="BR5" s="87" t="s">
        <v>386</v>
      </c>
      <c r="BS5" s="85" t="s">
        <v>386</v>
      </c>
      <c r="BT5" s="87" t="s">
        <v>386</v>
      </c>
      <c r="BU5" s="90"/>
      <c r="BV5" s="87">
        <v>0</v>
      </c>
      <c r="BW5" s="87">
        <v>9.2700000000000005E-2</v>
      </c>
      <c r="BX5" s="87">
        <v>7.5800000000000006E-2</v>
      </c>
      <c r="BY5" s="87">
        <v>6.3200000000000006E-2</v>
      </c>
      <c r="BZ5" s="87">
        <v>5.3400000000000003E-2</v>
      </c>
      <c r="CA5" s="87">
        <v>4.5900000000000003E-2</v>
      </c>
      <c r="CB5" s="87">
        <v>1.0999999999999999E-2</v>
      </c>
      <c r="CC5" s="90"/>
      <c r="CD5" s="79"/>
      <c r="CE5" s="86">
        <v>5.0000000000000001E-3</v>
      </c>
      <c r="CF5" s="86">
        <v>4.9999999828915665E-3</v>
      </c>
      <c r="CG5" s="86">
        <v>4.2200000000000001E-2</v>
      </c>
      <c r="CH5" s="86">
        <v>5.0000000000000001E-3</v>
      </c>
      <c r="CI5" s="79"/>
    </row>
    <row r="6" spans="1:87" x14ac:dyDescent="0.2">
      <c r="A6" s="79"/>
      <c r="B6" s="92" t="s">
        <v>372</v>
      </c>
      <c r="C6" s="81" t="str">
        <f>IFERROR(IF(B6="","",HYPERLINK("#"&amp;"'"&amp;B6&amp;"'!A1",_xlfn.XLOOKUP(B6,DNL!$B:$B,DNL!$C:$C))),"")</f>
        <v>Carvana Auto Receivables Trust 2021-P2</v>
      </c>
      <c r="D6" s="82">
        <v>44371</v>
      </c>
      <c r="E6" s="82">
        <v>45632</v>
      </c>
      <c r="F6" s="82">
        <v>45778</v>
      </c>
      <c r="G6" s="83">
        <v>47</v>
      </c>
      <c r="H6" s="84"/>
      <c r="I6" s="85">
        <v>775000.00248999998</v>
      </c>
      <c r="J6" s="85">
        <v>123236.94852999999</v>
      </c>
      <c r="K6" s="86">
        <v>0.15901541694716337</v>
      </c>
      <c r="L6" s="86">
        <v>7.9699999999999993E-2</v>
      </c>
      <c r="M6" s="87">
        <v>8.1243800000000005E-2</v>
      </c>
      <c r="N6" s="88">
        <v>69</v>
      </c>
      <c r="O6" s="88">
        <v>25</v>
      </c>
      <c r="P6" s="85">
        <v>35797</v>
      </c>
      <c r="Q6" s="89">
        <v>14985</v>
      </c>
      <c r="R6" s="87">
        <v>6.6182699999999997E-2</v>
      </c>
      <c r="S6" s="87">
        <v>3.25673E-2</v>
      </c>
      <c r="T6" s="87">
        <v>4.4900000000000001E-3</v>
      </c>
      <c r="U6" s="87">
        <v>9.0370999999999993E-3</v>
      </c>
      <c r="V6" s="87">
        <v>1.5861199999999999E-2</v>
      </c>
      <c r="W6" s="90"/>
      <c r="X6" s="87">
        <v>6.6182699999999997E-2</v>
      </c>
      <c r="Y6" s="87">
        <v>6.8486900000000003E-2</v>
      </c>
      <c r="Z6" s="87">
        <v>6.3274200000000003E-2</v>
      </c>
      <c r="AA6" s="87">
        <v>5.6941600000000002E-2</v>
      </c>
      <c r="AB6" s="87">
        <v>4.6141300000000003E-2</v>
      </c>
      <c r="AC6" s="90"/>
      <c r="AD6" s="87">
        <v>7.1320400000000006E-2</v>
      </c>
      <c r="AE6" s="87">
        <v>4.8665399999999998E-2</v>
      </c>
      <c r="AF6" s="87">
        <v>6.1797383333333324E-2</v>
      </c>
      <c r="AG6" s="90"/>
      <c r="AH6" s="87">
        <v>3.25673E-2</v>
      </c>
      <c r="AI6" s="87">
        <v>3.1405299999999997E-2</v>
      </c>
      <c r="AJ6" s="87">
        <v>2.7456299999999999E-2</v>
      </c>
      <c r="AK6" s="87">
        <v>2.3034499999999999E-2</v>
      </c>
      <c r="AL6" s="87">
        <v>1.9884300000000001E-2</v>
      </c>
      <c r="AM6" s="90"/>
      <c r="AN6" s="87">
        <v>3.25673E-2</v>
      </c>
      <c r="AO6" s="87">
        <v>1.95005E-2</v>
      </c>
      <c r="AP6" s="87">
        <v>2.7607850000000003E-2</v>
      </c>
      <c r="AQ6" s="90"/>
      <c r="AR6" s="87">
        <v>4.4900000000000001E-3</v>
      </c>
      <c r="AS6" s="87">
        <v>3.6468999999999998E-3</v>
      </c>
      <c r="AT6" s="87">
        <v>4.2481999999999997E-3</v>
      </c>
      <c r="AU6" s="87">
        <v>3.8184E-3</v>
      </c>
      <c r="AV6" s="87">
        <v>3.0996000000000001E-3</v>
      </c>
      <c r="AW6" s="90"/>
      <c r="AX6" s="87">
        <v>5.7737999999999999E-3</v>
      </c>
      <c r="AY6" s="87">
        <v>3.2469E-3</v>
      </c>
      <c r="AZ6" s="87">
        <v>4.3541833333333333E-3</v>
      </c>
      <c r="BA6" s="90"/>
      <c r="BB6" s="87">
        <v>9.0370999999999993E-3</v>
      </c>
      <c r="BC6" s="87">
        <v>8.8722999999999996E-3</v>
      </c>
      <c r="BD6" s="87">
        <v>1.0385500000000001E-2</v>
      </c>
      <c r="BE6" s="87">
        <v>7.3117E-3</v>
      </c>
      <c r="BF6" s="87">
        <v>3.6309000000000003E-3</v>
      </c>
      <c r="BG6" s="90"/>
      <c r="BH6" s="87">
        <v>1.0385500000000001E-2</v>
      </c>
      <c r="BI6" s="87">
        <v>5.6588000000000003E-3</v>
      </c>
      <c r="BJ6" s="87">
        <v>8.1043750000000022E-3</v>
      </c>
      <c r="BK6" s="90"/>
      <c r="BL6" s="87">
        <v>1.5861199999999999E-2</v>
      </c>
      <c r="BM6" s="87">
        <v>1.7555479943343694E-2</v>
      </c>
      <c r="BN6" s="87">
        <v>2.0500000000000001E-2</v>
      </c>
      <c r="BO6" s="87">
        <v>1.7999999999999999E-2</v>
      </c>
      <c r="BP6" s="90"/>
      <c r="BQ6" s="86">
        <v>1.5861199999999999E-2</v>
      </c>
      <c r="BR6" s="87" t="s">
        <v>386</v>
      </c>
      <c r="BS6" s="85" t="s">
        <v>386</v>
      </c>
      <c r="BT6" s="87" t="s">
        <v>386</v>
      </c>
      <c r="BU6" s="90"/>
      <c r="BV6" s="87">
        <v>0</v>
      </c>
      <c r="BW6" s="87">
        <v>8.7999999999999995E-2</v>
      </c>
      <c r="BX6" s="87">
        <v>7.3700000000000002E-2</v>
      </c>
      <c r="BY6" s="87">
        <v>6.3100000000000003E-2</v>
      </c>
      <c r="BZ6" s="87">
        <v>5.4800000000000001E-2</v>
      </c>
      <c r="CA6" s="87">
        <v>4.8000000000000001E-2</v>
      </c>
      <c r="CB6" s="87">
        <v>1.4E-2</v>
      </c>
      <c r="CC6" s="90"/>
      <c r="CD6" s="79"/>
      <c r="CE6" s="86">
        <v>5.0000000000000001E-3</v>
      </c>
      <c r="CF6" s="86">
        <v>4.9999999839354841E-3</v>
      </c>
      <c r="CG6" s="86">
        <v>3.1399999999999997E-2</v>
      </c>
      <c r="CH6" s="86">
        <v>5.0000000000000001E-3</v>
      </c>
      <c r="CI6" s="79"/>
    </row>
    <row r="7" spans="1:87" x14ac:dyDescent="0.2">
      <c r="A7" s="79"/>
      <c r="B7" s="92" t="s">
        <v>373</v>
      </c>
      <c r="C7" s="81" t="str">
        <f>IFERROR(IF(B7="","",HYPERLINK("#"&amp;"'"&amp;B7&amp;"'!A1",_xlfn.XLOOKUP(B7,DNL!$B:$B,DNL!$C:$C))),"")</f>
        <v>Carvana Auto Receivables Trust 2021-P3</v>
      </c>
      <c r="D7" s="82">
        <v>44468</v>
      </c>
      <c r="E7" s="82">
        <v>45632</v>
      </c>
      <c r="F7" s="82">
        <v>45778</v>
      </c>
      <c r="G7" s="83">
        <v>44</v>
      </c>
      <c r="H7" s="84"/>
      <c r="I7" s="85">
        <v>1035000.0004199999</v>
      </c>
      <c r="J7" s="85">
        <v>210781.32886000001</v>
      </c>
      <c r="K7" s="86">
        <v>0.20365345775310684</v>
      </c>
      <c r="L7" s="86">
        <v>7.4700000000000003E-2</v>
      </c>
      <c r="M7" s="87">
        <v>7.5147500000000006E-2</v>
      </c>
      <c r="N7" s="88">
        <v>70</v>
      </c>
      <c r="O7" s="88">
        <v>29</v>
      </c>
      <c r="P7" s="85">
        <v>44046</v>
      </c>
      <c r="Q7" s="89">
        <v>21115</v>
      </c>
      <c r="R7" s="87">
        <v>6.09407E-2</v>
      </c>
      <c r="S7" s="87">
        <v>2.99583E-2</v>
      </c>
      <c r="T7" s="87">
        <v>4.1120000000000002E-3</v>
      </c>
      <c r="U7" s="87">
        <v>1.01364E-2</v>
      </c>
      <c r="V7" s="87">
        <v>2.1045899999999999E-2</v>
      </c>
      <c r="W7" s="90"/>
      <c r="X7" s="87">
        <v>6.09407E-2</v>
      </c>
      <c r="Y7" s="87">
        <v>6.0246599999999997E-2</v>
      </c>
      <c r="Z7" s="87">
        <v>5.6258200000000001E-2</v>
      </c>
      <c r="AA7" s="87">
        <v>5.3415400000000002E-2</v>
      </c>
      <c r="AB7" s="87">
        <v>4.5132899999999997E-2</v>
      </c>
      <c r="AC7" s="90"/>
      <c r="AD7" s="87">
        <v>6.25087E-2</v>
      </c>
      <c r="AE7" s="87">
        <v>4.6418000000000001E-2</v>
      </c>
      <c r="AF7" s="87">
        <v>5.5734766666666657E-2</v>
      </c>
      <c r="AG7" s="90"/>
      <c r="AH7" s="87">
        <v>2.99583E-2</v>
      </c>
      <c r="AI7" s="87">
        <v>2.91259E-2</v>
      </c>
      <c r="AJ7" s="87">
        <v>2.4365399999999999E-2</v>
      </c>
      <c r="AK7" s="87">
        <v>2.4946099999999999E-2</v>
      </c>
      <c r="AL7" s="87">
        <v>1.9585200000000001E-2</v>
      </c>
      <c r="AM7" s="90"/>
      <c r="AN7" s="87">
        <v>2.99583E-2</v>
      </c>
      <c r="AO7" s="87">
        <v>1.9623499999999999E-2</v>
      </c>
      <c r="AP7" s="87">
        <v>2.56879E-2</v>
      </c>
      <c r="AQ7" s="90"/>
      <c r="AR7" s="87">
        <v>4.1120000000000002E-3</v>
      </c>
      <c r="AS7" s="87">
        <v>5.3647E-3</v>
      </c>
      <c r="AT7" s="87">
        <v>4.1653999999999997E-3</v>
      </c>
      <c r="AU7" s="87">
        <v>5.6449999999999998E-3</v>
      </c>
      <c r="AV7" s="87">
        <v>3.5972000000000001E-3</v>
      </c>
      <c r="AW7" s="90"/>
      <c r="AX7" s="87">
        <v>5.6449999999999998E-3</v>
      </c>
      <c r="AY7" s="87">
        <v>3.6533999999999998E-3</v>
      </c>
      <c r="AZ7" s="87">
        <v>4.6110833333333334E-3</v>
      </c>
      <c r="BA7" s="90"/>
      <c r="BB7" s="87">
        <v>1.01364E-2</v>
      </c>
      <c r="BC7" s="87">
        <v>1.00582E-2</v>
      </c>
      <c r="BD7" s="87">
        <v>9.7336000000000002E-3</v>
      </c>
      <c r="BE7" s="87">
        <v>6.4795E-3</v>
      </c>
      <c r="BF7" s="87">
        <v>4.3863999999999995E-3</v>
      </c>
      <c r="BG7" s="90"/>
      <c r="BH7" s="87">
        <v>1.01364E-2</v>
      </c>
      <c r="BI7" s="87">
        <v>4.8195E-3</v>
      </c>
      <c r="BJ7" s="87">
        <v>8.0965666666666658E-3</v>
      </c>
      <c r="BK7" s="90"/>
      <c r="BL7" s="87">
        <v>2.1045899999999999E-2</v>
      </c>
      <c r="BM7" s="87">
        <v>1.7389500861543668E-2</v>
      </c>
      <c r="BN7" s="87">
        <v>2.0500000000000001E-2</v>
      </c>
      <c r="BO7" s="87">
        <v>2.4E-2</v>
      </c>
      <c r="BP7" s="90"/>
      <c r="BQ7" s="86">
        <v>2.1045899999999999E-2</v>
      </c>
      <c r="BR7" s="87" t="s">
        <v>386</v>
      </c>
      <c r="BS7" s="85" t="s">
        <v>386</v>
      </c>
      <c r="BT7" s="87" t="s">
        <v>386</v>
      </c>
      <c r="BU7" s="90"/>
      <c r="BV7" s="87">
        <v>0</v>
      </c>
      <c r="BW7" s="87">
        <v>1.72E-2</v>
      </c>
      <c r="BX7" s="87">
        <v>1.47E-2</v>
      </c>
      <c r="BY7" s="87">
        <v>1.2699999999999999E-2</v>
      </c>
      <c r="BZ7" s="87">
        <v>1.11E-2</v>
      </c>
      <c r="CA7" s="87">
        <v>9.7999999999999997E-3</v>
      </c>
      <c r="CB7" s="87">
        <v>3.5000000000000001E-3</v>
      </c>
      <c r="CC7" s="90"/>
      <c r="CD7" s="79"/>
      <c r="CE7" s="86">
        <v>5.0000000000000001E-3</v>
      </c>
      <c r="CF7" s="86">
        <v>4.9999999979710146E-3</v>
      </c>
      <c r="CG7" s="86">
        <v>2.46E-2</v>
      </c>
      <c r="CH7" s="86">
        <v>5.0000000000000001E-3</v>
      </c>
      <c r="CI7" s="79"/>
    </row>
    <row r="8" spans="1:87" x14ac:dyDescent="0.2">
      <c r="A8" s="79"/>
      <c r="B8" s="92" t="s">
        <v>374</v>
      </c>
      <c r="C8" s="81" t="str">
        <f>IFERROR(IF(B8="","",HYPERLINK("#"&amp;"'"&amp;B8&amp;"'!A1",_xlfn.XLOOKUP(B8,DNL!$B:$B,DNL!$C:$C))),"")</f>
        <v>Carvana Auto Receivables Trust 2021-P4</v>
      </c>
      <c r="D8" s="82">
        <v>44559</v>
      </c>
      <c r="E8" s="82">
        <v>45632</v>
      </c>
      <c r="F8" s="82">
        <v>45778</v>
      </c>
      <c r="G8" s="83">
        <v>41</v>
      </c>
      <c r="H8" s="84"/>
      <c r="I8" s="85">
        <v>1055000.00079</v>
      </c>
      <c r="J8" s="85">
        <v>245429.07552000001</v>
      </c>
      <c r="K8" s="86">
        <v>0.23263419463148721</v>
      </c>
      <c r="L8" s="86">
        <v>8.0699999999999994E-2</v>
      </c>
      <c r="M8" s="87">
        <v>8.2124799999999998E-2</v>
      </c>
      <c r="N8" s="88">
        <v>70</v>
      </c>
      <c r="O8" s="88">
        <v>31</v>
      </c>
      <c r="P8" s="85">
        <v>44569</v>
      </c>
      <c r="Q8" s="89">
        <v>21801</v>
      </c>
      <c r="R8" s="87">
        <v>5.8187200000000001E-2</v>
      </c>
      <c r="S8" s="87">
        <v>2.7539999999999999E-2</v>
      </c>
      <c r="T8" s="87">
        <v>3.9636999999999997E-3</v>
      </c>
      <c r="U8" s="87">
        <v>1.00264E-2</v>
      </c>
      <c r="V8" s="87">
        <v>2.1798999999999999E-2</v>
      </c>
      <c r="W8" s="90"/>
      <c r="X8" s="87">
        <v>5.8187200000000001E-2</v>
      </c>
      <c r="Y8" s="87">
        <v>5.9733300000000003E-2</v>
      </c>
      <c r="Z8" s="87">
        <v>5.5059400000000001E-2</v>
      </c>
      <c r="AA8" s="87">
        <v>5.3057399999999998E-2</v>
      </c>
      <c r="AB8" s="87">
        <v>4.1272200000000002E-2</v>
      </c>
      <c r="AC8" s="90"/>
      <c r="AD8" s="87">
        <v>6.4271499999999995E-2</v>
      </c>
      <c r="AE8" s="87">
        <v>4.4819400000000002E-2</v>
      </c>
      <c r="AF8" s="87">
        <v>5.4814649999999993E-2</v>
      </c>
      <c r="AG8" s="90"/>
      <c r="AH8" s="87">
        <v>2.7539999999999999E-2</v>
      </c>
      <c r="AI8" s="87">
        <v>2.7831000000000002E-2</v>
      </c>
      <c r="AJ8" s="87">
        <v>2.3611300000000002E-2</v>
      </c>
      <c r="AK8" s="87">
        <v>2.409E-2</v>
      </c>
      <c r="AL8" s="87">
        <v>1.6690799999999999E-2</v>
      </c>
      <c r="AM8" s="90"/>
      <c r="AN8" s="87">
        <v>2.7831000000000002E-2</v>
      </c>
      <c r="AO8" s="87">
        <v>1.8852000000000001E-2</v>
      </c>
      <c r="AP8" s="87">
        <v>2.4610500000000004E-2</v>
      </c>
      <c r="AQ8" s="90"/>
      <c r="AR8" s="87">
        <v>3.9636999999999997E-3</v>
      </c>
      <c r="AS8" s="87">
        <v>4.6243999999999999E-3</v>
      </c>
      <c r="AT8" s="87">
        <v>3.6167E-3</v>
      </c>
      <c r="AU8" s="87">
        <v>5.4196000000000001E-3</v>
      </c>
      <c r="AV8" s="87">
        <v>2.6705000000000001E-3</v>
      </c>
      <c r="AW8" s="90"/>
      <c r="AX8" s="87">
        <v>5.4196000000000001E-3</v>
      </c>
      <c r="AY8" s="87">
        <v>3.251E-3</v>
      </c>
      <c r="AZ8" s="87">
        <v>4.2902583333333339E-3</v>
      </c>
      <c r="BA8" s="90"/>
      <c r="BB8" s="87">
        <v>1.00264E-2</v>
      </c>
      <c r="BC8" s="87">
        <v>1.14144E-2</v>
      </c>
      <c r="BD8" s="87">
        <v>9.6650999999999994E-3</v>
      </c>
      <c r="BE8" s="87">
        <v>6.8161999999999997E-3</v>
      </c>
      <c r="BF8" s="87">
        <v>4.6744000000000004E-3</v>
      </c>
      <c r="BG8" s="90"/>
      <c r="BH8" s="87">
        <v>1.14144E-2</v>
      </c>
      <c r="BI8" s="87">
        <v>4.4012000000000001E-3</v>
      </c>
      <c r="BJ8" s="87">
        <v>8.1475166666666668E-3</v>
      </c>
      <c r="BK8" s="90"/>
      <c r="BL8" s="87">
        <v>2.1798999999999999E-2</v>
      </c>
      <c r="BM8" s="87">
        <v>1.63824121487566E-2</v>
      </c>
      <c r="BN8" s="87">
        <v>2.0499999999999997E-2</v>
      </c>
      <c r="BO8" s="87">
        <v>2.5999999999999999E-2</v>
      </c>
      <c r="BP8" s="90"/>
      <c r="BQ8" s="86">
        <v>2.1798999999999999E-2</v>
      </c>
      <c r="BR8" s="87" t="s">
        <v>386</v>
      </c>
      <c r="BS8" s="85" t="s">
        <v>386</v>
      </c>
      <c r="BT8" s="87" t="s">
        <v>386</v>
      </c>
      <c r="BU8" s="90"/>
      <c r="BV8" s="87">
        <v>0</v>
      </c>
      <c r="BW8" s="87">
        <v>1.4999999999999999E-2</v>
      </c>
      <c r="BX8" s="87">
        <v>1.29E-2</v>
      </c>
      <c r="BY8" s="87">
        <v>1.1299999999999999E-2</v>
      </c>
      <c r="BZ8" s="87">
        <v>0.01</v>
      </c>
      <c r="CA8" s="87">
        <v>8.8999999999999999E-3</v>
      </c>
      <c r="CB8" s="87">
        <v>3.5000000000000001E-3</v>
      </c>
      <c r="CC8" s="90"/>
      <c r="CD8" s="79"/>
      <c r="CE8" s="86">
        <v>5.0000000000000001E-3</v>
      </c>
      <c r="CF8" s="86">
        <v>4.9999999962559247E-3</v>
      </c>
      <c r="CG8" s="86">
        <v>2.1499999999999998E-2</v>
      </c>
      <c r="CH8" s="86">
        <v>5.0000000000000001E-3</v>
      </c>
      <c r="CI8" s="79"/>
    </row>
    <row r="9" spans="1:87" x14ac:dyDescent="0.2">
      <c r="A9" s="79"/>
      <c r="B9" s="92" t="s">
        <v>375</v>
      </c>
      <c r="C9" s="81" t="str">
        <f>IFERROR(IF(B9="","",HYPERLINK("#"&amp;"'"&amp;B9&amp;"'!A1",_xlfn.XLOOKUP(B9,DNL!$B:$B,DNL!$C:$C))),"")</f>
        <v>Carvana Auto Receivables Trust 2022-P1</v>
      </c>
      <c r="D9" s="82">
        <v>44650</v>
      </c>
      <c r="E9" s="82">
        <v>45632</v>
      </c>
      <c r="F9" s="82">
        <v>45778</v>
      </c>
      <c r="G9" s="83">
        <v>38</v>
      </c>
      <c r="H9" s="84"/>
      <c r="I9" s="85">
        <v>1039515.05084</v>
      </c>
      <c r="J9" s="85">
        <v>296428.39607000002</v>
      </c>
      <c r="K9" s="86">
        <v>0.2851602733702272</v>
      </c>
      <c r="L9" s="86">
        <v>7.6200000000000004E-2</v>
      </c>
      <c r="M9" s="87">
        <v>7.6818999999999998E-2</v>
      </c>
      <c r="N9" s="88">
        <v>70</v>
      </c>
      <c r="O9" s="88">
        <v>34</v>
      </c>
      <c r="P9" s="85">
        <v>41229</v>
      </c>
      <c r="Q9" s="89">
        <v>22667</v>
      </c>
      <c r="R9" s="87">
        <v>5.2522199999999998E-2</v>
      </c>
      <c r="S9" s="87">
        <v>2.44978E-2</v>
      </c>
      <c r="T9" s="87">
        <v>4.7521999999999998E-3</v>
      </c>
      <c r="U9" s="87">
        <v>1.08684E-2</v>
      </c>
      <c r="V9" s="87">
        <v>2.2468399999999999E-2</v>
      </c>
      <c r="W9" s="90"/>
      <c r="X9" s="87">
        <v>5.2522199999999998E-2</v>
      </c>
      <c r="Y9" s="87">
        <v>4.9611599999999999E-2</v>
      </c>
      <c r="Z9" s="87">
        <v>4.4805600000000001E-2</v>
      </c>
      <c r="AA9" s="87">
        <v>4.3469800000000003E-2</v>
      </c>
      <c r="AB9" s="87">
        <v>3.6283099999999999E-2</v>
      </c>
      <c r="AC9" s="90"/>
      <c r="AD9" s="87">
        <v>5.2522199999999998E-2</v>
      </c>
      <c r="AE9" s="87">
        <v>3.7549800000000001E-2</v>
      </c>
      <c r="AF9" s="87">
        <v>4.5927466666666666E-2</v>
      </c>
      <c r="AG9" s="90"/>
      <c r="AH9" s="87">
        <v>2.44978E-2</v>
      </c>
      <c r="AI9" s="87">
        <v>2.1285499999999999E-2</v>
      </c>
      <c r="AJ9" s="87">
        <v>1.9388800000000001E-2</v>
      </c>
      <c r="AK9" s="87">
        <v>1.8166000000000002E-2</v>
      </c>
      <c r="AL9" s="87">
        <v>1.5284799999999999E-2</v>
      </c>
      <c r="AM9" s="90"/>
      <c r="AN9" s="87">
        <v>2.44978E-2</v>
      </c>
      <c r="AO9" s="87">
        <v>1.5812E-2</v>
      </c>
      <c r="AP9" s="87">
        <v>2.0047791666666665E-2</v>
      </c>
      <c r="AQ9" s="90"/>
      <c r="AR9" s="87">
        <v>4.7521999999999998E-3</v>
      </c>
      <c r="AS9" s="87">
        <v>4.2782000000000002E-3</v>
      </c>
      <c r="AT9" s="87">
        <v>3.1394000000000001E-3</v>
      </c>
      <c r="AU9" s="87">
        <v>3.5154000000000001E-3</v>
      </c>
      <c r="AV9" s="87">
        <v>3.032E-3</v>
      </c>
      <c r="AW9" s="90"/>
      <c r="AX9" s="87">
        <v>4.7521999999999998E-3</v>
      </c>
      <c r="AY9" s="87">
        <v>3.0885000000000001E-3</v>
      </c>
      <c r="AZ9" s="87">
        <v>3.9018500000000001E-3</v>
      </c>
      <c r="BA9" s="90"/>
      <c r="BB9" s="87">
        <v>1.08684E-2</v>
      </c>
      <c r="BC9" s="87">
        <v>9.1457999999999991E-3</v>
      </c>
      <c r="BD9" s="87">
        <v>1.13113E-2</v>
      </c>
      <c r="BE9" s="87">
        <v>5.8357000000000001E-3</v>
      </c>
      <c r="BF9" s="87">
        <v>4.6274000000000003E-3</v>
      </c>
      <c r="BG9" s="90"/>
      <c r="BH9" s="87">
        <v>1.13113E-2</v>
      </c>
      <c r="BI9" s="87">
        <v>4.3509999999999998E-3</v>
      </c>
      <c r="BJ9" s="87">
        <v>7.870475E-3</v>
      </c>
      <c r="BK9" s="90"/>
      <c r="BL9" s="87">
        <v>2.2468399999999999E-2</v>
      </c>
      <c r="BM9" s="87">
        <v>1.6189456931907396E-2</v>
      </c>
      <c r="BN9" s="87">
        <v>2.1000000000000001E-2</v>
      </c>
      <c r="BO9" s="87">
        <v>2.8500000000000001E-2</v>
      </c>
      <c r="BP9" s="90"/>
      <c r="BQ9" s="86">
        <v>2.2468399999999999E-2</v>
      </c>
      <c r="BR9" s="87" t="s">
        <v>386</v>
      </c>
      <c r="BS9" s="85" t="s">
        <v>386</v>
      </c>
      <c r="BT9" s="87" t="s">
        <v>386</v>
      </c>
      <c r="BU9" s="90"/>
      <c r="BV9" s="87">
        <v>7.0000000000000001E-3</v>
      </c>
      <c r="BW9" s="87">
        <v>5.96E-2</v>
      </c>
      <c r="BX9" s="87">
        <v>5.21E-2</v>
      </c>
      <c r="BY9" s="87">
        <v>4.6100000000000002E-2</v>
      </c>
      <c r="BZ9" s="87">
        <v>4.1099999999999998E-2</v>
      </c>
      <c r="CA9" s="87">
        <v>3.6999999999999998E-2</v>
      </c>
      <c r="CB9" s="87">
        <v>1.7000000000000001E-2</v>
      </c>
      <c r="CC9" s="90"/>
      <c r="CD9" s="79"/>
      <c r="CE9" s="86">
        <v>6.0000000000000001E-3</v>
      </c>
      <c r="CF9" s="86">
        <v>5.9999997065554754E-3</v>
      </c>
      <c r="CG9" s="86">
        <v>2.1000000000000001E-2</v>
      </c>
      <c r="CH9" s="86">
        <v>6.0000000000000001E-3</v>
      </c>
      <c r="CI9" s="79"/>
    </row>
    <row r="10" spans="1:87" x14ac:dyDescent="0.2">
      <c r="A10" s="79"/>
      <c r="B10" s="92" t="s">
        <v>376</v>
      </c>
      <c r="C10" s="81" t="str">
        <f>IFERROR(IF(B10="","",HYPERLINK("#"&amp;"'"&amp;B10&amp;"'!A1",_xlfn.XLOOKUP(B10,DNL!$B:$B,DNL!$C:$C))),"")</f>
        <v>Carvana Auto Receivables Trust 2022-P2</v>
      </c>
      <c r="D10" s="82">
        <v>44706</v>
      </c>
      <c r="E10" s="82">
        <v>45632</v>
      </c>
      <c r="F10" s="82">
        <v>45778</v>
      </c>
      <c r="G10" s="83">
        <v>36</v>
      </c>
      <c r="H10" s="84"/>
      <c r="I10" s="85">
        <v>605000.00008999999</v>
      </c>
      <c r="J10" s="85">
        <v>185780.77380000002</v>
      </c>
      <c r="K10" s="86">
        <v>0.3070756591278731</v>
      </c>
      <c r="L10" s="86">
        <v>9.0899999999999995E-2</v>
      </c>
      <c r="M10" s="87">
        <v>9.2531100000000005E-2</v>
      </c>
      <c r="N10" s="88">
        <v>70</v>
      </c>
      <c r="O10" s="88">
        <v>37</v>
      </c>
      <c r="P10" s="85">
        <v>24150</v>
      </c>
      <c r="Q10" s="89">
        <v>13917</v>
      </c>
      <c r="R10" s="87">
        <v>5.4790899999999997E-2</v>
      </c>
      <c r="S10" s="87">
        <v>2.6084099999999999E-2</v>
      </c>
      <c r="T10" s="87">
        <v>4.2706000000000003E-3</v>
      </c>
      <c r="U10" s="87">
        <v>7.9862000000000006E-3</v>
      </c>
      <c r="V10" s="87">
        <v>2.5409299999999999E-2</v>
      </c>
      <c r="W10" s="90"/>
      <c r="X10" s="87">
        <v>5.4790899999999997E-2</v>
      </c>
      <c r="Y10" s="87">
        <v>5.5113299999999997E-2</v>
      </c>
      <c r="Z10" s="87">
        <v>5.3510799999999997E-2</v>
      </c>
      <c r="AA10" s="87">
        <v>4.5665999999999998E-2</v>
      </c>
      <c r="AB10" s="87">
        <v>3.7948900000000001E-2</v>
      </c>
      <c r="AC10" s="90"/>
      <c r="AD10" s="87">
        <v>5.6661900000000001E-2</v>
      </c>
      <c r="AE10" s="87">
        <v>4.0899400000000002E-2</v>
      </c>
      <c r="AF10" s="87">
        <v>4.9805750000000003E-2</v>
      </c>
      <c r="AG10" s="90"/>
      <c r="AH10" s="87">
        <v>2.6084099999999999E-2</v>
      </c>
      <c r="AI10" s="87">
        <v>2.4884300000000002E-2</v>
      </c>
      <c r="AJ10" s="87">
        <v>2.14535E-2</v>
      </c>
      <c r="AK10" s="87">
        <v>1.8902499999999999E-2</v>
      </c>
      <c r="AL10" s="87">
        <v>1.66883E-2</v>
      </c>
      <c r="AM10" s="90"/>
      <c r="AN10" s="87">
        <v>2.6084099999999999E-2</v>
      </c>
      <c r="AO10" s="87">
        <v>1.6788899999999999E-2</v>
      </c>
      <c r="AP10" s="87">
        <v>2.1746566666666661E-2</v>
      </c>
      <c r="AQ10" s="90"/>
      <c r="AR10" s="87">
        <v>4.2706000000000003E-3</v>
      </c>
      <c r="AS10" s="87">
        <v>4.6975000000000003E-3</v>
      </c>
      <c r="AT10" s="87">
        <v>5.1933999999999999E-3</v>
      </c>
      <c r="AU10" s="87">
        <v>5.2256000000000004E-3</v>
      </c>
      <c r="AV10" s="87">
        <v>3.8045000000000002E-3</v>
      </c>
      <c r="AW10" s="90"/>
      <c r="AX10" s="87">
        <v>5.5217E-3</v>
      </c>
      <c r="AY10" s="87">
        <v>3.8273999999999999E-3</v>
      </c>
      <c r="AZ10" s="87">
        <v>4.5757583333333332E-3</v>
      </c>
      <c r="BA10" s="90"/>
      <c r="BB10" s="87">
        <v>7.9862000000000006E-3</v>
      </c>
      <c r="BC10" s="87">
        <v>1.09373E-2</v>
      </c>
      <c r="BD10" s="87">
        <v>1.0932500000000001E-2</v>
      </c>
      <c r="BE10" s="87">
        <v>7.2224000000000003E-3</v>
      </c>
      <c r="BF10" s="87">
        <v>3.5117E-3</v>
      </c>
      <c r="BG10" s="90"/>
      <c r="BH10" s="87">
        <v>1.09373E-2</v>
      </c>
      <c r="BI10" s="87">
        <v>4.4374999999999996E-3</v>
      </c>
      <c r="BJ10" s="87">
        <v>7.8448333333333339E-3</v>
      </c>
      <c r="BK10" s="90"/>
      <c r="BL10" s="87">
        <v>2.5409299999999999E-2</v>
      </c>
      <c r="BM10" s="87">
        <v>1.5791786991638E-2</v>
      </c>
      <c r="BN10" s="87">
        <v>2.1999999999999999E-2</v>
      </c>
      <c r="BO10" s="87">
        <v>3.2500000000000001E-2</v>
      </c>
      <c r="BP10" s="90"/>
      <c r="BQ10" s="86">
        <v>2.5409299999999999E-2</v>
      </c>
      <c r="BR10" s="87" t="s">
        <v>386</v>
      </c>
      <c r="BS10" s="85" t="s">
        <v>386</v>
      </c>
      <c r="BT10" s="87" t="s">
        <v>386</v>
      </c>
      <c r="BU10" s="90"/>
      <c r="BV10" s="87">
        <v>0</v>
      </c>
      <c r="BW10" s="87">
        <v>4.3999999999999997E-2</v>
      </c>
      <c r="BX10" s="87">
        <v>3.85E-2</v>
      </c>
      <c r="BY10" s="87">
        <v>3.4200000000000001E-2</v>
      </c>
      <c r="BZ10" s="87">
        <v>3.0700000000000002E-2</v>
      </c>
      <c r="CA10" s="87">
        <v>2.7699999999999999E-2</v>
      </c>
      <c r="CB10" s="87">
        <v>1.35E-2</v>
      </c>
      <c r="CC10" s="90"/>
      <c r="CD10" s="79"/>
      <c r="CE10" s="86">
        <v>6.4999999999999997E-3</v>
      </c>
      <c r="CF10" s="86">
        <v>6.4999999990330579E-3</v>
      </c>
      <c r="CG10" s="86">
        <v>2.12E-2</v>
      </c>
      <c r="CH10" s="86">
        <v>6.4999999999999997E-3</v>
      </c>
      <c r="CI10" s="79"/>
    </row>
    <row r="11" spans="1:87" x14ac:dyDescent="0.2">
      <c r="A11" s="79"/>
      <c r="B11" s="92" t="s">
        <v>377</v>
      </c>
      <c r="C11" s="81" t="str">
        <f>IFERROR(IF(B11="","",HYPERLINK("#"&amp;"'"&amp;B11&amp;"'!A1",_xlfn.XLOOKUP(B11,DNL!$B:$B,DNL!$C:$C))),"")</f>
        <v>Carvana Auto Receivables Trust 2022-P3</v>
      </c>
      <c r="D11" s="82">
        <v>44812</v>
      </c>
      <c r="E11" s="82">
        <v>45632</v>
      </c>
      <c r="F11" s="82">
        <v>45778</v>
      </c>
      <c r="G11" s="83">
        <v>32</v>
      </c>
      <c r="H11" s="84"/>
      <c r="I11" s="85">
        <v>364000.00076999998</v>
      </c>
      <c r="J11" s="85">
        <v>132645.83481999999</v>
      </c>
      <c r="K11" s="86">
        <v>0.36441163335000837</v>
      </c>
      <c r="L11" s="86">
        <v>0.1027</v>
      </c>
      <c r="M11" s="87">
        <v>0.10400189999999999</v>
      </c>
      <c r="N11" s="88">
        <v>71</v>
      </c>
      <c r="O11" s="88">
        <v>41</v>
      </c>
      <c r="P11" s="85">
        <v>15239</v>
      </c>
      <c r="Q11" s="89">
        <v>9180</v>
      </c>
      <c r="R11" s="87">
        <v>4.6731200000000001E-2</v>
      </c>
      <c r="S11" s="87">
        <v>2.33697E-2</v>
      </c>
      <c r="T11" s="87">
        <v>4.4241999999999997E-3</v>
      </c>
      <c r="U11" s="87">
        <v>1.09444E-2</v>
      </c>
      <c r="V11" s="87">
        <v>2.6830300000000001E-2</v>
      </c>
      <c r="W11" s="90"/>
      <c r="X11" s="87">
        <v>4.6731200000000001E-2</v>
      </c>
      <c r="Y11" s="87">
        <v>4.5323000000000002E-2</v>
      </c>
      <c r="Z11" s="87">
        <v>4.1179500000000001E-2</v>
      </c>
      <c r="AA11" s="87">
        <v>4.2506799999999997E-2</v>
      </c>
      <c r="AB11" s="87">
        <v>3.2221699999999999E-2</v>
      </c>
      <c r="AC11" s="90"/>
      <c r="AD11" s="87">
        <v>4.8545499999999998E-2</v>
      </c>
      <c r="AE11" s="87">
        <v>3.3087199999999997E-2</v>
      </c>
      <c r="AF11" s="87">
        <v>4.243759166666667E-2</v>
      </c>
      <c r="AG11" s="90"/>
      <c r="AH11" s="87">
        <v>2.33697E-2</v>
      </c>
      <c r="AI11" s="87">
        <v>2.13227E-2</v>
      </c>
      <c r="AJ11" s="87">
        <v>1.8180499999999999E-2</v>
      </c>
      <c r="AK11" s="87">
        <v>1.6912799999999999E-2</v>
      </c>
      <c r="AL11" s="87">
        <v>1.19673E-2</v>
      </c>
      <c r="AM11" s="90"/>
      <c r="AN11" s="87">
        <v>2.33697E-2</v>
      </c>
      <c r="AO11" s="87">
        <v>1.1457200000000001E-2</v>
      </c>
      <c r="AP11" s="87">
        <v>1.8267458333333333E-2</v>
      </c>
      <c r="AQ11" s="90"/>
      <c r="AR11" s="87">
        <v>4.4241999999999997E-3</v>
      </c>
      <c r="AS11" s="87">
        <v>4.0415E-3</v>
      </c>
      <c r="AT11" s="87">
        <v>4.0331000000000004E-3</v>
      </c>
      <c r="AU11" s="87">
        <v>3.3852000000000001E-3</v>
      </c>
      <c r="AV11" s="87">
        <v>2.8159000000000001E-3</v>
      </c>
      <c r="AW11" s="90"/>
      <c r="AX11" s="87">
        <v>4.8285000000000003E-3</v>
      </c>
      <c r="AY11" s="87">
        <v>2.0815E-3</v>
      </c>
      <c r="AZ11" s="87">
        <v>3.7530083333333331E-3</v>
      </c>
      <c r="BA11" s="90"/>
      <c r="BB11" s="87">
        <v>1.09444E-2</v>
      </c>
      <c r="BC11" s="87">
        <v>1.1709400000000002E-2</v>
      </c>
      <c r="BD11" s="87">
        <v>8.4113E-3</v>
      </c>
      <c r="BE11" s="87">
        <v>5.1031999999999996E-3</v>
      </c>
      <c r="BF11" s="87">
        <v>3.6351999999999999E-3</v>
      </c>
      <c r="BG11" s="90"/>
      <c r="BH11" s="87">
        <v>1.1709400000000002E-2</v>
      </c>
      <c r="BI11" s="87">
        <v>3.8014999999999998E-3</v>
      </c>
      <c r="BJ11" s="87">
        <v>7.5544250000000009E-3</v>
      </c>
      <c r="BK11" s="90"/>
      <c r="BL11" s="87">
        <v>2.6830300000000001E-2</v>
      </c>
      <c r="BM11" s="87">
        <v>1.4413310724283647E-2</v>
      </c>
      <c r="BN11" s="87">
        <v>2.2499999999999999E-2</v>
      </c>
      <c r="BO11" s="87">
        <v>3.6499999999999998E-2</v>
      </c>
      <c r="BP11" s="90"/>
      <c r="BQ11" s="86">
        <v>2.6830300000000001E-2</v>
      </c>
      <c r="BR11" s="87" t="s">
        <v>386</v>
      </c>
      <c r="BS11" s="85" t="s">
        <v>386</v>
      </c>
      <c r="BT11" s="87" t="s">
        <v>386</v>
      </c>
      <c r="BU11" s="90"/>
      <c r="BV11" s="87">
        <v>0</v>
      </c>
      <c r="BW11" s="87">
        <v>3.6999999999999998E-2</v>
      </c>
      <c r="BX11" s="87">
        <v>3.2899999999999999E-2</v>
      </c>
      <c r="BY11" s="87">
        <v>2.9600000000000001E-2</v>
      </c>
      <c r="BZ11" s="87">
        <v>2.6700000000000002E-2</v>
      </c>
      <c r="CA11" s="87">
        <v>2.4299999999999999E-2</v>
      </c>
      <c r="CB11" s="87">
        <v>1.35E-2</v>
      </c>
      <c r="CC11" s="90"/>
      <c r="CD11" s="79"/>
      <c r="CE11" s="86">
        <v>5.0000000000000001E-3</v>
      </c>
      <c r="CF11" s="86">
        <v>4.9999999894230771E-3</v>
      </c>
      <c r="CG11" s="86">
        <v>1.37E-2</v>
      </c>
      <c r="CH11" s="86">
        <v>5.0000000000000001E-3</v>
      </c>
      <c r="CI11" s="79"/>
    </row>
    <row r="12" spans="1:87" x14ac:dyDescent="0.2">
      <c r="A12" s="79"/>
      <c r="B12" s="92" t="s">
        <v>378</v>
      </c>
      <c r="C12" s="81" t="str">
        <f>IFERROR(IF(B12="","",HYPERLINK("#"&amp;"'"&amp;B12&amp;"'!A1",_xlfn.XLOOKUP(B12,DNL!$B:$B,DNL!$C:$C))),"")</f>
        <v>Carvana Auto Receivables Trust 2023-P1</v>
      </c>
      <c r="D12" s="82">
        <v>44980</v>
      </c>
      <c r="E12" s="82">
        <v>45632</v>
      </c>
      <c r="F12" s="82">
        <v>45778</v>
      </c>
      <c r="G12" s="83">
        <v>27</v>
      </c>
      <c r="H12" s="84"/>
      <c r="I12" s="85">
        <v>363247.95925000001</v>
      </c>
      <c r="J12" s="85">
        <v>157679.11046</v>
      </c>
      <c r="K12" s="86">
        <v>0.43408120113203358</v>
      </c>
      <c r="L12" s="86">
        <v>0.1183</v>
      </c>
      <c r="M12" s="87">
        <v>0.1201918</v>
      </c>
      <c r="N12" s="88">
        <v>70</v>
      </c>
      <c r="O12" s="88">
        <v>46</v>
      </c>
      <c r="P12" s="85">
        <v>15559</v>
      </c>
      <c r="Q12" s="89">
        <v>9864</v>
      </c>
      <c r="R12" s="87">
        <v>4.1498399999999998E-2</v>
      </c>
      <c r="S12" s="87">
        <v>1.9148100000000001E-2</v>
      </c>
      <c r="T12" s="87">
        <v>3.7824E-3</v>
      </c>
      <c r="U12" s="87">
        <v>7.8420999999999994E-3</v>
      </c>
      <c r="V12" s="87">
        <v>2.3768999999999998E-2</v>
      </c>
      <c r="W12" s="90"/>
      <c r="X12" s="87">
        <v>4.1498399999999998E-2</v>
      </c>
      <c r="Y12" s="87">
        <v>3.9879900000000003E-2</v>
      </c>
      <c r="Z12" s="87">
        <v>4.0495200000000002E-2</v>
      </c>
      <c r="AA12" s="87">
        <v>3.3789699999999999E-2</v>
      </c>
      <c r="AB12" s="87">
        <v>2.9024899999999999E-2</v>
      </c>
      <c r="AC12" s="90"/>
      <c r="AD12" s="87">
        <v>4.2493299999999998E-2</v>
      </c>
      <c r="AE12" s="87">
        <v>3.3059600000000001E-2</v>
      </c>
      <c r="AF12" s="87">
        <v>3.8734249999999998E-2</v>
      </c>
      <c r="AG12" s="90"/>
      <c r="AH12" s="87">
        <v>1.9148100000000001E-2</v>
      </c>
      <c r="AI12" s="87">
        <v>1.7092400000000001E-2</v>
      </c>
      <c r="AJ12" s="87">
        <v>1.65411E-2</v>
      </c>
      <c r="AK12" s="87">
        <v>1.34141E-2</v>
      </c>
      <c r="AL12" s="87">
        <v>1.2577100000000001E-2</v>
      </c>
      <c r="AM12" s="90"/>
      <c r="AN12" s="87">
        <v>1.9368699999999999E-2</v>
      </c>
      <c r="AO12" s="87">
        <v>1.2370900000000001E-2</v>
      </c>
      <c r="AP12" s="87">
        <v>1.6251233333333334E-2</v>
      </c>
      <c r="AQ12" s="90"/>
      <c r="AR12" s="87">
        <v>3.7824E-3</v>
      </c>
      <c r="AS12" s="87">
        <v>2.7652000000000002E-3</v>
      </c>
      <c r="AT12" s="87">
        <v>2.6465999999999998E-3</v>
      </c>
      <c r="AU12" s="87">
        <v>3.7444000000000002E-3</v>
      </c>
      <c r="AV12" s="87">
        <v>2.9256E-3</v>
      </c>
      <c r="AW12" s="90"/>
      <c r="AX12" s="87">
        <v>4.9338999999999997E-3</v>
      </c>
      <c r="AY12" s="87">
        <v>2.5043000000000001E-3</v>
      </c>
      <c r="AZ12" s="87">
        <v>3.7143999999999996E-3</v>
      </c>
      <c r="BA12" s="90"/>
      <c r="BB12" s="87">
        <v>7.8420999999999994E-3</v>
      </c>
      <c r="BC12" s="87">
        <v>1.0333200000000001E-2</v>
      </c>
      <c r="BD12" s="87">
        <v>9.7275999999999994E-3</v>
      </c>
      <c r="BE12" s="87">
        <v>7.3090999999999998E-3</v>
      </c>
      <c r="BF12" s="87">
        <v>4.8656999999999997E-3</v>
      </c>
      <c r="BG12" s="90"/>
      <c r="BH12" s="87">
        <v>1.0333200000000001E-2</v>
      </c>
      <c r="BI12" s="87">
        <v>3.5838999999999997E-3</v>
      </c>
      <c r="BJ12" s="87">
        <v>7.2991916666666672E-3</v>
      </c>
      <c r="BK12" s="90"/>
      <c r="BL12" s="87">
        <v>2.3768999999999998E-2</v>
      </c>
      <c r="BM12" s="87">
        <v>1.2015011549067003E-2</v>
      </c>
      <c r="BN12" s="87">
        <v>2.2500000000275012E-2</v>
      </c>
      <c r="BO12" s="87">
        <v>3.7499999999999999E-2</v>
      </c>
      <c r="BP12" s="90"/>
      <c r="BQ12" s="86">
        <v>2.3768999999999998E-2</v>
      </c>
      <c r="BR12" s="87" t="s">
        <v>386</v>
      </c>
      <c r="BS12" s="85" t="s">
        <v>386</v>
      </c>
      <c r="BT12" s="87" t="s">
        <v>386</v>
      </c>
      <c r="BU12" s="90"/>
      <c r="BV12" s="87">
        <v>0</v>
      </c>
      <c r="BW12" s="87">
        <v>3.1099999999999999E-2</v>
      </c>
      <c r="BX12" s="87">
        <v>2.7900000000000001E-2</v>
      </c>
      <c r="BY12" s="87">
        <v>2.52E-2</v>
      </c>
      <c r="BZ12" s="87">
        <v>2.29E-2</v>
      </c>
      <c r="CA12" s="87">
        <v>2.0899999999999998E-2</v>
      </c>
      <c r="CB12" s="87">
        <v>1.35E-2</v>
      </c>
      <c r="CC12" s="90"/>
      <c r="CD12" s="79"/>
      <c r="CE12" s="86">
        <v>5.0000000000000001E-3</v>
      </c>
      <c r="CF12" s="86">
        <v>5.0000000103235269E-3</v>
      </c>
      <c r="CG12" s="86">
        <v>1.15E-2</v>
      </c>
      <c r="CH12" s="86">
        <v>5.0000000000000001E-3</v>
      </c>
      <c r="CI12" s="79"/>
    </row>
    <row r="13" spans="1:87" x14ac:dyDescent="0.2">
      <c r="A13" s="79"/>
      <c r="B13" s="92" t="s">
        <v>379</v>
      </c>
      <c r="C13" s="81" t="str">
        <f>IFERROR(IF(B13="","",HYPERLINK("#"&amp;"'"&amp;B13&amp;"'!A1",_xlfn.XLOOKUP(B13,DNL!$B:$B,DNL!$C:$C))),"")</f>
        <v>Carvana Auto Receivables Trust 2023-P2</v>
      </c>
      <c r="D13" s="82">
        <v>45077</v>
      </c>
      <c r="E13" s="82">
        <v>45632</v>
      </c>
      <c r="F13" s="82">
        <v>45778</v>
      </c>
      <c r="G13" s="83">
        <v>24</v>
      </c>
      <c r="H13" s="84"/>
      <c r="I13" s="85">
        <v>412771.94725000003</v>
      </c>
      <c r="J13" s="85">
        <v>199679.37338999999</v>
      </c>
      <c r="K13" s="86">
        <v>0.48375228675378446</v>
      </c>
      <c r="L13" s="86">
        <v>0.12740000000000001</v>
      </c>
      <c r="M13" s="87">
        <v>0.12984989999999999</v>
      </c>
      <c r="N13" s="88">
        <v>70</v>
      </c>
      <c r="O13" s="88">
        <v>48</v>
      </c>
      <c r="P13" s="85">
        <v>17881</v>
      </c>
      <c r="Q13" s="89">
        <v>11888</v>
      </c>
      <c r="R13" s="87">
        <v>5.0638000000000002E-2</v>
      </c>
      <c r="S13" s="87">
        <v>2.4022999999999999E-2</v>
      </c>
      <c r="T13" s="87">
        <v>4.7629999999999999E-3</v>
      </c>
      <c r="U13" s="87">
        <v>1.0921199999999999E-2</v>
      </c>
      <c r="V13" s="87">
        <v>2.48209E-2</v>
      </c>
      <c r="W13" s="90"/>
      <c r="X13" s="87">
        <v>5.0638000000000002E-2</v>
      </c>
      <c r="Y13" s="87">
        <v>5.0157800000000002E-2</v>
      </c>
      <c r="Z13" s="87">
        <v>4.2102100000000003E-2</v>
      </c>
      <c r="AA13" s="87">
        <v>3.6869600000000002E-2</v>
      </c>
      <c r="AB13" s="87">
        <v>2.7250799999999999E-2</v>
      </c>
      <c r="AC13" s="90"/>
      <c r="AD13" s="87">
        <v>5.0694999999999997E-2</v>
      </c>
      <c r="AE13" s="87">
        <v>2.95845E-2</v>
      </c>
      <c r="AF13" s="87">
        <v>4.2327716666666661E-2</v>
      </c>
      <c r="AG13" s="90"/>
      <c r="AH13" s="87">
        <v>2.4022999999999999E-2</v>
      </c>
      <c r="AI13" s="87">
        <v>2.1410100000000001E-2</v>
      </c>
      <c r="AJ13" s="87">
        <v>1.66502E-2</v>
      </c>
      <c r="AK13" s="87">
        <v>1.5796399999999999E-2</v>
      </c>
      <c r="AL13" s="87">
        <v>9.7336999999999996E-3</v>
      </c>
      <c r="AM13" s="90"/>
      <c r="AN13" s="87">
        <v>2.4022999999999999E-2</v>
      </c>
      <c r="AO13" s="87">
        <v>1.06745E-2</v>
      </c>
      <c r="AP13" s="87">
        <v>1.7930441666666668E-2</v>
      </c>
      <c r="AQ13" s="90"/>
      <c r="AR13" s="87">
        <v>4.7629999999999999E-3</v>
      </c>
      <c r="AS13" s="87">
        <v>4.6445000000000002E-3</v>
      </c>
      <c r="AT13" s="87">
        <v>2.9616E-3</v>
      </c>
      <c r="AU13" s="87">
        <v>3.3484000000000001E-3</v>
      </c>
      <c r="AV13" s="87">
        <v>2.3046E-3</v>
      </c>
      <c r="AW13" s="90"/>
      <c r="AX13" s="87">
        <v>4.8452E-3</v>
      </c>
      <c r="AY13" s="87">
        <v>2.8069000000000002E-3</v>
      </c>
      <c r="AZ13" s="87">
        <v>3.9198166666666668E-3</v>
      </c>
      <c r="BA13" s="90"/>
      <c r="BB13" s="87">
        <v>1.0921199999999999E-2</v>
      </c>
      <c r="BC13" s="87">
        <v>1.3230500000000001E-2</v>
      </c>
      <c r="BD13" s="87">
        <v>1.0456099999999999E-2</v>
      </c>
      <c r="BE13" s="87">
        <v>6.7178999999999997E-3</v>
      </c>
      <c r="BF13" s="87">
        <v>3.2743E-3</v>
      </c>
      <c r="BG13" s="90"/>
      <c r="BH13" s="87">
        <v>1.3230500000000001E-2</v>
      </c>
      <c r="BI13" s="87">
        <v>4.0616000000000003E-3</v>
      </c>
      <c r="BJ13" s="87">
        <v>8.6102000000000001E-3</v>
      </c>
      <c r="BK13" s="90"/>
      <c r="BL13" s="87">
        <v>2.48209E-2</v>
      </c>
      <c r="BM13" s="87">
        <v>1.134690870565843E-2</v>
      </c>
      <c r="BN13" s="87">
        <v>2.3E-2</v>
      </c>
      <c r="BO13" s="87">
        <v>0.04</v>
      </c>
      <c r="BP13" s="90"/>
      <c r="BQ13" s="86">
        <v>2.48209E-2</v>
      </c>
      <c r="BR13" s="87" t="s">
        <v>386</v>
      </c>
      <c r="BS13" s="85" t="s">
        <v>386</v>
      </c>
      <c r="BT13" s="87" t="s">
        <v>386</v>
      </c>
      <c r="BU13" s="90"/>
      <c r="BV13" s="87">
        <v>0</v>
      </c>
      <c r="BW13" s="87">
        <v>7.1999999999999998E-3</v>
      </c>
      <c r="BX13" s="87">
        <v>6.4999999999999997E-3</v>
      </c>
      <c r="BY13" s="87">
        <v>5.8999999999999999E-3</v>
      </c>
      <c r="BZ13" s="87">
        <v>5.4000000000000003E-3</v>
      </c>
      <c r="CA13" s="87">
        <v>5.0000000000000001E-3</v>
      </c>
      <c r="CB13" s="87">
        <v>3.5000000000000001E-3</v>
      </c>
      <c r="CC13" s="90"/>
      <c r="CD13" s="79"/>
      <c r="CE13" s="86">
        <v>5.0000000000000001E-3</v>
      </c>
      <c r="CF13" s="86">
        <v>5.0000000090849196E-3</v>
      </c>
      <c r="CG13" s="86">
        <v>1.03E-2</v>
      </c>
      <c r="CH13" s="86">
        <v>5.0000000000000001E-3</v>
      </c>
      <c r="CI13" s="79"/>
    </row>
    <row r="14" spans="1:87" x14ac:dyDescent="0.2">
      <c r="A14" s="79"/>
      <c r="B14" s="92" t="s">
        <v>380</v>
      </c>
      <c r="C14" s="81" t="str">
        <f>IFERROR(IF(B14="","",HYPERLINK("#"&amp;"'"&amp;B14&amp;"'!A1",_xlfn.XLOOKUP(B14,DNL!$B:$B,DNL!$C:$C))),"")</f>
        <v>Carvana Auto Receivables Trust 2023-P3</v>
      </c>
      <c r="D14" s="82">
        <v>45153</v>
      </c>
      <c r="E14" s="82">
        <v>45632</v>
      </c>
      <c r="F14" s="82">
        <v>45778</v>
      </c>
      <c r="G14" s="83">
        <v>21</v>
      </c>
      <c r="H14" s="84"/>
      <c r="I14" s="85">
        <v>310318.83726999996</v>
      </c>
      <c r="J14" s="85">
        <v>169926.66389</v>
      </c>
      <c r="K14" s="86">
        <v>0.54758733109763313</v>
      </c>
      <c r="L14" s="86">
        <v>0.1303</v>
      </c>
      <c r="M14" s="87">
        <v>0.13204569999999999</v>
      </c>
      <c r="N14" s="88">
        <v>71</v>
      </c>
      <c r="O14" s="88">
        <v>51</v>
      </c>
      <c r="P14" s="85">
        <v>12758</v>
      </c>
      <c r="Q14" s="89">
        <v>9139</v>
      </c>
      <c r="R14" s="87">
        <v>4.3612600000000001E-2</v>
      </c>
      <c r="S14" s="87">
        <v>2.0302500000000001E-2</v>
      </c>
      <c r="T14" s="87">
        <v>4.4146999999999997E-3</v>
      </c>
      <c r="U14" s="87">
        <v>9.5355000000000006E-3</v>
      </c>
      <c r="V14" s="87">
        <v>2.3384800000000001E-2</v>
      </c>
      <c r="W14" s="90"/>
      <c r="X14" s="87">
        <v>4.3612600000000001E-2</v>
      </c>
      <c r="Y14" s="87">
        <v>4.2840299999999998E-2</v>
      </c>
      <c r="Z14" s="87">
        <v>3.9495599999999999E-2</v>
      </c>
      <c r="AA14" s="87">
        <v>2.9761300000000001E-2</v>
      </c>
      <c r="AB14" s="87">
        <v>2.0846E-2</v>
      </c>
      <c r="AC14" s="90"/>
      <c r="AD14" s="87">
        <v>4.5311499999999998E-2</v>
      </c>
      <c r="AE14" s="87">
        <v>2.35309E-2</v>
      </c>
      <c r="AF14" s="87">
        <v>3.6622399999999999E-2</v>
      </c>
      <c r="AG14" s="90"/>
      <c r="AH14" s="87">
        <v>2.0302500000000001E-2</v>
      </c>
      <c r="AI14" s="87">
        <v>1.8652999999999999E-2</v>
      </c>
      <c r="AJ14" s="87">
        <v>1.5896500000000001E-2</v>
      </c>
      <c r="AK14" s="87">
        <v>1.09345E-2</v>
      </c>
      <c r="AL14" s="87">
        <v>7.4140999999999999E-3</v>
      </c>
      <c r="AM14" s="90"/>
      <c r="AN14" s="87">
        <v>2.0302500000000001E-2</v>
      </c>
      <c r="AO14" s="87">
        <v>7.5265999999999996E-3</v>
      </c>
      <c r="AP14" s="87">
        <v>1.5197316666666669E-2</v>
      </c>
      <c r="AQ14" s="90"/>
      <c r="AR14" s="87">
        <v>4.4146999999999997E-3</v>
      </c>
      <c r="AS14" s="87">
        <v>3.3484000000000001E-3</v>
      </c>
      <c r="AT14" s="87">
        <v>4.0375000000000003E-3</v>
      </c>
      <c r="AU14" s="87">
        <v>2.8311999999999999E-3</v>
      </c>
      <c r="AV14" s="87">
        <v>1.5475E-3</v>
      </c>
      <c r="AW14" s="90"/>
      <c r="AX14" s="87">
        <v>5.0432999999999997E-3</v>
      </c>
      <c r="AY14" s="87">
        <v>2.2526E-3</v>
      </c>
      <c r="AZ14" s="87">
        <v>3.4989916666666667E-3</v>
      </c>
      <c r="BA14" s="90"/>
      <c r="BB14" s="87">
        <v>9.5355000000000006E-3</v>
      </c>
      <c r="BC14" s="87">
        <v>8.6341000000000005E-3</v>
      </c>
      <c r="BD14" s="87">
        <v>1.0555000000000002E-2</v>
      </c>
      <c r="BE14" s="87">
        <v>8.7104999999999995E-3</v>
      </c>
      <c r="BF14" s="87">
        <v>5.0090000000000004E-3</v>
      </c>
      <c r="BG14" s="90"/>
      <c r="BH14" s="87">
        <v>1.08396E-2</v>
      </c>
      <c r="BI14" s="87">
        <v>4.6303999999999998E-3</v>
      </c>
      <c r="BJ14" s="87">
        <v>8.4364750000000006E-3</v>
      </c>
      <c r="BK14" s="90"/>
      <c r="BL14" s="87">
        <v>2.3384800000000001E-2</v>
      </c>
      <c r="BM14" s="87">
        <v>9.132170618999999E-3</v>
      </c>
      <c r="BN14" s="87">
        <v>2.1499999999999998E-2</v>
      </c>
      <c r="BO14" s="87">
        <v>4.1500000000000002E-2</v>
      </c>
      <c r="BP14" s="90"/>
      <c r="BQ14" s="86">
        <v>2.3384800000000001E-2</v>
      </c>
      <c r="BR14" s="87" t="s">
        <v>386</v>
      </c>
      <c r="BS14" s="85" t="s">
        <v>386</v>
      </c>
      <c r="BT14" s="87" t="s">
        <v>386</v>
      </c>
      <c r="BU14" s="90"/>
      <c r="BV14" s="87">
        <v>0</v>
      </c>
      <c r="BW14" s="87">
        <v>6.4000000000000003E-3</v>
      </c>
      <c r="BX14" s="87">
        <v>5.7999999999999996E-3</v>
      </c>
      <c r="BY14" s="87">
        <v>5.3E-3</v>
      </c>
      <c r="BZ14" s="87">
        <v>4.8999999999999998E-3</v>
      </c>
      <c r="CA14" s="87">
        <v>4.4999999999999997E-3</v>
      </c>
      <c r="CB14" s="87">
        <v>3.5000000000000001E-3</v>
      </c>
      <c r="CC14" s="90"/>
      <c r="CD14" s="79"/>
      <c r="CE14" s="86">
        <v>5.0000000000000001E-3</v>
      </c>
      <c r="CF14" s="86">
        <v>5.0000000117620966E-3</v>
      </c>
      <c r="CG14" s="86">
        <v>9.1000000000000004E-3</v>
      </c>
      <c r="CH14" s="86">
        <v>5.0000000000000001E-3</v>
      </c>
      <c r="CI14" s="79"/>
    </row>
    <row r="15" spans="1:87" x14ac:dyDescent="0.2">
      <c r="A15" s="79"/>
      <c r="B15" s="92" t="s">
        <v>381</v>
      </c>
      <c r="C15" s="81" t="str">
        <f>IFERROR(IF(B15="","",HYPERLINK("#"&amp;"'"&amp;B15&amp;"'!A1",_xlfn.XLOOKUP(B15,DNL!$B:$B,DNL!$C:$C))),"")</f>
        <v>Carvana Auto Receivables Trust 2023-P4</v>
      </c>
      <c r="D15" s="82">
        <v>45195</v>
      </c>
      <c r="E15" s="82">
        <v>45632</v>
      </c>
      <c r="F15" s="82">
        <v>45778</v>
      </c>
      <c r="G15" s="83">
        <v>20</v>
      </c>
      <c r="H15" s="84"/>
      <c r="I15" s="85">
        <v>237631.82061000002</v>
      </c>
      <c r="J15" s="85">
        <v>132432.08820999999</v>
      </c>
      <c r="K15" s="86">
        <v>0.55729947222576204</v>
      </c>
      <c r="L15" s="86">
        <v>0.13109999999999999</v>
      </c>
      <c r="M15" s="87">
        <v>0.1329071</v>
      </c>
      <c r="N15" s="88">
        <v>71</v>
      </c>
      <c r="O15" s="88">
        <v>53</v>
      </c>
      <c r="P15" s="85">
        <v>9808</v>
      </c>
      <c r="Q15" s="89">
        <v>7000</v>
      </c>
      <c r="R15" s="87">
        <v>4.3829899999999998E-2</v>
      </c>
      <c r="S15" s="87">
        <v>1.7471199999999999E-2</v>
      </c>
      <c r="T15" s="87">
        <v>4.6663E-3</v>
      </c>
      <c r="U15" s="87">
        <v>9.1704000000000004E-3</v>
      </c>
      <c r="V15" s="87">
        <v>1.6787900000000001E-2</v>
      </c>
      <c r="W15" s="90"/>
      <c r="X15" s="87">
        <v>4.3829899999999998E-2</v>
      </c>
      <c r="Y15" s="87">
        <v>3.5322300000000001E-2</v>
      </c>
      <c r="Z15" s="87">
        <v>2.8698999999999999E-2</v>
      </c>
      <c r="AA15" s="87">
        <v>2.23584E-2</v>
      </c>
      <c r="AB15" s="87">
        <v>1.62793E-2</v>
      </c>
      <c r="AC15" s="90"/>
      <c r="AD15" s="87">
        <v>4.3829899999999998E-2</v>
      </c>
      <c r="AE15" s="87">
        <v>1.7887400000000001E-2</v>
      </c>
      <c r="AF15" s="87">
        <v>2.9578483333333332E-2</v>
      </c>
      <c r="AG15" s="90"/>
      <c r="AH15" s="87">
        <v>1.7471199999999999E-2</v>
      </c>
      <c r="AI15" s="87">
        <v>1.45968E-2</v>
      </c>
      <c r="AJ15" s="87">
        <v>9.1263000000000004E-3</v>
      </c>
      <c r="AK15" s="87">
        <v>6.8034999999999997E-3</v>
      </c>
      <c r="AL15" s="87">
        <v>6.0434E-3</v>
      </c>
      <c r="AM15" s="90"/>
      <c r="AN15" s="87">
        <v>1.7471199999999999E-2</v>
      </c>
      <c r="AO15" s="87">
        <v>6.1647999999999998E-3</v>
      </c>
      <c r="AP15" s="87">
        <v>1.1103658333333334E-2</v>
      </c>
      <c r="AQ15" s="90"/>
      <c r="AR15" s="87">
        <v>4.6663E-3</v>
      </c>
      <c r="AS15" s="87">
        <v>4.0553999999999998E-3</v>
      </c>
      <c r="AT15" s="87">
        <v>2.3498E-3</v>
      </c>
      <c r="AU15" s="87">
        <v>2.1202999999999999E-3</v>
      </c>
      <c r="AV15" s="87">
        <v>1.8197000000000001E-3</v>
      </c>
      <c r="AW15" s="90"/>
      <c r="AX15" s="87">
        <v>4.6663E-3</v>
      </c>
      <c r="AY15" s="87">
        <v>1.5621999999999999E-3</v>
      </c>
      <c r="AZ15" s="87">
        <v>2.9259833333333332E-3</v>
      </c>
      <c r="BA15" s="90"/>
      <c r="BB15" s="87">
        <v>9.1704000000000004E-3</v>
      </c>
      <c r="BC15" s="87">
        <v>9.5820999999999996E-3</v>
      </c>
      <c r="BD15" s="87">
        <v>9.9134999999999987E-3</v>
      </c>
      <c r="BE15" s="87">
        <v>6.0736999999999996E-3</v>
      </c>
      <c r="BF15" s="87">
        <v>2.2128E-3</v>
      </c>
      <c r="BG15" s="90"/>
      <c r="BH15" s="87">
        <v>9.9134999999999987E-3</v>
      </c>
      <c r="BI15" s="87">
        <v>4.2237000000000004E-3</v>
      </c>
      <c r="BJ15" s="87">
        <v>7.3203833333333329E-3</v>
      </c>
      <c r="BK15" s="90"/>
      <c r="BL15" s="87">
        <v>1.6787900000000001E-2</v>
      </c>
      <c r="BM15" s="87">
        <v>7.7591285187939467E-3</v>
      </c>
      <c r="BN15" s="87">
        <v>2.0999999999999991E-2</v>
      </c>
      <c r="BO15" s="87">
        <v>3.7499999999999999E-2</v>
      </c>
      <c r="BP15" s="90"/>
      <c r="BQ15" s="86">
        <v>1.6787900000000001E-2</v>
      </c>
      <c r="BR15" s="87" t="s">
        <v>386</v>
      </c>
      <c r="BS15" s="85" t="s">
        <v>386</v>
      </c>
      <c r="BT15" s="87" t="s">
        <v>386</v>
      </c>
      <c r="BU15" s="90"/>
      <c r="BV15" s="87">
        <v>0</v>
      </c>
      <c r="BW15" s="87">
        <v>6.3E-3</v>
      </c>
      <c r="BX15" s="87">
        <v>5.7000000000000002E-3</v>
      </c>
      <c r="BY15" s="87">
        <v>5.1999999999999998E-3</v>
      </c>
      <c r="BZ15" s="87">
        <v>4.7999999999999996E-3</v>
      </c>
      <c r="CA15" s="87">
        <v>4.4000000000000003E-3</v>
      </c>
      <c r="CB15" s="87">
        <v>3.5000000000000001E-3</v>
      </c>
      <c r="CC15" s="90"/>
      <c r="CD15" s="79"/>
      <c r="CE15" s="86">
        <v>5.0000000000000001E-3</v>
      </c>
      <c r="CF15" s="86">
        <v>4.9999999871650188E-3</v>
      </c>
      <c r="CG15" s="86">
        <v>8.9999999999999993E-3</v>
      </c>
      <c r="CH15" s="86">
        <v>5.0000000000000001E-3</v>
      </c>
      <c r="CI15" s="79"/>
    </row>
    <row r="16" spans="1:87" x14ac:dyDescent="0.2">
      <c r="A16" s="79"/>
      <c r="B16" s="92" t="s">
        <v>382</v>
      </c>
      <c r="C16" s="81" t="str">
        <f>IFERROR(IF(B16="","",HYPERLINK("#"&amp;"'"&amp;B16&amp;"'!A1",_xlfn.XLOOKUP(B16,DNL!$B:$B,DNL!$C:$C))),"")</f>
        <v>Carvana Auto Receivables Trust 2023-P5</v>
      </c>
      <c r="D16" s="82">
        <v>45279</v>
      </c>
      <c r="E16" s="82">
        <v>45632</v>
      </c>
      <c r="F16" s="82">
        <v>45778</v>
      </c>
      <c r="G16" s="83">
        <v>17</v>
      </c>
      <c r="H16" s="84"/>
      <c r="I16" s="85">
        <v>212972.29888999998</v>
      </c>
      <c r="J16" s="85">
        <v>129543.69567</v>
      </c>
      <c r="K16" s="86">
        <v>0.60826547088600114</v>
      </c>
      <c r="L16" s="86">
        <v>0.1295</v>
      </c>
      <c r="M16" s="87">
        <v>0.1315212</v>
      </c>
      <c r="N16" s="88">
        <v>71</v>
      </c>
      <c r="O16" s="88">
        <v>56</v>
      </c>
      <c r="P16" s="85">
        <v>8859</v>
      </c>
      <c r="Q16" s="89">
        <v>6680</v>
      </c>
      <c r="R16" s="87">
        <v>3.0379199999999999E-2</v>
      </c>
      <c r="S16" s="87">
        <v>1.41491E-2</v>
      </c>
      <c r="T16" s="87">
        <v>3.4031999999999999E-3</v>
      </c>
      <c r="U16" s="87">
        <v>8.9202999999999991E-3</v>
      </c>
      <c r="V16" s="87">
        <v>1.12516E-2</v>
      </c>
      <c r="W16" s="90"/>
      <c r="X16" s="87">
        <v>3.0379199999999999E-2</v>
      </c>
      <c r="Y16" s="87">
        <v>2.5465399999999999E-2</v>
      </c>
      <c r="Z16" s="87">
        <v>1.8981999999999999E-2</v>
      </c>
      <c r="AA16" s="87">
        <v>1.5849200000000001E-2</v>
      </c>
      <c r="AB16" s="87">
        <v>1.09582E-2</v>
      </c>
      <c r="AC16" s="90"/>
      <c r="AD16" s="87">
        <v>3.0379199999999999E-2</v>
      </c>
      <c r="AE16" s="87">
        <v>1.10256E-2</v>
      </c>
      <c r="AF16" s="87">
        <v>2.1099350000000003E-2</v>
      </c>
      <c r="AG16" s="90"/>
      <c r="AH16" s="87">
        <v>1.41491E-2</v>
      </c>
      <c r="AI16" s="87">
        <v>9.0141000000000006E-3</v>
      </c>
      <c r="AJ16" s="87">
        <v>7.1688000000000003E-3</v>
      </c>
      <c r="AK16" s="87">
        <v>6.6911000000000002E-3</v>
      </c>
      <c r="AL16" s="87">
        <v>2.8779999999999999E-3</v>
      </c>
      <c r="AM16" s="90"/>
      <c r="AN16" s="87">
        <v>1.41491E-2</v>
      </c>
      <c r="AO16" s="87">
        <v>2.9818000000000002E-3</v>
      </c>
      <c r="AP16" s="87">
        <v>7.7401583333333336E-3</v>
      </c>
      <c r="AQ16" s="90"/>
      <c r="AR16" s="87">
        <v>3.4031999999999999E-3</v>
      </c>
      <c r="AS16" s="87">
        <v>2.2428000000000001E-3</v>
      </c>
      <c r="AT16" s="87">
        <v>1.3791000000000001E-3</v>
      </c>
      <c r="AU16" s="87">
        <v>1.8140999999999999E-3</v>
      </c>
      <c r="AV16" s="87">
        <v>1.63E-4</v>
      </c>
      <c r="AW16" s="90"/>
      <c r="AX16" s="87">
        <v>3.4031999999999999E-3</v>
      </c>
      <c r="AY16" s="87">
        <v>6.8619999999999998E-4</v>
      </c>
      <c r="AZ16" s="87">
        <v>2.0817333333333333E-3</v>
      </c>
      <c r="BA16" s="90"/>
      <c r="BB16" s="87">
        <v>8.9202999999999991E-3</v>
      </c>
      <c r="BC16" s="87">
        <v>7.9375999999999995E-3</v>
      </c>
      <c r="BD16" s="87">
        <v>7.6419000000000001E-3</v>
      </c>
      <c r="BE16" s="87">
        <v>2.7716000000000004E-3</v>
      </c>
      <c r="BF16" s="87">
        <v>7.3499999999999998E-5</v>
      </c>
      <c r="BG16" s="90"/>
      <c r="BH16" s="87">
        <v>9.0013000000000003E-3</v>
      </c>
      <c r="BI16" s="87">
        <v>0</v>
      </c>
      <c r="BJ16" s="87">
        <v>6.0975416666666669E-3</v>
      </c>
      <c r="BK16" s="90"/>
      <c r="BL16" s="87">
        <v>1.12516E-2</v>
      </c>
      <c r="BM16" s="87">
        <v>6.4786567451070014E-3</v>
      </c>
      <c r="BN16" s="87">
        <v>2.1499999999999998E-2</v>
      </c>
      <c r="BO16" s="87">
        <v>3.3500000000000002E-2</v>
      </c>
      <c r="BP16" s="90"/>
      <c r="BQ16" s="86">
        <v>1.12516E-2</v>
      </c>
      <c r="BR16" s="87" t="s">
        <v>386</v>
      </c>
      <c r="BS16" s="85" t="s">
        <v>386</v>
      </c>
      <c r="BT16" s="87" t="s">
        <v>386</v>
      </c>
      <c r="BU16" s="90"/>
      <c r="BV16" s="87">
        <v>0</v>
      </c>
      <c r="BW16" s="87">
        <v>5.7999999999999996E-3</v>
      </c>
      <c r="BX16" s="87">
        <v>5.1999999999999998E-3</v>
      </c>
      <c r="BY16" s="87">
        <v>4.7999999999999996E-3</v>
      </c>
      <c r="BZ16" s="87">
        <v>4.4000000000000003E-3</v>
      </c>
      <c r="CA16" s="87">
        <v>4.1000000000000003E-3</v>
      </c>
      <c r="CB16" s="87">
        <v>3.5000000000000001E-3</v>
      </c>
      <c r="CC16" s="90"/>
      <c r="CD16" s="79"/>
      <c r="CE16" s="86">
        <v>5.0000000000000001E-3</v>
      </c>
      <c r="CF16" s="86">
        <v>4.9999999791052645E-3</v>
      </c>
      <c r="CG16" s="86">
        <v>8.2000000000000007E-3</v>
      </c>
      <c r="CH16" s="86">
        <v>5.0000000000000001E-3</v>
      </c>
      <c r="CI16" s="79"/>
    </row>
    <row r="17" spans="1:87" x14ac:dyDescent="0.2">
      <c r="A17" s="79"/>
      <c r="B17" s="92" t="s">
        <v>383</v>
      </c>
      <c r="C17" s="81" t="str">
        <f>IFERROR(IF(B17="","",HYPERLINK("#"&amp;"'"&amp;B17&amp;"'!A1",_xlfn.XLOOKUP(B17,DNL!$B:$B,DNL!$C:$C))),"")</f>
        <v>Carvana Auto Receivables Trust 2024-P1</v>
      </c>
      <c r="D17" s="82">
        <v>45370</v>
      </c>
      <c r="E17" s="82">
        <v>45632</v>
      </c>
      <c r="F17" s="82">
        <v>45778</v>
      </c>
      <c r="G17" s="83">
        <v>14</v>
      </c>
      <c r="H17" s="84"/>
      <c r="I17" s="85">
        <v>394060.25748999999</v>
      </c>
      <c r="J17" s="85">
        <v>259341.30002000002</v>
      </c>
      <c r="K17" s="86">
        <v>0.65812599746012523</v>
      </c>
      <c r="L17" s="86">
        <v>0.1305</v>
      </c>
      <c r="M17" s="87">
        <v>0.1321784</v>
      </c>
      <c r="N17" s="88">
        <v>71</v>
      </c>
      <c r="O17" s="88">
        <v>59</v>
      </c>
      <c r="P17" s="85">
        <v>16267</v>
      </c>
      <c r="Q17" s="89">
        <v>12742</v>
      </c>
      <c r="R17" s="87">
        <v>2.2713799999999999E-2</v>
      </c>
      <c r="S17" s="87">
        <v>9.2636999999999997E-3</v>
      </c>
      <c r="T17" s="87">
        <v>1.8110999999999999E-3</v>
      </c>
      <c r="U17" s="87">
        <v>5.7242000000000005E-3</v>
      </c>
      <c r="V17" s="87">
        <v>7.6140000000000001E-3</v>
      </c>
      <c r="W17" s="90"/>
      <c r="X17" s="87">
        <v>2.2713799999999999E-2</v>
      </c>
      <c r="Y17" s="87">
        <v>1.72076E-2</v>
      </c>
      <c r="Z17" s="87">
        <v>1.17658E-2</v>
      </c>
      <c r="AA17" s="87">
        <v>7.8206000000000005E-3</v>
      </c>
      <c r="AB17" s="87">
        <v>2.0317999999999998E-3</v>
      </c>
      <c r="AC17" s="90"/>
      <c r="AD17" s="87">
        <v>2.2713799999999999E-2</v>
      </c>
      <c r="AE17" s="87">
        <v>4.2004E-3</v>
      </c>
      <c r="AF17" s="87">
        <v>1.3320449999999999E-2</v>
      </c>
      <c r="AG17" s="90"/>
      <c r="AH17" s="87">
        <v>9.2636999999999997E-3</v>
      </c>
      <c r="AI17" s="87">
        <v>5.4485999999999996E-3</v>
      </c>
      <c r="AJ17" s="87">
        <v>3.5701999999999999E-3</v>
      </c>
      <c r="AK17" s="87">
        <v>3.2401999999999999E-3</v>
      </c>
      <c r="AL17" s="87">
        <v>6.1229999999999998E-4</v>
      </c>
      <c r="AM17" s="90"/>
      <c r="AN17" s="87">
        <v>9.2636999999999997E-3</v>
      </c>
      <c r="AO17" s="87">
        <v>9.3170000000000004E-4</v>
      </c>
      <c r="AP17" s="87">
        <v>4.5317916666666666E-3</v>
      </c>
      <c r="AQ17" s="90"/>
      <c r="AR17" s="87">
        <v>1.8110999999999999E-3</v>
      </c>
      <c r="AS17" s="87">
        <v>1.2228E-3</v>
      </c>
      <c r="AT17" s="87">
        <v>6.9870000000000002E-4</v>
      </c>
      <c r="AU17" s="87">
        <v>8.0670000000000004E-4</v>
      </c>
      <c r="AV17" s="87">
        <v>0</v>
      </c>
      <c r="AW17" s="90"/>
      <c r="AX17" s="87">
        <v>2.3682999999999998E-3</v>
      </c>
      <c r="AY17" s="87">
        <v>2.6350000000000001E-4</v>
      </c>
      <c r="AZ17" s="87">
        <v>1.2221249999999999E-3</v>
      </c>
      <c r="BA17" s="90"/>
      <c r="BB17" s="87">
        <v>5.7242000000000005E-3</v>
      </c>
      <c r="BC17" s="87">
        <v>7.4653000000000002E-3</v>
      </c>
      <c r="BD17" s="87">
        <v>8.7822999999999998E-3</v>
      </c>
      <c r="BE17" s="87">
        <v>4.5750000000000001E-4</v>
      </c>
      <c r="BF17" s="87">
        <v>0</v>
      </c>
      <c r="BG17" s="90"/>
      <c r="BH17" s="87">
        <v>8.7822999999999998E-3</v>
      </c>
      <c r="BI17" s="87">
        <v>6.1299999999999999E-5</v>
      </c>
      <c r="BJ17" s="87">
        <v>4.6528333333333326E-3</v>
      </c>
      <c r="BK17" s="90"/>
      <c r="BL17" s="87">
        <v>7.6140000000000001E-3</v>
      </c>
      <c r="BM17" s="87">
        <v>5.4081227413654651E-3</v>
      </c>
      <c r="BN17" s="87">
        <v>2.4E-2</v>
      </c>
      <c r="BO17" s="87">
        <v>3.2500000000000001E-2</v>
      </c>
      <c r="BP17" s="90"/>
      <c r="BQ17" s="86">
        <v>7.6140000000000001E-3</v>
      </c>
      <c r="BR17" s="87" t="s">
        <v>386</v>
      </c>
      <c r="BS17" s="85" t="s">
        <v>386</v>
      </c>
      <c r="BT17" s="87" t="s">
        <v>386</v>
      </c>
      <c r="BU17" s="90"/>
      <c r="BV17" s="87">
        <v>0</v>
      </c>
      <c r="BW17" s="87">
        <v>3.0000000000000001E-3</v>
      </c>
      <c r="BX17" s="87">
        <v>2.8E-3</v>
      </c>
      <c r="BY17" s="87">
        <v>2.5000000000000001E-3</v>
      </c>
      <c r="BZ17" s="87">
        <v>2.3E-3</v>
      </c>
      <c r="CA17" s="87">
        <v>2.0999999999999999E-3</v>
      </c>
      <c r="CB17" s="87">
        <v>2E-3</v>
      </c>
      <c r="CC17" s="90"/>
      <c r="CD17" s="79"/>
      <c r="CE17" s="86">
        <v>5.0000000000000001E-3</v>
      </c>
      <c r="CF17" s="86">
        <v>5.0000000064710911E-3</v>
      </c>
      <c r="CG17" s="86">
        <v>7.6E-3</v>
      </c>
      <c r="CH17" s="86">
        <v>5.0000000000000001E-3</v>
      </c>
      <c r="CI17" s="79"/>
    </row>
    <row r="18" spans="1:87" x14ac:dyDescent="0.2">
      <c r="A18" s="79"/>
      <c r="B18" s="92" t="s">
        <v>384</v>
      </c>
      <c r="C18" s="81" t="str">
        <f>IFERROR(IF(B18="","",HYPERLINK("#"&amp;"'"&amp;B18&amp;"'!A1",_xlfn.XLOOKUP(B18,DNL!$B:$B,DNL!$C:$C))),"")</f>
        <v>Carvana Auto Receivables Trust 2024-P2</v>
      </c>
      <c r="D18" s="82">
        <v>45455</v>
      </c>
      <c r="E18" s="82">
        <v>45455</v>
      </c>
      <c r="F18" s="82">
        <v>45778</v>
      </c>
      <c r="G18" s="83">
        <v>11</v>
      </c>
      <c r="H18" s="84"/>
      <c r="I18" s="85">
        <v>507210.89812999999</v>
      </c>
      <c r="J18" s="85">
        <v>349716.00639</v>
      </c>
      <c r="K18" s="86">
        <v>0.68948835224034666</v>
      </c>
      <c r="L18" s="86">
        <v>0.1361</v>
      </c>
      <c r="M18" s="87">
        <v>0.1383945</v>
      </c>
      <c r="N18" s="88">
        <v>71</v>
      </c>
      <c r="O18" s="88">
        <v>62</v>
      </c>
      <c r="P18" s="85">
        <v>20884</v>
      </c>
      <c r="Q18" s="89">
        <v>16523</v>
      </c>
      <c r="R18" s="87">
        <v>1.7473900000000001E-2</v>
      </c>
      <c r="S18" s="87">
        <v>6.8532999999999997E-3</v>
      </c>
      <c r="T18" s="87">
        <v>1.4515000000000001E-3</v>
      </c>
      <c r="U18" s="87">
        <v>7.0721000000000004E-3</v>
      </c>
      <c r="V18" s="87">
        <v>4.9567999999999999E-3</v>
      </c>
      <c r="W18" s="90"/>
      <c r="X18" s="87">
        <v>1.7473900000000001E-2</v>
      </c>
      <c r="Y18" s="87">
        <v>1.25018E-2</v>
      </c>
      <c r="Z18" s="87">
        <v>8.8532000000000003E-3</v>
      </c>
      <c r="AA18" s="87">
        <v>2.7713E-3</v>
      </c>
      <c r="AB18" s="87" t="s">
        <v>238</v>
      </c>
      <c r="AC18" s="90"/>
      <c r="AD18" s="87">
        <v>1.7473900000000001E-2</v>
      </c>
      <c r="AE18" s="87">
        <v>1.3542999999999999E-3</v>
      </c>
      <c r="AF18" s="87">
        <v>9.6663090909090907E-3</v>
      </c>
      <c r="AG18" s="90"/>
      <c r="AH18" s="87">
        <v>6.8532999999999997E-3</v>
      </c>
      <c r="AI18" s="87">
        <v>4.3074000000000003E-3</v>
      </c>
      <c r="AJ18" s="87">
        <v>1.6496E-3</v>
      </c>
      <c r="AK18" s="87">
        <v>6.4720000000000001E-4</v>
      </c>
      <c r="AL18" s="87" t="s">
        <v>238</v>
      </c>
      <c r="AM18" s="90"/>
      <c r="AN18" s="87">
        <v>6.8532999999999997E-3</v>
      </c>
      <c r="AO18" s="87">
        <v>1.6540000000000001E-4</v>
      </c>
      <c r="AP18" s="87">
        <v>2.8927272727272729E-3</v>
      </c>
      <c r="AQ18" s="90"/>
      <c r="AR18" s="87">
        <v>1.4515000000000001E-3</v>
      </c>
      <c r="AS18" s="87">
        <v>1.0107E-3</v>
      </c>
      <c r="AT18" s="87">
        <v>6.0409999999999999E-4</v>
      </c>
      <c r="AU18" s="87">
        <v>8.0400000000000003E-5</v>
      </c>
      <c r="AV18" s="87" t="s">
        <v>238</v>
      </c>
      <c r="AW18" s="90"/>
      <c r="AX18" s="87">
        <v>1.4802000000000001E-3</v>
      </c>
      <c r="AY18" s="87">
        <v>0</v>
      </c>
      <c r="AZ18" s="87">
        <v>7.799363636363636E-4</v>
      </c>
      <c r="BA18" s="90"/>
      <c r="BB18" s="87">
        <v>7.0721000000000004E-3</v>
      </c>
      <c r="BC18" s="87">
        <v>1.00949E-2</v>
      </c>
      <c r="BD18" s="87">
        <v>1.3039E-3</v>
      </c>
      <c r="BE18" s="87">
        <v>2.519E-4</v>
      </c>
      <c r="BF18" s="87" t="s">
        <v>238</v>
      </c>
      <c r="BG18" s="90"/>
      <c r="BH18" s="87">
        <v>1.00949E-2</v>
      </c>
      <c r="BI18" s="87">
        <v>0</v>
      </c>
      <c r="BJ18" s="87">
        <v>3.3650909090909092E-3</v>
      </c>
      <c r="BK18" s="90"/>
      <c r="BL18" s="87">
        <v>4.9567999999999999E-3</v>
      </c>
      <c r="BM18" s="87">
        <v>4.5216864289761554E-3</v>
      </c>
      <c r="BN18" s="87">
        <v>2.8300000000000002E-2</v>
      </c>
      <c r="BO18" s="87">
        <v>0.03</v>
      </c>
      <c r="BP18" s="90"/>
      <c r="BQ18" s="86">
        <v>4.9567999999999999E-3</v>
      </c>
      <c r="BR18" s="87" t="s">
        <v>386</v>
      </c>
      <c r="BS18" s="85" t="s">
        <v>386</v>
      </c>
      <c r="BT18" s="87" t="s">
        <v>386</v>
      </c>
      <c r="BU18" s="90"/>
      <c r="BV18" s="87">
        <v>0</v>
      </c>
      <c r="BW18" s="87">
        <v>2.8999999999999998E-3</v>
      </c>
      <c r="BX18" s="87">
        <v>2.5999999999999999E-3</v>
      </c>
      <c r="BY18" s="87">
        <v>2.3999999999999998E-3</v>
      </c>
      <c r="BZ18" s="87">
        <v>2.2000000000000001E-3</v>
      </c>
      <c r="CA18" s="87" t="s">
        <v>238</v>
      </c>
      <c r="CB18" s="87">
        <v>2E-3</v>
      </c>
      <c r="CC18" s="90"/>
      <c r="CD18" s="79"/>
      <c r="CE18" s="86">
        <v>5.0000000000000001E-3</v>
      </c>
      <c r="CF18" s="86">
        <v>4.9999999987184827E-3</v>
      </c>
      <c r="CG18" s="86">
        <v>7.3000000000000001E-3</v>
      </c>
      <c r="CH18" s="86">
        <v>5.0000000000000001E-3</v>
      </c>
      <c r="CI18" s="79"/>
    </row>
    <row r="19" spans="1:87" x14ac:dyDescent="0.2">
      <c r="A19" s="79"/>
      <c r="B19" s="92"/>
      <c r="C19" s="81" t="str">
        <f>IFERROR(IF(B19="","",HYPERLINK("#"&amp;"'"&amp;B19&amp;"'!A1",_xlfn.XLOOKUP(B19,DNL!$B:$B,DNL!$C:$C))),"")</f>
        <v/>
      </c>
      <c r="D19" s="82"/>
      <c r="E19" s="82"/>
      <c r="F19" s="82" t="s">
        <v>241</v>
      </c>
      <c r="G19" s="83"/>
      <c r="H19" s="84"/>
      <c r="I19" s="85"/>
      <c r="J19" s="85" t="s">
        <v>241</v>
      </c>
      <c r="K19" s="86"/>
      <c r="L19" s="86"/>
      <c r="M19" s="87" t="s">
        <v>241</v>
      </c>
      <c r="N19" s="88"/>
      <c r="O19" s="88" t="s">
        <v>241</v>
      </c>
      <c r="P19" s="85"/>
      <c r="Q19" s="89" t="s">
        <v>241</v>
      </c>
      <c r="R19" s="87" t="s">
        <v>241</v>
      </c>
      <c r="S19" s="87" t="s">
        <v>241</v>
      </c>
      <c r="T19" s="87" t="s">
        <v>241</v>
      </c>
      <c r="U19" s="87" t="s">
        <v>241</v>
      </c>
      <c r="V19" s="87" t="s">
        <v>241</v>
      </c>
      <c r="W19" s="90"/>
      <c r="X19" s="87" t="s">
        <v>241</v>
      </c>
      <c r="Y19" s="87" t="s">
        <v>241</v>
      </c>
      <c r="Z19" s="87" t="s">
        <v>241</v>
      </c>
      <c r="AA19" s="87" t="s">
        <v>241</v>
      </c>
      <c r="AB19" s="87" t="s">
        <v>241</v>
      </c>
      <c r="AC19" s="90"/>
      <c r="AD19" s="87" t="s">
        <v>241</v>
      </c>
      <c r="AE19" s="87" t="s">
        <v>241</v>
      </c>
      <c r="AF19" s="87" t="s">
        <v>241</v>
      </c>
      <c r="AG19" s="90"/>
      <c r="AH19" s="87" t="s">
        <v>241</v>
      </c>
      <c r="AI19" s="87" t="s">
        <v>241</v>
      </c>
      <c r="AJ19" s="87" t="s">
        <v>241</v>
      </c>
      <c r="AK19" s="87" t="s">
        <v>241</v>
      </c>
      <c r="AL19" s="87" t="s">
        <v>241</v>
      </c>
      <c r="AM19" s="90"/>
      <c r="AN19" s="87" t="s">
        <v>241</v>
      </c>
      <c r="AO19" s="87" t="s">
        <v>241</v>
      </c>
      <c r="AP19" s="87" t="s">
        <v>241</v>
      </c>
      <c r="AQ19" s="90"/>
      <c r="AR19" s="87" t="s">
        <v>241</v>
      </c>
      <c r="AS19" s="87" t="s">
        <v>241</v>
      </c>
      <c r="AT19" s="87" t="s">
        <v>241</v>
      </c>
      <c r="AU19" s="87" t="s">
        <v>241</v>
      </c>
      <c r="AV19" s="87" t="s">
        <v>241</v>
      </c>
      <c r="AW19" s="90"/>
      <c r="AX19" s="87" t="s">
        <v>241</v>
      </c>
      <c r="AY19" s="87" t="s">
        <v>241</v>
      </c>
      <c r="AZ19" s="87" t="s">
        <v>241</v>
      </c>
      <c r="BA19" s="90"/>
      <c r="BB19" s="87" t="s">
        <v>241</v>
      </c>
      <c r="BC19" s="87" t="s">
        <v>241</v>
      </c>
      <c r="BD19" s="87" t="s">
        <v>241</v>
      </c>
      <c r="BE19" s="87" t="s">
        <v>241</v>
      </c>
      <c r="BF19" s="87" t="s">
        <v>241</v>
      </c>
      <c r="BG19" s="90"/>
      <c r="BH19" s="87" t="s">
        <v>241</v>
      </c>
      <c r="BI19" s="87" t="s">
        <v>241</v>
      </c>
      <c r="BJ19" s="87" t="s">
        <v>241</v>
      </c>
      <c r="BK19" s="90"/>
      <c r="BL19" s="87"/>
      <c r="BM19" s="87" t="s">
        <v>241</v>
      </c>
      <c r="BN19" s="87"/>
      <c r="BO19" s="87"/>
      <c r="BP19" s="90"/>
      <c r="BQ19" s="86"/>
      <c r="BR19" s="87" t="s">
        <v>241</v>
      </c>
      <c r="BS19" s="85" t="s">
        <v>241</v>
      </c>
      <c r="BT19" s="87" t="s">
        <v>241</v>
      </c>
      <c r="BU19" s="90"/>
      <c r="BV19" s="87"/>
      <c r="BW19" s="87" t="s">
        <v>241</v>
      </c>
      <c r="BX19" s="87" t="s">
        <v>241</v>
      </c>
      <c r="BY19" s="87" t="s">
        <v>241</v>
      </c>
      <c r="BZ19" s="87" t="s">
        <v>241</v>
      </c>
      <c r="CA19" s="87" t="s">
        <v>241</v>
      </c>
      <c r="CB19" s="87" t="s">
        <v>241</v>
      </c>
      <c r="CC19" s="90"/>
      <c r="CD19" s="79"/>
      <c r="CE19" s="86"/>
      <c r="CF19" s="86" t="s">
        <v>241</v>
      </c>
      <c r="CG19" s="86" t="s">
        <v>241</v>
      </c>
      <c r="CH19" s="86"/>
      <c r="CI19" s="79"/>
    </row>
    <row r="20" spans="1:87" x14ac:dyDescent="0.2">
      <c r="A20" s="79"/>
      <c r="B20" s="92"/>
      <c r="C20" s="81" t="str">
        <f>IFERROR(IF(B20="","",HYPERLINK("#"&amp;"'"&amp;B20&amp;"'!A1",_xlfn.XLOOKUP(B20,DNL!$B:$B,DNL!$C:$C))),"")</f>
        <v/>
      </c>
      <c r="D20" s="82"/>
      <c r="E20" s="82"/>
      <c r="F20" s="82" t="s">
        <v>241</v>
      </c>
      <c r="G20" s="83"/>
      <c r="H20" s="84"/>
      <c r="I20" s="85"/>
      <c r="J20" s="85" t="s">
        <v>241</v>
      </c>
      <c r="K20" s="86"/>
      <c r="L20" s="86"/>
      <c r="M20" s="87" t="s">
        <v>241</v>
      </c>
      <c r="N20" s="88"/>
      <c r="O20" s="88" t="s">
        <v>241</v>
      </c>
      <c r="P20" s="85"/>
      <c r="Q20" s="89" t="s">
        <v>241</v>
      </c>
      <c r="R20" s="87" t="s">
        <v>241</v>
      </c>
      <c r="S20" s="87" t="s">
        <v>241</v>
      </c>
      <c r="T20" s="87" t="s">
        <v>241</v>
      </c>
      <c r="U20" s="87" t="s">
        <v>241</v>
      </c>
      <c r="V20" s="87" t="s">
        <v>241</v>
      </c>
      <c r="W20" s="90"/>
      <c r="X20" s="87" t="s">
        <v>241</v>
      </c>
      <c r="Y20" s="87" t="s">
        <v>241</v>
      </c>
      <c r="Z20" s="87" t="s">
        <v>241</v>
      </c>
      <c r="AA20" s="87" t="s">
        <v>241</v>
      </c>
      <c r="AB20" s="87" t="s">
        <v>241</v>
      </c>
      <c r="AC20" s="90"/>
      <c r="AD20" s="87" t="s">
        <v>241</v>
      </c>
      <c r="AE20" s="87" t="s">
        <v>241</v>
      </c>
      <c r="AF20" s="87" t="s">
        <v>241</v>
      </c>
      <c r="AG20" s="90"/>
      <c r="AH20" s="87" t="s">
        <v>241</v>
      </c>
      <c r="AI20" s="87" t="s">
        <v>241</v>
      </c>
      <c r="AJ20" s="87" t="s">
        <v>241</v>
      </c>
      <c r="AK20" s="87" t="s">
        <v>241</v>
      </c>
      <c r="AL20" s="87" t="s">
        <v>241</v>
      </c>
      <c r="AM20" s="90"/>
      <c r="AN20" s="87" t="s">
        <v>241</v>
      </c>
      <c r="AO20" s="87" t="s">
        <v>241</v>
      </c>
      <c r="AP20" s="87" t="s">
        <v>241</v>
      </c>
      <c r="AQ20" s="90"/>
      <c r="AR20" s="87" t="s">
        <v>241</v>
      </c>
      <c r="AS20" s="87" t="s">
        <v>241</v>
      </c>
      <c r="AT20" s="87" t="s">
        <v>241</v>
      </c>
      <c r="AU20" s="87" t="s">
        <v>241</v>
      </c>
      <c r="AV20" s="87" t="s">
        <v>241</v>
      </c>
      <c r="AW20" s="90"/>
      <c r="AX20" s="87" t="s">
        <v>241</v>
      </c>
      <c r="AY20" s="87" t="s">
        <v>241</v>
      </c>
      <c r="AZ20" s="87" t="s">
        <v>241</v>
      </c>
      <c r="BA20" s="90"/>
      <c r="BB20" s="87" t="s">
        <v>241</v>
      </c>
      <c r="BC20" s="87" t="s">
        <v>241</v>
      </c>
      <c r="BD20" s="87" t="s">
        <v>241</v>
      </c>
      <c r="BE20" s="87" t="s">
        <v>241</v>
      </c>
      <c r="BF20" s="87" t="s">
        <v>241</v>
      </c>
      <c r="BG20" s="90"/>
      <c r="BH20" s="87" t="s">
        <v>241</v>
      </c>
      <c r="BI20" s="87" t="s">
        <v>241</v>
      </c>
      <c r="BJ20" s="87" t="s">
        <v>241</v>
      </c>
      <c r="BK20" s="90"/>
      <c r="BL20" s="87"/>
      <c r="BM20" s="87" t="s">
        <v>241</v>
      </c>
      <c r="BN20" s="87"/>
      <c r="BO20" s="87"/>
      <c r="BP20" s="90"/>
      <c r="BQ20" s="86"/>
      <c r="BR20" s="87" t="s">
        <v>241</v>
      </c>
      <c r="BS20" s="85" t="s">
        <v>241</v>
      </c>
      <c r="BT20" s="87" t="s">
        <v>241</v>
      </c>
      <c r="BU20" s="90"/>
      <c r="BV20" s="87"/>
      <c r="BW20" s="87" t="s">
        <v>241</v>
      </c>
      <c r="BX20" s="87" t="s">
        <v>241</v>
      </c>
      <c r="BY20" s="87" t="s">
        <v>241</v>
      </c>
      <c r="BZ20" s="87" t="s">
        <v>241</v>
      </c>
      <c r="CA20" s="87" t="s">
        <v>241</v>
      </c>
      <c r="CB20" s="87" t="s">
        <v>241</v>
      </c>
      <c r="CC20" s="90"/>
      <c r="CD20" s="79"/>
      <c r="CE20" s="86"/>
      <c r="CF20" s="86" t="s">
        <v>241</v>
      </c>
      <c r="CG20" s="86" t="s">
        <v>241</v>
      </c>
      <c r="CH20" s="86"/>
      <c r="CI20" s="79"/>
    </row>
    <row r="21" spans="1:87" x14ac:dyDescent="0.2">
      <c r="A21" s="79"/>
      <c r="B21" s="92"/>
      <c r="C21" s="81" t="str">
        <f>IFERROR(IF(B21="","",HYPERLINK("#"&amp;"'"&amp;B21&amp;"'!A1",_xlfn.XLOOKUP(B21,DNL!$B:$B,DNL!$C:$C))),"")</f>
        <v/>
      </c>
      <c r="D21" s="82"/>
      <c r="E21" s="82"/>
      <c r="F21" s="82" t="s">
        <v>241</v>
      </c>
      <c r="G21" s="83"/>
      <c r="H21" s="84"/>
      <c r="I21" s="85"/>
      <c r="J21" s="85" t="s">
        <v>241</v>
      </c>
      <c r="K21" s="86"/>
      <c r="L21" s="86"/>
      <c r="M21" s="87" t="s">
        <v>241</v>
      </c>
      <c r="N21" s="88"/>
      <c r="O21" s="88" t="s">
        <v>241</v>
      </c>
      <c r="P21" s="85"/>
      <c r="Q21" s="89" t="s">
        <v>241</v>
      </c>
      <c r="R21" s="87" t="s">
        <v>241</v>
      </c>
      <c r="S21" s="87" t="s">
        <v>241</v>
      </c>
      <c r="T21" s="87" t="s">
        <v>241</v>
      </c>
      <c r="U21" s="87" t="s">
        <v>241</v>
      </c>
      <c r="V21" s="87" t="s">
        <v>241</v>
      </c>
      <c r="W21" s="90"/>
      <c r="X21" s="87" t="s">
        <v>241</v>
      </c>
      <c r="Y21" s="87" t="s">
        <v>241</v>
      </c>
      <c r="Z21" s="87" t="s">
        <v>241</v>
      </c>
      <c r="AA21" s="87" t="s">
        <v>241</v>
      </c>
      <c r="AB21" s="87" t="s">
        <v>241</v>
      </c>
      <c r="AC21" s="90"/>
      <c r="AD21" s="87" t="s">
        <v>241</v>
      </c>
      <c r="AE21" s="87" t="s">
        <v>241</v>
      </c>
      <c r="AF21" s="87" t="s">
        <v>241</v>
      </c>
      <c r="AG21" s="90"/>
      <c r="AH21" s="87" t="s">
        <v>241</v>
      </c>
      <c r="AI21" s="87" t="s">
        <v>241</v>
      </c>
      <c r="AJ21" s="87" t="s">
        <v>241</v>
      </c>
      <c r="AK21" s="87" t="s">
        <v>241</v>
      </c>
      <c r="AL21" s="87" t="s">
        <v>241</v>
      </c>
      <c r="AM21" s="90"/>
      <c r="AN21" s="87" t="s">
        <v>241</v>
      </c>
      <c r="AO21" s="87" t="s">
        <v>241</v>
      </c>
      <c r="AP21" s="87" t="s">
        <v>241</v>
      </c>
      <c r="AQ21" s="90"/>
      <c r="AR21" s="87" t="s">
        <v>241</v>
      </c>
      <c r="AS21" s="87" t="s">
        <v>241</v>
      </c>
      <c r="AT21" s="87" t="s">
        <v>241</v>
      </c>
      <c r="AU21" s="87" t="s">
        <v>241</v>
      </c>
      <c r="AV21" s="87" t="s">
        <v>241</v>
      </c>
      <c r="AW21" s="90"/>
      <c r="AX21" s="87" t="s">
        <v>241</v>
      </c>
      <c r="AY21" s="87" t="s">
        <v>241</v>
      </c>
      <c r="AZ21" s="87" t="s">
        <v>241</v>
      </c>
      <c r="BA21" s="90"/>
      <c r="BB21" s="87" t="s">
        <v>241</v>
      </c>
      <c r="BC21" s="87" t="s">
        <v>241</v>
      </c>
      <c r="BD21" s="87" t="s">
        <v>241</v>
      </c>
      <c r="BE21" s="87" t="s">
        <v>241</v>
      </c>
      <c r="BF21" s="87" t="s">
        <v>241</v>
      </c>
      <c r="BG21" s="90"/>
      <c r="BH21" s="87" t="s">
        <v>241</v>
      </c>
      <c r="BI21" s="87" t="s">
        <v>241</v>
      </c>
      <c r="BJ21" s="87" t="s">
        <v>241</v>
      </c>
      <c r="BK21" s="90"/>
      <c r="BL21" s="87"/>
      <c r="BM21" s="87" t="s">
        <v>241</v>
      </c>
      <c r="BN21" s="87"/>
      <c r="BO21" s="87"/>
      <c r="BP21" s="90"/>
      <c r="BQ21" s="86"/>
      <c r="BR21" s="87" t="s">
        <v>241</v>
      </c>
      <c r="BS21" s="85" t="s">
        <v>241</v>
      </c>
      <c r="BT21" s="87" t="s">
        <v>241</v>
      </c>
      <c r="BU21" s="90"/>
      <c r="BV21" s="87"/>
      <c r="BW21" s="87" t="s">
        <v>241</v>
      </c>
      <c r="BX21" s="87" t="s">
        <v>241</v>
      </c>
      <c r="BY21" s="87" t="s">
        <v>241</v>
      </c>
      <c r="BZ21" s="87" t="s">
        <v>241</v>
      </c>
      <c r="CA21" s="87" t="s">
        <v>241</v>
      </c>
      <c r="CB21" s="87" t="s">
        <v>241</v>
      </c>
      <c r="CC21" s="90"/>
      <c r="CD21" s="79"/>
      <c r="CE21" s="86"/>
      <c r="CF21" s="86" t="s">
        <v>241</v>
      </c>
      <c r="CG21" s="86" t="s">
        <v>241</v>
      </c>
      <c r="CH21" s="86"/>
      <c r="CI21" s="79"/>
    </row>
    <row r="22" spans="1:87" x14ac:dyDescent="0.2">
      <c r="A22" s="79"/>
      <c r="B22" s="92"/>
      <c r="C22" s="81" t="str">
        <f>IFERROR(IF(B22="","",HYPERLINK("#"&amp;"'"&amp;B22&amp;"'!A1",_xlfn.XLOOKUP(B22,DNL!$B:$B,DNL!$C:$C))),"")</f>
        <v/>
      </c>
      <c r="D22" s="82"/>
      <c r="E22" s="82"/>
      <c r="F22" s="82" t="s">
        <v>241</v>
      </c>
      <c r="G22" s="83"/>
      <c r="H22" s="84"/>
      <c r="I22" s="85"/>
      <c r="J22" s="85" t="s">
        <v>241</v>
      </c>
      <c r="K22" s="86"/>
      <c r="L22" s="86"/>
      <c r="M22" s="87" t="s">
        <v>241</v>
      </c>
      <c r="N22" s="88"/>
      <c r="O22" s="88" t="s">
        <v>241</v>
      </c>
      <c r="P22" s="85"/>
      <c r="Q22" s="89" t="s">
        <v>241</v>
      </c>
      <c r="R22" s="87" t="s">
        <v>241</v>
      </c>
      <c r="S22" s="87" t="s">
        <v>241</v>
      </c>
      <c r="T22" s="87" t="s">
        <v>241</v>
      </c>
      <c r="U22" s="87" t="s">
        <v>241</v>
      </c>
      <c r="V22" s="87" t="s">
        <v>241</v>
      </c>
      <c r="W22" s="90"/>
      <c r="X22" s="87" t="s">
        <v>241</v>
      </c>
      <c r="Y22" s="87" t="s">
        <v>241</v>
      </c>
      <c r="Z22" s="87" t="s">
        <v>241</v>
      </c>
      <c r="AA22" s="87" t="s">
        <v>241</v>
      </c>
      <c r="AB22" s="87" t="s">
        <v>241</v>
      </c>
      <c r="AC22" s="90"/>
      <c r="AD22" s="87" t="s">
        <v>241</v>
      </c>
      <c r="AE22" s="87" t="s">
        <v>241</v>
      </c>
      <c r="AF22" s="87" t="s">
        <v>241</v>
      </c>
      <c r="AG22" s="90"/>
      <c r="AH22" s="87" t="s">
        <v>241</v>
      </c>
      <c r="AI22" s="87" t="s">
        <v>241</v>
      </c>
      <c r="AJ22" s="87" t="s">
        <v>241</v>
      </c>
      <c r="AK22" s="87" t="s">
        <v>241</v>
      </c>
      <c r="AL22" s="87" t="s">
        <v>241</v>
      </c>
      <c r="AM22" s="90"/>
      <c r="AN22" s="87" t="s">
        <v>241</v>
      </c>
      <c r="AO22" s="87" t="s">
        <v>241</v>
      </c>
      <c r="AP22" s="87" t="s">
        <v>241</v>
      </c>
      <c r="AQ22" s="90"/>
      <c r="AR22" s="87" t="s">
        <v>241</v>
      </c>
      <c r="AS22" s="87" t="s">
        <v>241</v>
      </c>
      <c r="AT22" s="87" t="s">
        <v>241</v>
      </c>
      <c r="AU22" s="87" t="s">
        <v>241</v>
      </c>
      <c r="AV22" s="87" t="s">
        <v>241</v>
      </c>
      <c r="AW22" s="90"/>
      <c r="AX22" s="87" t="s">
        <v>241</v>
      </c>
      <c r="AY22" s="87" t="s">
        <v>241</v>
      </c>
      <c r="AZ22" s="87" t="s">
        <v>241</v>
      </c>
      <c r="BA22" s="90"/>
      <c r="BB22" s="87" t="s">
        <v>241</v>
      </c>
      <c r="BC22" s="87" t="s">
        <v>241</v>
      </c>
      <c r="BD22" s="87" t="s">
        <v>241</v>
      </c>
      <c r="BE22" s="87" t="s">
        <v>241</v>
      </c>
      <c r="BF22" s="87" t="s">
        <v>241</v>
      </c>
      <c r="BG22" s="90"/>
      <c r="BH22" s="87" t="s">
        <v>241</v>
      </c>
      <c r="BI22" s="87" t="s">
        <v>241</v>
      </c>
      <c r="BJ22" s="87" t="s">
        <v>241</v>
      </c>
      <c r="BK22" s="90"/>
      <c r="BL22" s="87"/>
      <c r="BM22" s="87" t="s">
        <v>241</v>
      </c>
      <c r="BN22" s="87"/>
      <c r="BO22" s="87"/>
      <c r="BP22" s="90"/>
      <c r="BQ22" s="86"/>
      <c r="BR22" s="87" t="s">
        <v>241</v>
      </c>
      <c r="BS22" s="85" t="s">
        <v>241</v>
      </c>
      <c r="BT22" s="87" t="s">
        <v>241</v>
      </c>
      <c r="BU22" s="90"/>
      <c r="BV22" s="87"/>
      <c r="BW22" s="87" t="s">
        <v>241</v>
      </c>
      <c r="BX22" s="87" t="s">
        <v>241</v>
      </c>
      <c r="BY22" s="87" t="s">
        <v>241</v>
      </c>
      <c r="BZ22" s="87" t="s">
        <v>241</v>
      </c>
      <c r="CA22" s="87" t="s">
        <v>241</v>
      </c>
      <c r="CB22" s="87" t="s">
        <v>241</v>
      </c>
      <c r="CC22" s="90"/>
      <c r="CD22" s="79"/>
      <c r="CE22" s="86"/>
      <c r="CF22" s="86" t="s">
        <v>241</v>
      </c>
      <c r="CG22" s="86" t="s">
        <v>241</v>
      </c>
      <c r="CH22" s="86"/>
      <c r="CI22" s="79"/>
    </row>
    <row r="23" spans="1:87" x14ac:dyDescent="0.2">
      <c r="A23" s="79"/>
      <c r="B23" s="92"/>
      <c r="C23" s="81" t="str">
        <f>IFERROR(IF(B23="","",HYPERLINK("#"&amp;"'"&amp;B23&amp;"'!A1",_xlfn.XLOOKUP(B23,DNL!$B:$B,DNL!$C:$C))),"")</f>
        <v/>
      </c>
      <c r="D23" s="82"/>
      <c r="E23" s="82"/>
      <c r="F23" s="82" t="s">
        <v>241</v>
      </c>
      <c r="G23" s="83"/>
      <c r="H23" s="84"/>
      <c r="I23" s="85"/>
      <c r="J23" s="85" t="s">
        <v>241</v>
      </c>
      <c r="K23" s="86"/>
      <c r="L23" s="86"/>
      <c r="M23" s="87" t="s">
        <v>241</v>
      </c>
      <c r="N23" s="88"/>
      <c r="O23" s="88" t="s">
        <v>241</v>
      </c>
      <c r="P23" s="85"/>
      <c r="Q23" s="89" t="s">
        <v>241</v>
      </c>
      <c r="R23" s="87" t="s">
        <v>241</v>
      </c>
      <c r="S23" s="87" t="s">
        <v>241</v>
      </c>
      <c r="T23" s="87" t="s">
        <v>241</v>
      </c>
      <c r="U23" s="87" t="s">
        <v>241</v>
      </c>
      <c r="V23" s="87" t="s">
        <v>241</v>
      </c>
      <c r="W23" s="90"/>
      <c r="X23" s="87" t="s">
        <v>241</v>
      </c>
      <c r="Y23" s="87" t="s">
        <v>241</v>
      </c>
      <c r="Z23" s="87" t="s">
        <v>241</v>
      </c>
      <c r="AA23" s="87" t="s">
        <v>241</v>
      </c>
      <c r="AB23" s="87" t="s">
        <v>241</v>
      </c>
      <c r="AC23" s="90"/>
      <c r="AD23" s="87" t="s">
        <v>241</v>
      </c>
      <c r="AE23" s="87" t="s">
        <v>241</v>
      </c>
      <c r="AF23" s="87" t="s">
        <v>241</v>
      </c>
      <c r="AG23" s="90"/>
      <c r="AH23" s="87" t="s">
        <v>241</v>
      </c>
      <c r="AI23" s="87" t="s">
        <v>241</v>
      </c>
      <c r="AJ23" s="87" t="s">
        <v>241</v>
      </c>
      <c r="AK23" s="87" t="s">
        <v>241</v>
      </c>
      <c r="AL23" s="87" t="s">
        <v>241</v>
      </c>
      <c r="AM23" s="90"/>
      <c r="AN23" s="87" t="s">
        <v>241</v>
      </c>
      <c r="AO23" s="87" t="s">
        <v>241</v>
      </c>
      <c r="AP23" s="87" t="s">
        <v>241</v>
      </c>
      <c r="AQ23" s="90"/>
      <c r="AR23" s="87" t="s">
        <v>241</v>
      </c>
      <c r="AS23" s="87" t="s">
        <v>241</v>
      </c>
      <c r="AT23" s="87" t="s">
        <v>241</v>
      </c>
      <c r="AU23" s="87" t="s">
        <v>241</v>
      </c>
      <c r="AV23" s="87" t="s">
        <v>241</v>
      </c>
      <c r="AW23" s="90"/>
      <c r="AX23" s="87" t="s">
        <v>241</v>
      </c>
      <c r="AY23" s="87" t="s">
        <v>241</v>
      </c>
      <c r="AZ23" s="87" t="s">
        <v>241</v>
      </c>
      <c r="BA23" s="90"/>
      <c r="BB23" s="87" t="s">
        <v>241</v>
      </c>
      <c r="BC23" s="87" t="s">
        <v>241</v>
      </c>
      <c r="BD23" s="87" t="s">
        <v>241</v>
      </c>
      <c r="BE23" s="87" t="s">
        <v>241</v>
      </c>
      <c r="BF23" s="87" t="s">
        <v>241</v>
      </c>
      <c r="BG23" s="90"/>
      <c r="BH23" s="87" t="s">
        <v>241</v>
      </c>
      <c r="BI23" s="87" t="s">
        <v>241</v>
      </c>
      <c r="BJ23" s="87" t="s">
        <v>241</v>
      </c>
      <c r="BK23" s="90"/>
      <c r="BL23" s="87"/>
      <c r="BM23" s="87" t="s">
        <v>241</v>
      </c>
      <c r="BN23" s="87"/>
      <c r="BO23" s="87"/>
      <c r="BP23" s="90"/>
      <c r="BQ23" s="86"/>
      <c r="BR23" s="87" t="s">
        <v>241</v>
      </c>
      <c r="BS23" s="85" t="s">
        <v>241</v>
      </c>
      <c r="BT23" s="87" t="s">
        <v>241</v>
      </c>
      <c r="BU23" s="90"/>
      <c r="BV23" s="87"/>
      <c r="BW23" s="87" t="s">
        <v>241</v>
      </c>
      <c r="BX23" s="87" t="s">
        <v>241</v>
      </c>
      <c r="BY23" s="87" t="s">
        <v>241</v>
      </c>
      <c r="BZ23" s="87" t="s">
        <v>241</v>
      </c>
      <c r="CA23" s="87" t="s">
        <v>241</v>
      </c>
      <c r="CB23" s="87" t="s">
        <v>241</v>
      </c>
      <c r="CC23" s="90"/>
      <c r="CD23" s="79"/>
      <c r="CE23" s="86"/>
      <c r="CF23" s="86" t="s">
        <v>241</v>
      </c>
      <c r="CG23" s="86" t="s">
        <v>241</v>
      </c>
      <c r="CH23" s="86"/>
      <c r="CI23" s="79"/>
    </row>
    <row r="24" spans="1:87" x14ac:dyDescent="0.2">
      <c r="A24" s="79"/>
      <c r="B24" s="92"/>
      <c r="C24" s="81" t="str">
        <f>IFERROR(IF(B24="","",HYPERLINK("#"&amp;"'"&amp;B24&amp;"'!A1",_xlfn.XLOOKUP(B24,DNL!$B:$B,DNL!$C:$C))),"")</f>
        <v/>
      </c>
      <c r="D24" s="82"/>
      <c r="E24" s="82"/>
      <c r="F24" s="82" t="s">
        <v>241</v>
      </c>
      <c r="G24" s="83"/>
      <c r="H24" s="84"/>
      <c r="I24" s="85"/>
      <c r="J24" s="85" t="s">
        <v>241</v>
      </c>
      <c r="K24" s="86"/>
      <c r="L24" s="86"/>
      <c r="M24" s="87" t="s">
        <v>241</v>
      </c>
      <c r="N24" s="88"/>
      <c r="O24" s="88" t="s">
        <v>241</v>
      </c>
      <c r="P24" s="85"/>
      <c r="Q24" s="89" t="s">
        <v>241</v>
      </c>
      <c r="R24" s="87" t="s">
        <v>241</v>
      </c>
      <c r="S24" s="87" t="s">
        <v>241</v>
      </c>
      <c r="T24" s="87" t="s">
        <v>241</v>
      </c>
      <c r="U24" s="87" t="s">
        <v>241</v>
      </c>
      <c r="V24" s="87" t="s">
        <v>241</v>
      </c>
      <c r="W24" s="90"/>
      <c r="X24" s="87" t="s">
        <v>241</v>
      </c>
      <c r="Y24" s="87" t="s">
        <v>241</v>
      </c>
      <c r="Z24" s="87" t="s">
        <v>241</v>
      </c>
      <c r="AA24" s="87" t="s">
        <v>241</v>
      </c>
      <c r="AB24" s="87" t="s">
        <v>241</v>
      </c>
      <c r="AC24" s="90"/>
      <c r="AD24" s="87" t="s">
        <v>241</v>
      </c>
      <c r="AE24" s="87" t="s">
        <v>241</v>
      </c>
      <c r="AF24" s="87" t="s">
        <v>241</v>
      </c>
      <c r="AG24" s="90"/>
      <c r="AH24" s="87" t="s">
        <v>241</v>
      </c>
      <c r="AI24" s="87" t="s">
        <v>241</v>
      </c>
      <c r="AJ24" s="87" t="s">
        <v>241</v>
      </c>
      <c r="AK24" s="87" t="s">
        <v>241</v>
      </c>
      <c r="AL24" s="87" t="s">
        <v>241</v>
      </c>
      <c r="AM24" s="90"/>
      <c r="AN24" s="87" t="s">
        <v>241</v>
      </c>
      <c r="AO24" s="87" t="s">
        <v>241</v>
      </c>
      <c r="AP24" s="87" t="s">
        <v>241</v>
      </c>
      <c r="AQ24" s="90"/>
      <c r="AR24" s="87" t="s">
        <v>241</v>
      </c>
      <c r="AS24" s="87" t="s">
        <v>241</v>
      </c>
      <c r="AT24" s="87" t="s">
        <v>241</v>
      </c>
      <c r="AU24" s="87" t="s">
        <v>241</v>
      </c>
      <c r="AV24" s="87" t="s">
        <v>241</v>
      </c>
      <c r="AW24" s="90"/>
      <c r="AX24" s="87" t="s">
        <v>241</v>
      </c>
      <c r="AY24" s="87" t="s">
        <v>241</v>
      </c>
      <c r="AZ24" s="87" t="s">
        <v>241</v>
      </c>
      <c r="BA24" s="90"/>
      <c r="BB24" s="87" t="s">
        <v>241</v>
      </c>
      <c r="BC24" s="87" t="s">
        <v>241</v>
      </c>
      <c r="BD24" s="87" t="s">
        <v>241</v>
      </c>
      <c r="BE24" s="87" t="s">
        <v>241</v>
      </c>
      <c r="BF24" s="87" t="s">
        <v>241</v>
      </c>
      <c r="BG24" s="90"/>
      <c r="BH24" s="87" t="s">
        <v>241</v>
      </c>
      <c r="BI24" s="87" t="s">
        <v>241</v>
      </c>
      <c r="BJ24" s="87" t="s">
        <v>241</v>
      </c>
      <c r="BK24" s="90"/>
      <c r="BL24" s="87"/>
      <c r="BM24" s="87" t="s">
        <v>241</v>
      </c>
      <c r="BN24" s="87"/>
      <c r="BO24" s="87"/>
      <c r="BP24" s="90"/>
      <c r="BQ24" s="86"/>
      <c r="BR24" s="87" t="s">
        <v>241</v>
      </c>
      <c r="BS24" s="85" t="s">
        <v>241</v>
      </c>
      <c r="BT24" s="87" t="s">
        <v>241</v>
      </c>
      <c r="BU24" s="90"/>
      <c r="BV24" s="87"/>
      <c r="BW24" s="87" t="s">
        <v>241</v>
      </c>
      <c r="BX24" s="87" t="s">
        <v>241</v>
      </c>
      <c r="BY24" s="87" t="s">
        <v>241</v>
      </c>
      <c r="BZ24" s="87" t="s">
        <v>241</v>
      </c>
      <c r="CA24" s="87" t="s">
        <v>241</v>
      </c>
      <c r="CB24" s="87" t="s">
        <v>241</v>
      </c>
      <c r="CC24" s="90"/>
      <c r="CD24" s="79"/>
      <c r="CE24" s="86"/>
      <c r="CF24" s="86" t="s">
        <v>241</v>
      </c>
      <c r="CG24" s="86" t="s">
        <v>241</v>
      </c>
      <c r="CH24" s="86"/>
      <c r="CI24" s="79"/>
    </row>
    <row r="25" spans="1:87" x14ac:dyDescent="0.2">
      <c r="A25" s="79"/>
      <c r="B25" s="92"/>
      <c r="C25" s="81" t="str">
        <f>IFERROR(IF(B25="","",HYPERLINK("#"&amp;"'"&amp;B25&amp;"'!A1",_xlfn.XLOOKUP(B25,DNL!$B:$B,DNL!$C:$C))),"")</f>
        <v/>
      </c>
      <c r="D25" s="82"/>
      <c r="E25" s="82"/>
      <c r="F25" s="82" t="s">
        <v>241</v>
      </c>
      <c r="G25" s="83"/>
      <c r="H25" s="84"/>
      <c r="I25" s="85"/>
      <c r="J25" s="85" t="s">
        <v>241</v>
      </c>
      <c r="K25" s="86"/>
      <c r="L25" s="86"/>
      <c r="M25" s="87" t="s">
        <v>241</v>
      </c>
      <c r="N25" s="88"/>
      <c r="O25" s="88" t="s">
        <v>241</v>
      </c>
      <c r="P25" s="85"/>
      <c r="Q25" s="89" t="s">
        <v>241</v>
      </c>
      <c r="R25" s="87" t="s">
        <v>241</v>
      </c>
      <c r="S25" s="87" t="s">
        <v>241</v>
      </c>
      <c r="T25" s="87" t="s">
        <v>241</v>
      </c>
      <c r="U25" s="87" t="s">
        <v>241</v>
      </c>
      <c r="V25" s="87" t="s">
        <v>241</v>
      </c>
      <c r="W25" s="90"/>
      <c r="X25" s="87" t="s">
        <v>241</v>
      </c>
      <c r="Y25" s="87" t="s">
        <v>241</v>
      </c>
      <c r="Z25" s="87" t="s">
        <v>241</v>
      </c>
      <c r="AA25" s="87" t="s">
        <v>241</v>
      </c>
      <c r="AB25" s="87" t="s">
        <v>241</v>
      </c>
      <c r="AC25" s="90"/>
      <c r="AD25" s="87" t="s">
        <v>241</v>
      </c>
      <c r="AE25" s="87" t="s">
        <v>241</v>
      </c>
      <c r="AF25" s="87" t="s">
        <v>241</v>
      </c>
      <c r="AG25" s="90"/>
      <c r="AH25" s="87" t="s">
        <v>241</v>
      </c>
      <c r="AI25" s="87" t="s">
        <v>241</v>
      </c>
      <c r="AJ25" s="87" t="s">
        <v>241</v>
      </c>
      <c r="AK25" s="87" t="s">
        <v>241</v>
      </c>
      <c r="AL25" s="87" t="s">
        <v>241</v>
      </c>
      <c r="AM25" s="90"/>
      <c r="AN25" s="87" t="s">
        <v>241</v>
      </c>
      <c r="AO25" s="87" t="s">
        <v>241</v>
      </c>
      <c r="AP25" s="87" t="s">
        <v>241</v>
      </c>
      <c r="AQ25" s="90"/>
      <c r="AR25" s="87" t="s">
        <v>241</v>
      </c>
      <c r="AS25" s="87" t="s">
        <v>241</v>
      </c>
      <c r="AT25" s="87" t="s">
        <v>241</v>
      </c>
      <c r="AU25" s="87" t="s">
        <v>241</v>
      </c>
      <c r="AV25" s="87" t="s">
        <v>241</v>
      </c>
      <c r="AW25" s="90"/>
      <c r="AX25" s="87" t="s">
        <v>241</v>
      </c>
      <c r="AY25" s="87" t="s">
        <v>241</v>
      </c>
      <c r="AZ25" s="87" t="s">
        <v>241</v>
      </c>
      <c r="BA25" s="90"/>
      <c r="BB25" s="87" t="s">
        <v>241</v>
      </c>
      <c r="BC25" s="87" t="s">
        <v>241</v>
      </c>
      <c r="BD25" s="87" t="s">
        <v>241</v>
      </c>
      <c r="BE25" s="87" t="s">
        <v>241</v>
      </c>
      <c r="BF25" s="87" t="s">
        <v>241</v>
      </c>
      <c r="BG25" s="90"/>
      <c r="BH25" s="87" t="s">
        <v>241</v>
      </c>
      <c r="BI25" s="87" t="s">
        <v>241</v>
      </c>
      <c r="BJ25" s="87" t="s">
        <v>241</v>
      </c>
      <c r="BK25" s="90"/>
      <c r="BL25" s="87"/>
      <c r="BM25" s="87" t="s">
        <v>241</v>
      </c>
      <c r="BN25" s="87"/>
      <c r="BO25" s="87"/>
      <c r="BP25" s="90"/>
      <c r="BQ25" s="86"/>
      <c r="BR25" s="87" t="s">
        <v>241</v>
      </c>
      <c r="BS25" s="85" t="s">
        <v>241</v>
      </c>
      <c r="BT25" s="87" t="s">
        <v>241</v>
      </c>
      <c r="BU25" s="90"/>
      <c r="BV25" s="87"/>
      <c r="BW25" s="87" t="s">
        <v>241</v>
      </c>
      <c r="BX25" s="87" t="s">
        <v>241</v>
      </c>
      <c r="BY25" s="87" t="s">
        <v>241</v>
      </c>
      <c r="BZ25" s="87" t="s">
        <v>241</v>
      </c>
      <c r="CA25" s="87" t="s">
        <v>241</v>
      </c>
      <c r="CB25" s="87" t="s">
        <v>241</v>
      </c>
      <c r="CC25" s="90"/>
      <c r="CD25" s="79"/>
      <c r="CE25" s="86"/>
      <c r="CF25" s="86" t="s">
        <v>241</v>
      </c>
      <c r="CG25" s="86" t="s">
        <v>241</v>
      </c>
      <c r="CH25" s="86"/>
      <c r="CI25" s="79"/>
    </row>
    <row r="26" spans="1:87" x14ac:dyDescent="0.2">
      <c r="A26" s="79"/>
      <c r="B26" s="92"/>
      <c r="C26" s="81" t="str">
        <f>IFERROR(IF(B26="","",HYPERLINK("#"&amp;"'"&amp;B26&amp;"'!A1",_xlfn.XLOOKUP(B26,DNL!$B:$B,DNL!$C:$C))),"")</f>
        <v/>
      </c>
      <c r="D26" s="82"/>
      <c r="E26" s="82"/>
      <c r="F26" s="82" t="s">
        <v>241</v>
      </c>
      <c r="G26" s="83"/>
      <c r="H26" s="84"/>
      <c r="I26" s="85"/>
      <c r="J26" s="85" t="s">
        <v>241</v>
      </c>
      <c r="K26" s="86"/>
      <c r="L26" s="86"/>
      <c r="M26" s="87" t="s">
        <v>241</v>
      </c>
      <c r="N26" s="88"/>
      <c r="O26" s="88" t="s">
        <v>241</v>
      </c>
      <c r="P26" s="85"/>
      <c r="Q26" s="89" t="s">
        <v>241</v>
      </c>
      <c r="R26" s="87" t="s">
        <v>241</v>
      </c>
      <c r="S26" s="87" t="s">
        <v>241</v>
      </c>
      <c r="T26" s="87" t="s">
        <v>241</v>
      </c>
      <c r="U26" s="87" t="s">
        <v>241</v>
      </c>
      <c r="V26" s="87" t="s">
        <v>241</v>
      </c>
      <c r="W26" s="90"/>
      <c r="X26" s="87" t="s">
        <v>241</v>
      </c>
      <c r="Y26" s="87" t="s">
        <v>241</v>
      </c>
      <c r="Z26" s="87" t="s">
        <v>241</v>
      </c>
      <c r="AA26" s="87" t="s">
        <v>241</v>
      </c>
      <c r="AB26" s="87" t="s">
        <v>241</v>
      </c>
      <c r="AC26" s="90"/>
      <c r="AD26" s="87" t="s">
        <v>241</v>
      </c>
      <c r="AE26" s="87" t="s">
        <v>241</v>
      </c>
      <c r="AF26" s="87" t="s">
        <v>241</v>
      </c>
      <c r="AG26" s="90"/>
      <c r="AH26" s="87" t="s">
        <v>241</v>
      </c>
      <c r="AI26" s="87" t="s">
        <v>241</v>
      </c>
      <c r="AJ26" s="87" t="s">
        <v>241</v>
      </c>
      <c r="AK26" s="87" t="s">
        <v>241</v>
      </c>
      <c r="AL26" s="87" t="s">
        <v>241</v>
      </c>
      <c r="AM26" s="90"/>
      <c r="AN26" s="87" t="s">
        <v>241</v>
      </c>
      <c r="AO26" s="87" t="s">
        <v>241</v>
      </c>
      <c r="AP26" s="87" t="s">
        <v>241</v>
      </c>
      <c r="AQ26" s="90"/>
      <c r="AR26" s="87" t="s">
        <v>241</v>
      </c>
      <c r="AS26" s="87" t="s">
        <v>241</v>
      </c>
      <c r="AT26" s="87" t="s">
        <v>241</v>
      </c>
      <c r="AU26" s="87" t="s">
        <v>241</v>
      </c>
      <c r="AV26" s="87" t="s">
        <v>241</v>
      </c>
      <c r="AW26" s="90"/>
      <c r="AX26" s="87" t="s">
        <v>241</v>
      </c>
      <c r="AY26" s="87" t="s">
        <v>241</v>
      </c>
      <c r="AZ26" s="87" t="s">
        <v>241</v>
      </c>
      <c r="BA26" s="90"/>
      <c r="BB26" s="87" t="s">
        <v>241</v>
      </c>
      <c r="BC26" s="87" t="s">
        <v>241</v>
      </c>
      <c r="BD26" s="87" t="s">
        <v>241</v>
      </c>
      <c r="BE26" s="87" t="s">
        <v>241</v>
      </c>
      <c r="BF26" s="87" t="s">
        <v>241</v>
      </c>
      <c r="BG26" s="90"/>
      <c r="BH26" s="87" t="s">
        <v>241</v>
      </c>
      <c r="BI26" s="87" t="s">
        <v>241</v>
      </c>
      <c r="BJ26" s="87" t="s">
        <v>241</v>
      </c>
      <c r="BK26" s="90"/>
      <c r="BL26" s="87"/>
      <c r="BM26" s="87" t="s">
        <v>241</v>
      </c>
      <c r="BN26" s="87"/>
      <c r="BO26" s="87"/>
      <c r="BP26" s="90"/>
      <c r="BQ26" s="86"/>
      <c r="BR26" s="87" t="s">
        <v>241</v>
      </c>
      <c r="BS26" s="85" t="s">
        <v>241</v>
      </c>
      <c r="BT26" s="87" t="s">
        <v>241</v>
      </c>
      <c r="BU26" s="90"/>
      <c r="BV26" s="87"/>
      <c r="BW26" s="87" t="s">
        <v>241</v>
      </c>
      <c r="BX26" s="87" t="s">
        <v>241</v>
      </c>
      <c r="BY26" s="87" t="s">
        <v>241</v>
      </c>
      <c r="BZ26" s="87" t="s">
        <v>241</v>
      </c>
      <c r="CA26" s="87" t="s">
        <v>241</v>
      </c>
      <c r="CB26" s="87" t="s">
        <v>241</v>
      </c>
      <c r="CC26" s="90"/>
      <c r="CD26" s="79"/>
      <c r="CE26" s="86"/>
      <c r="CF26" s="86" t="s">
        <v>241</v>
      </c>
      <c r="CG26" s="86" t="s">
        <v>241</v>
      </c>
      <c r="CH26" s="86"/>
      <c r="CI26" s="79"/>
    </row>
    <row r="27" spans="1:87" x14ac:dyDescent="0.2">
      <c r="A27" s="79"/>
      <c r="B27" s="92"/>
      <c r="C27" s="81" t="str">
        <f>IFERROR(IF(B27="","",HYPERLINK("#"&amp;"'"&amp;B27&amp;"'!A1",_xlfn.XLOOKUP(B27,DNL!$B:$B,DNL!$C:$C))),"")</f>
        <v/>
      </c>
      <c r="D27" s="82"/>
      <c r="E27" s="82"/>
      <c r="F27" s="82" t="s">
        <v>241</v>
      </c>
      <c r="G27" s="83"/>
      <c r="H27" s="84"/>
      <c r="I27" s="85"/>
      <c r="J27" s="85" t="s">
        <v>241</v>
      </c>
      <c r="K27" s="86"/>
      <c r="L27" s="86"/>
      <c r="M27" s="87" t="s">
        <v>241</v>
      </c>
      <c r="N27" s="88"/>
      <c r="O27" s="88" t="s">
        <v>241</v>
      </c>
      <c r="P27" s="85"/>
      <c r="Q27" s="89" t="s">
        <v>241</v>
      </c>
      <c r="R27" s="87" t="s">
        <v>241</v>
      </c>
      <c r="S27" s="87" t="s">
        <v>241</v>
      </c>
      <c r="T27" s="87" t="s">
        <v>241</v>
      </c>
      <c r="U27" s="87" t="s">
        <v>241</v>
      </c>
      <c r="V27" s="87" t="s">
        <v>241</v>
      </c>
      <c r="W27" s="90"/>
      <c r="X27" s="87" t="s">
        <v>241</v>
      </c>
      <c r="Y27" s="87" t="s">
        <v>241</v>
      </c>
      <c r="Z27" s="87" t="s">
        <v>241</v>
      </c>
      <c r="AA27" s="87" t="s">
        <v>241</v>
      </c>
      <c r="AB27" s="87" t="s">
        <v>241</v>
      </c>
      <c r="AC27" s="90"/>
      <c r="AD27" s="87" t="s">
        <v>241</v>
      </c>
      <c r="AE27" s="87" t="s">
        <v>241</v>
      </c>
      <c r="AF27" s="87" t="s">
        <v>241</v>
      </c>
      <c r="AG27" s="90"/>
      <c r="AH27" s="87" t="s">
        <v>241</v>
      </c>
      <c r="AI27" s="87" t="s">
        <v>241</v>
      </c>
      <c r="AJ27" s="87" t="s">
        <v>241</v>
      </c>
      <c r="AK27" s="87" t="s">
        <v>241</v>
      </c>
      <c r="AL27" s="87" t="s">
        <v>241</v>
      </c>
      <c r="AM27" s="90"/>
      <c r="AN27" s="87" t="s">
        <v>241</v>
      </c>
      <c r="AO27" s="87" t="s">
        <v>241</v>
      </c>
      <c r="AP27" s="87" t="s">
        <v>241</v>
      </c>
      <c r="AQ27" s="90"/>
      <c r="AR27" s="87" t="s">
        <v>241</v>
      </c>
      <c r="AS27" s="87" t="s">
        <v>241</v>
      </c>
      <c r="AT27" s="87" t="s">
        <v>241</v>
      </c>
      <c r="AU27" s="87" t="s">
        <v>241</v>
      </c>
      <c r="AV27" s="87" t="s">
        <v>241</v>
      </c>
      <c r="AW27" s="90"/>
      <c r="AX27" s="87" t="s">
        <v>241</v>
      </c>
      <c r="AY27" s="87" t="s">
        <v>241</v>
      </c>
      <c r="AZ27" s="87" t="s">
        <v>241</v>
      </c>
      <c r="BA27" s="90"/>
      <c r="BB27" s="87" t="s">
        <v>241</v>
      </c>
      <c r="BC27" s="87" t="s">
        <v>241</v>
      </c>
      <c r="BD27" s="87" t="s">
        <v>241</v>
      </c>
      <c r="BE27" s="87" t="s">
        <v>241</v>
      </c>
      <c r="BF27" s="87" t="s">
        <v>241</v>
      </c>
      <c r="BG27" s="90"/>
      <c r="BH27" s="87" t="s">
        <v>241</v>
      </c>
      <c r="BI27" s="87" t="s">
        <v>241</v>
      </c>
      <c r="BJ27" s="87" t="s">
        <v>241</v>
      </c>
      <c r="BK27" s="90"/>
      <c r="BL27" s="87"/>
      <c r="BM27" s="87" t="s">
        <v>241</v>
      </c>
      <c r="BN27" s="87"/>
      <c r="BO27" s="87"/>
      <c r="BP27" s="90"/>
      <c r="BQ27" s="86"/>
      <c r="BR27" s="87" t="s">
        <v>241</v>
      </c>
      <c r="BS27" s="85" t="s">
        <v>241</v>
      </c>
      <c r="BT27" s="87" t="s">
        <v>241</v>
      </c>
      <c r="BU27" s="90"/>
      <c r="BV27" s="87"/>
      <c r="BW27" s="87" t="s">
        <v>241</v>
      </c>
      <c r="BX27" s="87" t="s">
        <v>241</v>
      </c>
      <c r="BY27" s="87" t="s">
        <v>241</v>
      </c>
      <c r="BZ27" s="87" t="s">
        <v>241</v>
      </c>
      <c r="CA27" s="87" t="s">
        <v>241</v>
      </c>
      <c r="CB27" s="87" t="s">
        <v>241</v>
      </c>
      <c r="CC27" s="90"/>
      <c r="CD27" s="79"/>
      <c r="CE27" s="86"/>
      <c r="CF27" s="86" t="s">
        <v>241</v>
      </c>
      <c r="CG27" s="86" t="s">
        <v>241</v>
      </c>
      <c r="CH27" s="86"/>
      <c r="CI27" s="79"/>
    </row>
    <row r="28" spans="1:87" x14ac:dyDescent="0.2">
      <c r="A28" s="79"/>
      <c r="B28" s="92"/>
      <c r="C28" s="81" t="str">
        <f>IFERROR(IF(B28="","",HYPERLINK("#"&amp;"'"&amp;B28&amp;"'!A1",_xlfn.XLOOKUP(B28,DNL!$B:$B,DNL!$C:$C))),"")</f>
        <v/>
      </c>
      <c r="D28" s="82"/>
      <c r="E28" s="82"/>
      <c r="F28" s="82" t="s">
        <v>241</v>
      </c>
      <c r="G28" s="83"/>
      <c r="H28" s="84"/>
      <c r="I28" s="85"/>
      <c r="J28" s="85" t="s">
        <v>241</v>
      </c>
      <c r="K28" s="86"/>
      <c r="L28" s="86"/>
      <c r="M28" s="87" t="s">
        <v>241</v>
      </c>
      <c r="N28" s="88"/>
      <c r="O28" s="88" t="s">
        <v>241</v>
      </c>
      <c r="P28" s="85"/>
      <c r="Q28" s="89" t="s">
        <v>241</v>
      </c>
      <c r="R28" s="87" t="s">
        <v>241</v>
      </c>
      <c r="S28" s="87" t="s">
        <v>241</v>
      </c>
      <c r="T28" s="87" t="s">
        <v>241</v>
      </c>
      <c r="U28" s="87" t="s">
        <v>241</v>
      </c>
      <c r="V28" s="87" t="s">
        <v>241</v>
      </c>
      <c r="W28" s="90"/>
      <c r="X28" s="87" t="s">
        <v>241</v>
      </c>
      <c r="Y28" s="87" t="s">
        <v>241</v>
      </c>
      <c r="Z28" s="87" t="s">
        <v>241</v>
      </c>
      <c r="AA28" s="87" t="s">
        <v>241</v>
      </c>
      <c r="AB28" s="87" t="s">
        <v>241</v>
      </c>
      <c r="AC28" s="90"/>
      <c r="AD28" s="87" t="s">
        <v>241</v>
      </c>
      <c r="AE28" s="87" t="s">
        <v>241</v>
      </c>
      <c r="AF28" s="87" t="s">
        <v>241</v>
      </c>
      <c r="AG28" s="90"/>
      <c r="AH28" s="87" t="s">
        <v>241</v>
      </c>
      <c r="AI28" s="87" t="s">
        <v>241</v>
      </c>
      <c r="AJ28" s="87" t="s">
        <v>241</v>
      </c>
      <c r="AK28" s="87" t="s">
        <v>241</v>
      </c>
      <c r="AL28" s="87" t="s">
        <v>241</v>
      </c>
      <c r="AM28" s="90"/>
      <c r="AN28" s="87" t="s">
        <v>241</v>
      </c>
      <c r="AO28" s="87" t="s">
        <v>241</v>
      </c>
      <c r="AP28" s="87" t="s">
        <v>241</v>
      </c>
      <c r="AQ28" s="90"/>
      <c r="AR28" s="87" t="s">
        <v>241</v>
      </c>
      <c r="AS28" s="87" t="s">
        <v>241</v>
      </c>
      <c r="AT28" s="87" t="s">
        <v>241</v>
      </c>
      <c r="AU28" s="87" t="s">
        <v>241</v>
      </c>
      <c r="AV28" s="87" t="s">
        <v>241</v>
      </c>
      <c r="AW28" s="90"/>
      <c r="AX28" s="87" t="s">
        <v>241</v>
      </c>
      <c r="AY28" s="87" t="s">
        <v>241</v>
      </c>
      <c r="AZ28" s="87" t="s">
        <v>241</v>
      </c>
      <c r="BA28" s="90"/>
      <c r="BB28" s="87" t="s">
        <v>241</v>
      </c>
      <c r="BC28" s="87" t="s">
        <v>241</v>
      </c>
      <c r="BD28" s="87" t="s">
        <v>241</v>
      </c>
      <c r="BE28" s="87" t="s">
        <v>241</v>
      </c>
      <c r="BF28" s="87" t="s">
        <v>241</v>
      </c>
      <c r="BG28" s="90"/>
      <c r="BH28" s="87" t="s">
        <v>241</v>
      </c>
      <c r="BI28" s="87" t="s">
        <v>241</v>
      </c>
      <c r="BJ28" s="87" t="s">
        <v>241</v>
      </c>
      <c r="BK28" s="90"/>
      <c r="BL28" s="87"/>
      <c r="BM28" s="87" t="s">
        <v>241</v>
      </c>
      <c r="BN28" s="87"/>
      <c r="BO28" s="87"/>
      <c r="BP28" s="90"/>
      <c r="BQ28" s="86"/>
      <c r="BR28" s="87" t="s">
        <v>241</v>
      </c>
      <c r="BS28" s="85" t="s">
        <v>241</v>
      </c>
      <c r="BT28" s="87" t="s">
        <v>241</v>
      </c>
      <c r="BU28" s="90"/>
      <c r="BV28" s="87"/>
      <c r="BW28" s="87" t="s">
        <v>241</v>
      </c>
      <c r="BX28" s="87" t="s">
        <v>241</v>
      </c>
      <c r="BY28" s="87" t="s">
        <v>241</v>
      </c>
      <c r="BZ28" s="87" t="s">
        <v>241</v>
      </c>
      <c r="CA28" s="87" t="s">
        <v>241</v>
      </c>
      <c r="CB28" s="87" t="s">
        <v>241</v>
      </c>
      <c r="CC28" s="90"/>
      <c r="CD28" s="79"/>
      <c r="CE28" s="86"/>
      <c r="CF28" s="86" t="s">
        <v>241</v>
      </c>
      <c r="CG28" s="86" t="s">
        <v>241</v>
      </c>
      <c r="CH28" s="86"/>
      <c r="CI28" s="79"/>
    </row>
    <row r="29" spans="1:87" x14ac:dyDescent="0.2">
      <c r="A29" s="79"/>
      <c r="B29" s="92"/>
      <c r="C29" s="81" t="str">
        <f>IFERROR(IF(B29="","",HYPERLINK("#"&amp;"'"&amp;B29&amp;"'!A1",_xlfn.XLOOKUP(B29,DNL!$B:$B,DNL!$C:$C))),"")</f>
        <v/>
      </c>
      <c r="D29" s="82"/>
      <c r="E29" s="82"/>
      <c r="F29" s="82" t="s">
        <v>241</v>
      </c>
      <c r="G29" s="83"/>
      <c r="H29" s="84"/>
      <c r="I29" s="85"/>
      <c r="J29" s="85" t="s">
        <v>241</v>
      </c>
      <c r="K29" s="86"/>
      <c r="L29" s="86"/>
      <c r="M29" s="87" t="s">
        <v>241</v>
      </c>
      <c r="N29" s="88"/>
      <c r="O29" s="88" t="s">
        <v>241</v>
      </c>
      <c r="P29" s="85"/>
      <c r="Q29" s="89" t="s">
        <v>241</v>
      </c>
      <c r="R29" s="87" t="s">
        <v>241</v>
      </c>
      <c r="S29" s="87" t="s">
        <v>241</v>
      </c>
      <c r="T29" s="87" t="s">
        <v>241</v>
      </c>
      <c r="U29" s="87" t="s">
        <v>241</v>
      </c>
      <c r="V29" s="87" t="s">
        <v>241</v>
      </c>
      <c r="W29" s="90"/>
      <c r="X29" s="87" t="s">
        <v>241</v>
      </c>
      <c r="Y29" s="87" t="s">
        <v>241</v>
      </c>
      <c r="Z29" s="87" t="s">
        <v>241</v>
      </c>
      <c r="AA29" s="87" t="s">
        <v>241</v>
      </c>
      <c r="AB29" s="87" t="s">
        <v>241</v>
      </c>
      <c r="AC29" s="90"/>
      <c r="AD29" s="87" t="s">
        <v>241</v>
      </c>
      <c r="AE29" s="87" t="s">
        <v>241</v>
      </c>
      <c r="AF29" s="87" t="s">
        <v>241</v>
      </c>
      <c r="AG29" s="90"/>
      <c r="AH29" s="87" t="s">
        <v>241</v>
      </c>
      <c r="AI29" s="87" t="s">
        <v>241</v>
      </c>
      <c r="AJ29" s="87" t="s">
        <v>241</v>
      </c>
      <c r="AK29" s="87" t="s">
        <v>241</v>
      </c>
      <c r="AL29" s="87" t="s">
        <v>241</v>
      </c>
      <c r="AM29" s="90"/>
      <c r="AN29" s="87" t="s">
        <v>241</v>
      </c>
      <c r="AO29" s="87" t="s">
        <v>241</v>
      </c>
      <c r="AP29" s="87" t="s">
        <v>241</v>
      </c>
      <c r="AQ29" s="90"/>
      <c r="AR29" s="87" t="s">
        <v>241</v>
      </c>
      <c r="AS29" s="87" t="s">
        <v>241</v>
      </c>
      <c r="AT29" s="87" t="s">
        <v>241</v>
      </c>
      <c r="AU29" s="87" t="s">
        <v>241</v>
      </c>
      <c r="AV29" s="87" t="s">
        <v>241</v>
      </c>
      <c r="AW29" s="90"/>
      <c r="AX29" s="87" t="s">
        <v>241</v>
      </c>
      <c r="AY29" s="87" t="s">
        <v>241</v>
      </c>
      <c r="AZ29" s="87" t="s">
        <v>241</v>
      </c>
      <c r="BA29" s="90"/>
      <c r="BB29" s="87" t="s">
        <v>241</v>
      </c>
      <c r="BC29" s="87" t="s">
        <v>241</v>
      </c>
      <c r="BD29" s="87" t="s">
        <v>241</v>
      </c>
      <c r="BE29" s="87" t="s">
        <v>241</v>
      </c>
      <c r="BF29" s="87" t="s">
        <v>241</v>
      </c>
      <c r="BG29" s="90"/>
      <c r="BH29" s="87" t="s">
        <v>241</v>
      </c>
      <c r="BI29" s="87" t="s">
        <v>241</v>
      </c>
      <c r="BJ29" s="87" t="s">
        <v>241</v>
      </c>
      <c r="BK29" s="90"/>
      <c r="BL29" s="87"/>
      <c r="BM29" s="87" t="s">
        <v>241</v>
      </c>
      <c r="BN29" s="87"/>
      <c r="BO29" s="87"/>
      <c r="BP29" s="90"/>
      <c r="BQ29" s="86"/>
      <c r="BR29" s="87" t="s">
        <v>241</v>
      </c>
      <c r="BS29" s="85" t="s">
        <v>241</v>
      </c>
      <c r="BT29" s="87" t="s">
        <v>241</v>
      </c>
      <c r="BU29" s="90"/>
      <c r="BV29" s="87"/>
      <c r="BW29" s="87" t="s">
        <v>241</v>
      </c>
      <c r="BX29" s="87" t="s">
        <v>241</v>
      </c>
      <c r="BY29" s="87" t="s">
        <v>241</v>
      </c>
      <c r="BZ29" s="87" t="s">
        <v>241</v>
      </c>
      <c r="CA29" s="87" t="s">
        <v>241</v>
      </c>
      <c r="CB29" s="87" t="s">
        <v>241</v>
      </c>
      <c r="CC29" s="90"/>
      <c r="CD29" s="79"/>
      <c r="CE29" s="86"/>
      <c r="CF29" s="86" t="s">
        <v>241</v>
      </c>
      <c r="CG29" s="86" t="s">
        <v>241</v>
      </c>
      <c r="CH29" s="86"/>
      <c r="CI29" s="79"/>
    </row>
    <row r="30" spans="1:87" ht="12.75" customHeight="1" x14ac:dyDescent="0.2">
      <c r="A30" s="79"/>
      <c r="B30" s="92"/>
      <c r="C30" s="81" t="str">
        <f>IFERROR(IF(B30="","",HYPERLINK("#"&amp;"'"&amp;B30&amp;"'!A1",_xlfn.XLOOKUP(B30,DNL!$B:$B,DNL!$C:$C))),"")</f>
        <v/>
      </c>
      <c r="D30" s="82"/>
      <c r="E30" s="82"/>
      <c r="F30" s="82" t="s">
        <v>241</v>
      </c>
      <c r="G30" s="83"/>
      <c r="H30" s="84"/>
      <c r="I30" s="85"/>
      <c r="J30" s="85" t="s">
        <v>241</v>
      </c>
      <c r="K30" s="86"/>
      <c r="L30" s="86"/>
      <c r="M30" s="87" t="s">
        <v>241</v>
      </c>
      <c r="N30" s="88"/>
      <c r="O30" s="88" t="s">
        <v>241</v>
      </c>
      <c r="P30" s="85"/>
      <c r="Q30" s="89" t="s">
        <v>241</v>
      </c>
      <c r="R30" s="87" t="s">
        <v>241</v>
      </c>
      <c r="S30" s="87" t="s">
        <v>241</v>
      </c>
      <c r="T30" s="87" t="s">
        <v>241</v>
      </c>
      <c r="U30" s="87" t="s">
        <v>241</v>
      </c>
      <c r="V30" s="87" t="s">
        <v>241</v>
      </c>
      <c r="W30" s="90"/>
      <c r="X30" s="87" t="s">
        <v>241</v>
      </c>
      <c r="Y30" s="87" t="s">
        <v>241</v>
      </c>
      <c r="Z30" s="87" t="s">
        <v>241</v>
      </c>
      <c r="AA30" s="87" t="s">
        <v>241</v>
      </c>
      <c r="AB30" s="87" t="s">
        <v>241</v>
      </c>
      <c r="AC30" s="90"/>
      <c r="AD30" s="87" t="s">
        <v>241</v>
      </c>
      <c r="AE30" s="87" t="s">
        <v>241</v>
      </c>
      <c r="AF30" s="87" t="s">
        <v>241</v>
      </c>
      <c r="AG30" s="90"/>
      <c r="AH30" s="87" t="s">
        <v>241</v>
      </c>
      <c r="AI30" s="87" t="s">
        <v>241</v>
      </c>
      <c r="AJ30" s="87" t="s">
        <v>241</v>
      </c>
      <c r="AK30" s="87" t="s">
        <v>241</v>
      </c>
      <c r="AL30" s="87" t="s">
        <v>241</v>
      </c>
      <c r="AM30" s="90"/>
      <c r="AN30" s="87" t="s">
        <v>241</v>
      </c>
      <c r="AO30" s="87" t="s">
        <v>241</v>
      </c>
      <c r="AP30" s="87" t="s">
        <v>241</v>
      </c>
      <c r="AQ30" s="90"/>
      <c r="AR30" s="87" t="s">
        <v>241</v>
      </c>
      <c r="AS30" s="87" t="s">
        <v>241</v>
      </c>
      <c r="AT30" s="87" t="s">
        <v>241</v>
      </c>
      <c r="AU30" s="87" t="s">
        <v>241</v>
      </c>
      <c r="AV30" s="87" t="s">
        <v>241</v>
      </c>
      <c r="AW30" s="90"/>
      <c r="AX30" s="87" t="s">
        <v>241</v>
      </c>
      <c r="AY30" s="87" t="s">
        <v>241</v>
      </c>
      <c r="AZ30" s="87" t="s">
        <v>241</v>
      </c>
      <c r="BA30" s="90"/>
      <c r="BB30" s="87" t="s">
        <v>241</v>
      </c>
      <c r="BC30" s="87" t="s">
        <v>241</v>
      </c>
      <c r="BD30" s="87" t="s">
        <v>241</v>
      </c>
      <c r="BE30" s="87" t="s">
        <v>241</v>
      </c>
      <c r="BF30" s="87" t="s">
        <v>241</v>
      </c>
      <c r="BG30" s="90"/>
      <c r="BH30" s="87" t="s">
        <v>241</v>
      </c>
      <c r="BI30" s="87" t="s">
        <v>241</v>
      </c>
      <c r="BJ30" s="87" t="s">
        <v>241</v>
      </c>
      <c r="BK30" s="90"/>
      <c r="BL30" s="87"/>
      <c r="BM30" s="87" t="s">
        <v>241</v>
      </c>
      <c r="BN30" s="87"/>
      <c r="BO30" s="87"/>
      <c r="BP30" s="90"/>
      <c r="BQ30" s="86"/>
      <c r="BR30" s="87" t="s">
        <v>241</v>
      </c>
      <c r="BS30" s="85" t="s">
        <v>241</v>
      </c>
      <c r="BT30" s="87" t="s">
        <v>241</v>
      </c>
      <c r="BU30" s="90"/>
      <c r="BV30" s="87"/>
      <c r="BW30" s="87" t="s">
        <v>241</v>
      </c>
      <c r="BX30" s="87" t="s">
        <v>241</v>
      </c>
      <c r="BY30" s="87" t="s">
        <v>241</v>
      </c>
      <c r="BZ30" s="87" t="s">
        <v>241</v>
      </c>
      <c r="CA30" s="87" t="s">
        <v>241</v>
      </c>
      <c r="CB30" s="87" t="s">
        <v>241</v>
      </c>
      <c r="CC30" s="90"/>
      <c r="CD30" s="79"/>
      <c r="CE30" s="86"/>
      <c r="CF30" s="86" t="s">
        <v>241</v>
      </c>
      <c r="CG30" s="86" t="s">
        <v>241</v>
      </c>
      <c r="CH30" s="86"/>
      <c r="CI30" s="79"/>
    </row>
    <row r="31" spans="1:87" ht="12.75" customHeight="1" x14ac:dyDescent="0.25">
      <c r="A31" s="79"/>
      <c r="B31" s="92"/>
      <c r="C31" s="81" t="str">
        <f>IFERROR(IF(B31="","",HYPERLINK("#"&amp;"'"&amp;B31&amp;"'!A1",_xlfn.XLOOKUP(B31,DNL!$B:$B,DNL!$C:$C))),"")</f>
        <v/>
      </c>
      <c r="D31" s="82"/>
      <c r="E31" s="82"/>
      <c r="F31" s="82" t="s">
        <v>241</v>
      </c>
      <c r="G31" s="83"/>
      <c r="H31" s="84"/>
      <c r="I31" s="85"/>
      <c r="J31" s="85" t="s">
        <v>241</v>
      </c>
      <c r="K31" s="86"/>
      <c r="L31" s="86"/>
      <c r="M31" s="87" t="s">
        <v>241</v>
      </c>
      <c r="N31" s="88"/>
      <c r="O31" s="88" t="s">
        <v>241</v>
      </c>
      <c r="P31" s="85"/>
      <c r="Q31" s="89" t="s">
        <v>241</v>
      </c>
      <c r="R31" s="87" t="s">
        <v>241</v>
      </c>
      <c r="S31" s="87" t="s">
        <v>241</v>
      </c>
      <c r="T31" s="87" t="s">
        <v>241</v>
      </c>
      <c r="U31" s="87" t="s">
        <v>241</v>
      </c>
      <c r="V31" s="87" t="s">
        <v>241</v>
      </c>
      <c r="W31" s="90"/>
      <c r="X31" s="87" t="s">
        <v>241</v>
      </c>
      <c r="Y31" s="87" t="s">
        <v>241</v>
      </c>
      <c r="Z31" s="87" t="s">
        <v>241</v>
      </c>
      <c r="AA31" s="87" t="s">
        <v>241</v>
      </c>
      <c r="AB31" s="87" t="s">
        <v>241</v>
      </c>
      <c r="AC31" s="57"/>
      <c r="AD31" s="87" t="s">
        <v>241</v>
      </c>
      <c r="AE31" s="87" t="s">
        <v>241</v>
      </c>
      <c r="AF31" s="87" t="s">
        <v>241</v>
      </c>
      <c r="AG31" s="90"/>
      <c r="AH31" s="87" t="s">
        <v>241</v>
      </c>
      <c r="AI31" s="87" t="s">
        <v>241</v>
      </c>
      <c r="AJ31" s="87" t="s">
        <v>241</v>
      </c>
      <c r="AK31" s="87" t="s">
        <v>241</v>
      </c>
      <c r="AL31" s="87" t="s">
        <v>241</v>
      </c>
      <c r="AM31" s="90"/>
      <c r="AN31" s="87" t="s">
        <v>241</v>
      </c>
      <c r="AO31" s="87" t="s">
        <v>241</v>
      </c>
      <c r="AP31" s="87" t="s">
        <v>241</v>
      </c>
      <c r="AQ31" s="90"/>
      <c r="AR31" s="87" t="s">
        <v>241</v>
      </c>
      <c r="AS31" s="87" t="s">
        <v>241</v>
      </c>
      <c r="AT31" s="87" t="s">
        <v>241</v>
      </c>
      <c r="AU31" s="87" t="s">
        <v>241</v>
      </c>
      <c r="AV31" s="87" t="s">
        <v>241</v>
      </c>
      <c r="AW31" s="90"/>
      <c r="AX31" s="87" t="s">
        <v>241</v>
      </c>
      <c r="AY31" s="87" t="s">
        <v>241</v>
      </c>
      <c r="AZ31" s="87" t="s">
        <v>241</v>
      </c>
      <c r="BA31" s="90"/>
      <c r="BB31" s="87" t="s">
        <v>241</v>
      </c>
      <c r="BC31" s="87" t="s">
        <v>241</v>
      </c>
      <c r="BD31" s="87" t="s">
        <v>241</v>
      </c>
      <c r="BE31" s="87" t="s">
        <v>241</v>
      </c>
      <c r="BF31" s="87" t="s">
        <v>241</v>
      </c>
      <c r="BG31" s="90"/>
      <c r="BH31" s="87" t="s">
        <v>241</v>
      </c>
      <c r="BI31" s="87" t="s">
        <v>241</v>
      </c>
      <c r="BJ31" s="87" t="s">
        <v>241</v>
      </c>
      <c r="BK31" s="90"/>
      <c r="BL31" s="87"/>
      <c r="BM31" s="87" t="s">
        <v>241</v>
      </c>
      <c r="BN31" s="87"/>
      <c r="BO31" s="87"/>
      <c r="BP31" s="90"/>
      <c r="BQ31" s="86"/>
      <c r="BR31" s="87" t="s">
        <v>241</v>
      </c>
      <c r="BS31" s="85" t="s">
        <v>241</v>
      </c>
      <c r="BT31" s="87" t="s">
        <v>241</v>
      </c>
      <c r="BU31" s="90"/>
      <c r="BV31" s="87"/>
      <c r="BW31" s="87" t="s">
        <v>241</v>
      </c>
      <c r="BX31" s="87" t="s">
        <v>241</v>
      </c>
      <c r="BY31" s="87" t="s">
        <v>241</v>
      </c>
      <c r="BZ31" s="87" t="s">
        <v>241</v>
      </c>
      <c r="CA31" s="87" t="s">
        <v>241</v>
      </c>
      <c r="CB31" s="87" t="s">
        <v>241</v>
      </c>
      <c r="CC31" s="90"/>
      <c r="CD31" s="79"/>
      <c r="CE31" s="86"/>
      <c r="CF31" s="86" t="s">
        <v>241</v>
      </c>
      <c r="CG31" s="86" t="s">
        <v>241</v>
      </c>
      <c r="CH31" s="86"/>
      <c r="CI31" s="79"/>
    </row>
    <row r="32" spans="1:87" ht="12.75" customHeight="1" x14ac:dyDescent="0.2">
      <c r="A32" s="79"/>
      <c r="B32" s="92"/>
      <c r="C32" s="81" t="str">
        <f>IFERROR(IF(B32="","",HYPERLINK("#"&amp;"'"&amp;B32&amp;"'!A1",_xlfn.XLOOKUP(B32,DNL!$B:$B,DNL!$C:$C))),"")</f>
        <v/>
      </c>
      <c r="D32" s="82"/>
      <c r="E32" s="82"/>
      <c r="F32" s="82" t="s">
        <v>241</v>
      </c>
      <c r="G32" s="83"/>
      <c r="H32" s="84"/>
      <c r="I32" s="85"/>
      <c r="J32" s="85" t="s">
        <v>241</v>
      </c>
      <c r="K32" s="86"/>
      <c r="L32" s="86"/>
      <c r="M32" s="87" t="s">
        <v>241</v>
      </c>
      <c r="N32" s="88"/>
      <c r="O32" s="88" t="s">
        <v>241</v>
      </c>
      <c r="P32" s="85"/>
      <c r="Q32" s="89" t="s">
        <v>241</v>
      </c>
      <c r="R32" s="87" t="s">
        <v>241</v>
      </c>
      <c r="S32" s="87" t="s">
        <v>241</v>
      </c>
      <c r="T32" s="87" t="s">
        <v>241</v>
      </c>
      <c r="U32" s="87" t="s">
        <v>241</v>
      </c>
      <c r="V32" s="87" t="s">
        <v>241</v>
      </c>
      <c r="W32" s="90"/>
      <c r="X32" s="87" t="s">
        <v>241</v>
      </c>
      <c r="Y32" s="87" t="s">
        <v>241</v>
      </c>
      <c r="Z32" s="87" t="s">
        <v>241</v>
      </c>
      <c r="AA32" s="87" t="s">
        <v>241</v>
      </c>
      <c r="AB32" s="87" t="s">
        <v>241</v>
      </c>
      <c r="AC32" s="90"/>
      <c r="AD32" s="87" t="s">
        <v>241</v>
      </c>
      <c r="AE32" s="87" t="s">
        <v>241</v>
      </c>
      <c r="AF32" s="87" t="s">
        <v>241</v>
      </c>
      <c r="AG32" s="90"/>
      <c r="AH32" s="87" t="s">
        <v>241</v>
      </c>
      <c r="AI32" s="87" t="s">
        <v>241</v>
      </c>
      <c r="AJ32" s="87" t="s">
        <v>241</v>
      </c>
      <c r="AK32" s="87" t="s">
        <v>241</v>
      </c>
      <c r="AL32" s="87" t="s">
        <v>241</v>
      </c>
      <c r="AM32" s="90"/>
      <c r="AN32" s="87" t="s">
        <v>241</v>
      </c>
      <c r="AO32" s="87" t="s">
        <v>241</v>
      </c>
      <c r="AP32" s="87" t="s">
        <v>241</v>
      </c>
      <c r="AQ32" s="90"/>
      <c r="AR32" s="87" t="s">
        <v>241</v>
      </c>
      <c r="AS32" s="87" t="s">
        <v>241</v>
      </c>
      <c r="AT32" s="87" t="s">
        <v>241</v>
      </c>
      <c r="AU32" s="87" t="s">
        <v>241</v>
      </c>
      <c r="AV32" s="87" t="s">
        <v>241</v>
      </c>
      <c r="AW32" s="90"/>
      <c r="AX32" s="87" t="s">
        <v>241</v>
      </c>
      <c r="AY32" s="87" t="s">
        <v>241</v>
      </c>
      <c r="AZ32" s="87" t="s">
        <v>241</v>
      </c>
      <c r="BA32" s="90"/>
      <c r="BB32" s="87" t="s">
        <v>241</v>
      </c>
      <c r="BC32" s="87" t="s">
        <v>241</v>
      </c>
      <c r="BD32" s="87" t="s">
        <v>241</v>
      </c>
      <c r="BE32" s="87" t="s">
        <v>241</v>
      </c>
      <c r="BF32" s="87" t="s">
        <v>241</v>
      </c>
      <c r="BG32" s="90"/>
      <c r="BH32" s="87" t="s">
        <v>241</v>
      </c>
      <c r="BI32" s="87" t="s">
        <v>241</v>
      </c>
      <c r="BJ32" s="87" t="s">
        <v>241</v>
      </c>
      <c r="BK32" s="90"/>
      <c r="BL32" s="87"/>
      <c r="BM32" s="87" t="s">
        <v>241</v>
      </c>
      <c r="BN32" s="87"/>
      <c r="BO32" s="87"/>
      <c r="BP32" s="90"/>
      <c r="BQ32" s="86"/>
      <c r="BR32" s="87" t="s">
        <v>241</v>
      </c>
      <c r="BS32" s="85" t="s">
        <v>241</v>
      </c>
      <c r="BT32" s="87" t="s">
        <v>241</v>
      </c>
      <c r="BU32" s="90"/>
      <c r="BV32" s="87"/>
      <c r="BW32" s="87" t="s">
        <v>241</v>
      </c>
      <c r="BX32" s="87" t="s">
        <v>241</v>
      </c>
      <c r="BY32" s="87" t="s">
        <v>241</v>
      </c>
      <c r="BZ32" s="87" t="s">
        <v>241</v>
      </c>
      <c r="CA32" s="87" t="s">
        <v>241</v>
      </c>
      <c r="CB32" s="87" t="s">
        <v>241</v>
      </c>
      <c r="CC32" s="90"/>
      <c r="CD32" s="79"/>
      <c r="CE32" s="86"/>
      <c r="CF32" s="86" t="s">
        <v>241</v>
      </c>
      <c r="CG32" s="86" t="s">
        <v>241</v>
      </c>
      <c r="CH32" s="86"/>
      <c r="CI32" s="79"/>
    </row>
    <row r="33" spans="1:87" ht="12.75" customHeight="1" x14ac:dyDescent="0.2">
      <c r="A33" s="79"/>
      <c r="B33" s="92"/>
      <c r="C33" s="81" t="str">
        <f>IFERROR(IF(B33="","",HYPERLINK("#"&amp;"'"&amp;B33&amp;"'!A1",_xlfn.XLOOKUP(B33,DNL!$B:$B,DNL!$C:$C))),"")</f>
        <v/>
      </c>
      <c r="D33" s="82"/>
      <c r="E33" s="82"/>
      <c r="F33" s="82" t="s">
        <v>241</v>
      </c>
      <c r="G33" s="83"/>
      <c r="H33" s="84"/>
      <c r="I33" s="85"/>
      <c r="J33" s="85" t="s">
        <v>241</v>
      </c>
      <c r="K33" s="86"/>
      <c r="L33" s="86"/>
      <c r="M33" s="87" t="s">
        <v>241</v>
      </c>
      <c r="N33" s="88"/>
      <c r="O33" s="88" t="s">
        <v>241</v>
      </c>
      <c r="P33" s="85"/>
      <c r="Q33" s="89" t="s">
        <v>241</v>
      </c>
      <c r="R33" s="87" t="s">
        <v>241</v>
      </c>
      <c r="S33" s="87" t="s">
        <v>241</v>
      </c>
      <c r="T33" s="87" t="s">
        <v>241</v>
      </c>
      <c r="U33" s="87" t="s">
        <v>241</v>
      </c>
      <c r="V33" s="87" t="s">
        <v>241</v>
      </c>
      <c r="W33" s="90"/>
      <c r="X33" s="87" t="s">
        <v>241</v>
      </c>
      <c r="Y33" s="87" t="s">
        <v>241</v>
      </c>
      <c r="Z33" s="87" t="s">
        <v>241</v>
      </c>
      <c r="AA33" s="87" t="s">
        <v>241</v>
      </c>
      <c r="AB33" s="87" t="s">
        <v>241</v>
      </c>
      <c r="AC33" s="90"/>
      <c r="AD33" s="87" t="s">
        <v>241</v>
      </c>
      <c r="AE33" s="87" t="s">
        <v>241</v>
      </c>
      <c r="AF33" s="87" t="s">
        <v>241</v>
      </c>
      <c r="AG33" s="90"/>
      <c r="AH33" s="87" t="s">
        <v>241</v>
      </c>
      <c r="AI33" s="87" t="s">
        <v>241</v>
      </c>
      <c r="AJ33" s="87" t="s">
        <v>241</v>
      </c>
      <c r="AK33" s="87" t="s">
        <v>241</v>
      </c>
      <c r="AL33" s="87" t="s">
        <v>241</v>
      </c>
      <c r="AM33" s="90"/>
      <c r="AN33" s="87" t="s">
        <v>241</v>
      </c>
      <c r="AO33" s="87" t="s">
        <v>241</v>
      </c>
      <c r="AP33" s="87" t="s">
        <v>241</v>
      </c>
      <c r="AQ33" s="90"/>
      <c r="AR33" s="87" t="s">
        <v>241</v>
      </c>
      <c r="AS33" s="87" t="s">
        <v>241</v>
      </c>
      <c r="AT33" s="87" t="s">
        <v>241</v>
      </c>
      <c r="AU33" s="87" t="s">
        <v>241</v>
      </c>
      <c r="AV33" s="87" t="s">
        <v>241</v>
      </c>
      <c r="AW33" s="90"/>
      <c r="AX33" s="87" t="s">
        <v>241</v>
      </c>
      <c r="AY33" s="87" t="s">
        <v>241</v>
      </c>
      <c r="AZ33" s="87" t="s">
        <v>241</v>
      </c>
      <c r="BA33" s="90"/>
      <c r="BB33" s="87" t="s">
        <v>241</v>
      </c>
      <c r="BC33" s="87" t="s">
        <v>241</v>
      </c>
      <c r="BD33" s="87" t="s">
        <v>241</v>
      </c>
      <c r="BE33" s="87" t="s">
        <v>241</v>
      </c>
      <c r="BF33" s="87" t="s">
        <v>241</v>
      </c>
      <c r="BG33" s="90"/>
      <c r="BH33" s="87" t="s">
        <v>241</v>
      </c>
      <c r="BI33" s="87" t="s">
        <v>241</v>
      </c>
      <c r="BJ33" s="87" t="s">
        <v>241</v>
      </c>
      <c r="BK33" s="90"/>
      <c r="BL33" s="87"/>
      <c r="BM33" s="87" t="s">
        <v>241</v>
      </c>
      <c r="BN33" s="87"/>
      <c r="BO33" s="87"/>
      <c r="BP33" s="90"/>
      <c r="BQ33" s="86"/>
      <c r="BR33" s="87" t="s">
        <v>241</v>
      </c>
      <c r="BS33" s="85" t="s">
        <v>241</v>
      </c>
      <c r="BT33" s="87" t="s">
        <v>241</v>
      </c>
      <c r="BU33" s="90"/>
      <c r="BV33" s="87"/>
      <c r="BW33" s="87" t="s">
        <v>241</v>
      </c>
      <c r="BX33" s="87" t="s">
        <v>241</v>
      </c>
      <c r="BY33" s="87" t="s">
        <v>241</v>
      </c>
      <c r="BZ33" s="87" t="s">
        <v>241</v>
      </c>
      <c r="CA33" s="87" t="s">
        <v>241</v>
      </c>
      <c r="CB33" s="87" t="s">
        <v>241</v>
      </c>
      <c r="CC33" s="90"/>
      <c r="CD33" s="79"/>
      <c r="CE33" s="86"/>
      <c r="CF33" s="86" t="s">
        <v>241</v>
      </c>
      <c r="CG33" s="86" t="s">
        <v>241</v>
      </c>
      <c r="CH33" s="86"/>
      <c r="CI33" s="79"/>
    </row>
    <row r="34" spans="1:87" ht="12.75" customHeight="1" x14ac:dyDescent="0.2">
      <c r="A34" s="79"/>
      <c r="B34" s="92"/>
      <c r="C34" s="81" t="str">
        <f>IFERROR(IF(B34="","",HYPERLINK("#"&amp;"'"&amp;B34&amp;"'!A1",_xlfn.XLOOKUP(B34,DNL!$B:$B,DNL!$C:$C))),"")</f>
        <v/>
      </c>
      <c r="D34" s="82"/>
      <c r="E34" s="82"/>
      <c r="F34" s="82" t="s">
        <v>241</v>
      </c>
      <c r="G34" s="83"/>
      <c r="H34" s="84"/>
      <c r="I34" s="85"/>
      <c r="J34" s="85" t="s">
        <v>241</v>
      </c>
      <c r="K34" s="86"/>
      <c r="L34" s="86"/>
      <c r="M34" s="87" t="s">
        <v>241</v>
      </c>
      <c r="N34" s="88"/>
      <c r="O34" s="88" t="s">
        <v>241</v>
      </c>
      <c r="P34" s="85"/>
      <c r="Q34" s="89" t="s">
        <v>241</v>
      </c>
      <c r="R34" s="87" t="s">
        <v>241</v>
      </c>
      <c r="S34" s="87" t="s">
        <v>241</v>
      </c>
      <c r="T34" s="87" t="s">
        <v>241</v>
      </c>
      <c r="U34" s="87" t="s">
        <v>241</v>
      </c>
      <c r="V34" s="87" t="s">
        <v>241</v>
      </c>
      <c r="W34" s="90"/>
      <c r="X34" s="87" t="s">
        <v>241</v>
      </c>
      <c r="Y34" s="87" t="s">
        <v>241</v>
      </c>
      <c r="Z34" s="87" t="s">
        <v>241</v>
      </c>
      <c r="AA34" s="87" t="s">
        <v>241</v>
      </c>
      <c r="AB34" s="87" t="s">
        <v>241</v>
      </c>
      <c r="AC34" s="90"/>
      <c r="AD34" s="87" t="s">
        <v>241</v>
      </c>
      <c r="AE34" s="87" t="s">
        <v>241</v>
      </c>
      <c r="AF34" s="87" t="s">
        <v>241</v>
      </c>
      <c r="AG34" s="90"/>
      <c r="AH34" s="87" t="s">
        <v>241</v>
      </c>
      <c r="AI34" s="87" t="s">
        <v>241</v>
      </c>
      <c r="AJ34" s="87" t="s">
        <v>241</v>
      </c>
      <c r="AK34" s="87" t="s">
        <v>241</v>
      </c>
      <c r="AL34" s="87" t="s">
        <v>241</v>
      </c>
      <c r="AM34" s="90"/>
      <c r="AN34" s="87" t="s">
        <v>241</v>
      </c>
      <c r="AO34" s="87" t="s">
        <v>241</v>
      </c>
      <c r="AP34" s="87" t="s">
        <v>241</v>
      </c>
      <c r="AQ34" s="90"/>
      <c r="AR34" s="87" t="s">
        <v>241</v>
      </c>
      <c r="AS34" s="87" t="s">
        <v>241</v>
      </c>
      <c r="AT34" s="87" t="s">
        <v>241</v>
      </c>
      <c r="AU34" s="87" t="s">
        <v>241</v>
      </c>
      <c r="AV34" s="87" t="s">
        <v>241</v>
      </c>
      <c r="AW34" s="90"/>
      <c r="AX34" s="87" t="s">
        <v>241</v>
      </c>
      <c r="AY34" s="87" t="s">
        <v>241</v>
      </c>
      <c r="AZ34" s="87" t="s">
        <v>241</v>
      </c>
      <c r="BA34" s="90"/>
      <c r="BB34" s="87" t="s">
        <v>241</v>
      </c>
      <c r="BC34" s="87" t="s">
        <v>241</v>
      </c>
      <c r="BD34" s="87" t="s">
        <v>241</v>
      </c>
      <c r="BE34" s="87" t="s">
        <v>241</v>
      </c>
      <c r="BF34" s="87" t="s">
        <v>241</v>
      </c>
      <c r="BG34" s="90"/>
      <c r="BH34" s="87" t="s">
        <v>241</v>
      </c>
      <c r="BI34" s="87" t="s">
        <v>241</v>
      </c>
      <c r="BJ34" s="87" t="s">
        <v>241</v>
      </c>
      <c r="BK34" s="90"/>
      <c r="BL34" s="87"/>
      <c r="BM34" s="87" t="s">
        <v>241</v>
      </c>
      <c r="BN34" s="87"/>
      <c r="BO34" s="87"/>
      <c r="BP34" s="90"/>
      <c r="BQ34" s="86"/>
      <c r="BR34" s="87" t="s">
        <v>241</v>
      </c>
      <c r="BS34" s="85" t="s">
        <v>241</v>
      </c>
      <c r="BT34" s="87" t="s">
        <v>241</v>
      </c>
      <c r="BU34" s="90"/>
      <c r="BV34" s="87"/>
      <c r="BW34" s="87" t="s">
        <v>241</v>
      </c>
      <c r="BX34" s="87" t="s">
        <v>241</v>
      </c>
      <c r="BY34" s="87" t="s">
        <v>241</v>
      </c>
      <c r="BZ34" s="87" t="s">
        <v>241</v>
      </c>
      <c r="CA34" s="87" t="s">
        <v>241</v>
      </c>
      <c r="CB34" s="87" t="s">
        <v>241</v>
      </c>
      <c r="CC34" s="90"/>
      <c r="CD34" s="79"/>
      <c r="CE34" s="86"/>
      <c r="CF34" s="86" t="s">
        <v>241</v>
      </c>
      <c r="CG34" s="86" t="s">
        <v>241</v>
      </c>
      <c r="CH34" s="86"/>
      <c r="CI34" s="79"/>
    </row>
    <row r="35" spans="1:87" ht="12.75" customHeight="1" x14ac:dyDescent="0.2">
      <c r="A35" s="79"/>
      <c r="B35" s="92"/>
      <c r="C35" s="81" t="str">
        <f>IFERROR(IF(B35="","",HYPERLINK("#"&amp;"'"&amp;B35&amp;"'!A1",_xlfn.XLOOKUP(B35,DNL!$B:$B,DNL!$C:$C))),"")</f>
        <v/>
      </c>
      <c r="D35" s="82"/>
      <c r="E35" s="82"/>
      <c r="F35" s="82" t="s">
        <v>241</v>
      </c>
      <c r="G35" s="83"/>
      <c r="H35" s="84"/>
      <c r="I35" s="85"/>
      <c r="J35" s="85" t="s">
        <v>241</v>
      </c>
      <c r="K35" s="86"/>
      <c r="L35" s="86"/>
      <c r="M35" s="87" t="s">
        <v>241</v>
      </c>
      <c r="N35" s="88"/>
      <c r="O35" s="88" t="s">
        <v>241</v>
      </c>
      <c r="P35" s="85"/>
      <c r="Q35" s="89" t="s">
        <v>241</v>
      </c>
      <c r="R35" s="87" t="s">
        <v>241</v>
      </c>
      <c r="S35" s="87" t="s">
        <v>241</v>
      </c>
      <c r="T35" s="87" t="s">
        <v>241</v>
      </c>
      <c r="U35" s="87" t="s">
        <v>241</v>
      </c>
      <c r="V35" s="87" t="s">
        <v>241</v>
      </c>
      <c r="W35" s="90"/>
      <c r="X35" s="87" t="s">
        <v>241</v>
      </c>
      <c r="Y35" s="87" t="s">
        <v>241</v>
      </c>
      <c r="Z35" s="87" t="s">
        <v>241</v>
      </c>
      <c r="AA35" s="87" t="s">
        <v>241</v>
      </c>
      <c r="AB35" s="87" t="s">
        <v>241</v>
      </c>
      <c r="AC35" s="90"/>
      <c r="AD35" s="87" t="s">
        <v>241</v>
      </c>
      <c r="AE35" s="87" t="s">
        <v>241</v>
      </c>
      <c r="AF35" s="87" t="s">
        <v>241</v>
      </c>
      <c r="AG35" s="90"/>
      <c r="AH35" s="87" t="s">
        <v>241</v>
      </c>
      <c r="AI35" s="87" t="s">
        <v>241</v>
      </c>
      <c r="AJ35" s="87" t="s">
        <v>241</v>
      </c>
      <c r="AK35" s="87" t="s">
        <v>241</v>
      </c>
      <c r="AL35" s="87" t="s">
        <v>241</v>
      </c>
      <c r="AM35" s="90"/>
      <c r="AN35" s="87" t="s">
        <v>241</v>
      </c>
      <c r="AO35" s="87" t="s">
        <v>241</v>
      </c>
      <c r="AP35" s="87" t="s">
        <v>241</v>
      </c>
      <c r="AQ35" s="90"/>
      <c r="AR35" s="87" t="s">
        <v>241</v>
      </c>
      <c r="AS35" s="87" t="s">
        <v>241</v>
      </c>
      <c r="AT35" s="87" t="s">
        <v>241</v>
      </c>
      <c r="AU35" s="87" t="s">
        <v>241</v>
      </c>
      <c r="AV35" s="87" t="s">
        <v>241</v>
      </c>
      <c r="AW35" s="90"/>
      <c r="AX35" s="87" t="s">
        <v>241</v>
      </c>
      <c r="AY35" s="87" t="s">
        <v>241</v>
      </c>
      <c r="AZ35" s="87" t="s">
        <v>241</v>
      </c>
      <c r="BA35" s="90"/>
      <c r="BB35" s="87" t="s">
        <v>241</v>
      </c>
      <c r="BC35" s="87" t="s">
        <v>241</v>
      </c>
      <c r="BD35" s="87" t="s">
        <v>241</v>
      </c>
      <c r="BE35" s="87" t="s">
        <v>241</v>
      </c>
      <c r="BF35" s="87" t="s">
        <v>241</v>
      </c>
      <c r="BG35" s="90"/>
      <c r="BH35" s="87" t="s">
        <v>241</v>
      </c>
      <c r="BI35" s="87" t="s">
        <v>241</v>
      </c>
      <c r="BJ35" s="87" t="s">
        <v>241</v>
      </c>
      <c r="BK35" s="90"/>
      <c r="BL35" s="87"/>
      <c r="BM35" s="87" t="s">
        <v>241</v>
      </c>
      <c r="BN35" s="87"/>
      <c r="BO35" s="87"/>
      <c r="BP35" s="90"/>
      <c r="BQ35" s="86"/>
      <c r="BR35" s="87" t="s">
        <v>241</v>
      </c>
      <c r="BS35" s="85" t="s">
        <v>241</v>
      </c>
      <c r="BT35" s="87" t="s">
        <v>241</v>
      </c>
      <c r="BU35" s="90"/>
      <c r="BV35" s="87"/>
      <c r="BW35" s="87" t="s">
        <v>241</v>
      </c>
      <c r="BX35" s="87" t="s">
        <v>241</v>
      </c>
      <c r="BY35" s="87" t="s">
        <v>241</v>
      </c>
      <c r="BZ35" s="87" t="s">
        <v>241</v>
      </c>
      <c r="CA35" s="87" t="s">
        <v>241</v>
      </c>
      <c r="CB35" s="87" t="s">
        <v>241</v>
      </c>
      <c r="CC35" s="90"/>
      <c r="CD35" s="79"/>
      <c r="CE35" s="86"/>
      <c r="CF35" s="86" t="s">
        <v>241</v>
      </c>
      <c r="CG35" s="86" t="s">
        <v>241</v>
      </c>
      <c r="CH35" s="86"/>
      <c r="CI35" s="79"/>
    </row>
    <row r="36" spans="1:87" ht="12.75" customHeight="1" x14ac:dyDescent="0.2">
      <c r="A36" s="79"/>
      <c r="B36" s="92"/>
      <c r="C36" s="81" t="str">
        <f>IFERROR(IF(B36="","",HYPERLINK("#"&amp;"'"&amp;B36&amp;"'!A1",_xlfn.XLOOKUP(B36,DNL!$B:$B,DNL!$C:$C))),"")</f>
        <v/>
      </c>
      <c r="D36" s="82"/>
      <c r="E36" s="82"/>
      <c r="F36" s="82" t="s">
        <v>241</v>
      </c>
      <c r="G36" s="83"/>
      <c r="H36" s="84"/>
      <c r="I36" s="85"/>
      <c r="J36" s="85" t="s">
        <v>241</v>
      </c>
      <c r="K36" s="86"/>
      <c r="L36" s="86"/>
      <c r="M36" s="87" t="s">
        <v>241</v>
      </c>
      <c r="N36" s="88"/>
      <c r="O36" s="88" t="s">
        <v>241</v>
      </c>
      <c r="P36" s="85"/>
      <c r="Q36" s="89" t="s">
        <v>241</v>
      </c>
      <c r="R36" s="87" t="s">
        <v>241</v>
      </c>
      <c r="S36" s="87" t="s">
        <v>241</v>
      </c>
      <c r="T36" s="87" t="s">
        <v>241</v>
      </c>
      <c r="U36" s="87" t="s">
        <v>241</v>
      </c>
      <c r="V36" s="87" t="s">
        <v>241</v>
      </c>
      <c r="W36" s="90"/>
      <c r="X36" s="87" t="s">
        <v>241</v>
      </c>
      <c r="Y36" s="87" t="s">
        <v>241</v>
      </c>
      <c r="Z36" s="87" t="s">
        <v>241</v>
      </c>
      <c r="AA36" s="87" t="s">
        <v>241</v>
      </c>
      <c r="AB36" s="87" t="s">
        <v>241</v>
      </c>
      <c r="AC36" s="90"/>
      <c r="AD36" s="87" t="s">
        <v>241</v>
      </c>
      <c r="AE36" s="87" t="s">
        <v>241</v>
      </c>
      <c r="AF36" s="87" t="s">
        <v>241</v>
      </c>
      <c r="AG36" s="90"/>
      <c r="AH36" s="87" t="s">
        <v>241</v>
      </c>
      <c r="AI36" s="87" t="s">
        <v>241</v>
      </c>
      <c r="AJ36" s="87" t="s">
        <v>241</v>
      </c>
      <c r="AK36" s="87" t="s">
        <v>241</v>
      </c>
      <c r="AL36" s="87" t="s">
        <v>241</v>
      </c>
      <c r="AM36" s="90"/>
      <c r="AN36" s="87" t="s">
        <v>241</v>
      </c>
      <c r="AO36" s="87" t="s">
        <v>241</v>
      </c>
      <c r="AP36" s="87" t="s">
        <v>241</v>
      </c>
      <c r="AQ36" s="90"/>
      <c r="AR36" s="87" t="s">
        <v>241</v>
      </c>
      <c r="AS36" s="87" t="s">
        <v>241</v>
      </c>
      <c r="AT36" s="87" t="s">
        <v>241</v>
      </c>
      <c r="AU36" s="87" t="s">
        <v>241</v>
      </c>
      <c r="AV36" s="87" t="s">
        <v>241</v>
      </c>
      <c r="AW36" s="90"/>
      <c r="AX36" s="87" t="s">
        <v>241</v>
      </c>
      <c r="AY36" s="87" t="s">
        <v>241</v>
      </c>
      <c r="AZ36" s="87" t="s">
        <v>241</v>
      </c>
      <c r="BA36" s="90"/>
      <c r="BB36" s="87" t="s">
        <v>241</v>
      </c>
      <c r="BC36" s="87" t="s">
        <v>241</v>
      </c>
      <c r="BD36" s="87" t="s">
        <v>241</v>
      </c>
      <c r="BE36" s="87" t="s">
        <v>241</v>
      </c>
      <c r="BF36" s="87" t="s">
        <v>241</v>
      </c>
      <c r="BG36" s="90"/>
      <c r="BH36" s="87" t="s">
        <v>241</v>
      </c>
      <c r="BI36" s="87" t="s">
        <v>241</v>
      </c>
      <c r="BJ36" s="87" t="s">
        <v>241</v>
      </c>
      <c r="BK36" s="90"/>
      <c r="BL36" s="87"/>
      <c r="BM36" s="87" t="s">
        <v>241</v>
      </c>
      <c r="BN36" s="87"/>
      <c r="BO36" s="87"/>
      <c r="BP36" s="90"/>
      <c r="BQ36" s="86"/>
      <c r="BR36" s="87" t="s">
        <v>241</v>
      </c>
      <c r="BS36" s="85" t="s">
        <v>241</v>
      </c>
      <c r="BT36" s="87" t="s">
        <v>241</v>
      </c>
      <c r="BU36" s="90"/>
      <c r="BV36" s="87"/>
      <c r="BW36" s="87" t="s">
        <v>241</v>
      </c>
      <c r="BX36" s="87" t="s">
        <v>241</v>
      </c>
      <c r="BY36" s="87" t="s">
        <v>241</v>
      </c>
      <c r="BZ36" s="87" t="s">
        <v>241</v>
      </c>
      <c r="CA36" s="87" t="s">
        <v>241</v>
      </c>
      <c r="CB36" s="87" t="s">
        <v>241</v>
      </c>
      <c r="CC36" s="90"/>
      <c r="CD36" s="79"/>
      <c r="CE36" s="86"/>
      <c r="CF36" s="86" t="s">
        <v>241</v>
      </c>
      <c r="CG36" s="86" t="s">
        <v>241</v>
      </c>
      <c r="CH36" s="86"/>
      <c r="CI36" s="79"/>
    </row>
    <row r="37" spans="1:87" ht="12.75" customHeight="1" x14ac:dyDescent="0.2">
      <c r="A37" s="79"/>
      <c r="B37" s="92"/>
      <c r="C37" s="81" t="str">
        <f>IFERROR(IF(B37="","",HYPERLINK("#"&amp;"'"&amp;B37&amp;"'!A1",_xlfn.XLOOKUP(B37,DNL!$B:$B,DNL!$C:$C))),"")</f>
        <v/>
      </c>
      <c r="D37" s="82"/>
      <c r="E37" s="82"/>
      <c r="F37" s="82" t="s">
        <v>241</v>
      </c>
      <c r="G37" s="83"/>
      <c r="H37" s="84"/>
      <c r="I37" s="85"/>
      <c r="J37" s="85" t="s">
        <v>241</v>
      </c>
      <c r="K37" s="86"/>
      <c r="L37" s="86"/>
      <c r="M37" s="87" t="s">
        <v>241</v>
      </c>
      <c r="N37" s="88"/>
      <c r="O37" s="88" t="s">
        <v>241</v>
      </c>
      <c r="P37" s="85"/>
      <c r="Q37" s="89" t="s">
        <v>241</v>
      </c>
      <c r="R37" s="87" t="s">
        <v>241</v>
      </c>
      <c r="S37" s="87" t="s">
        <v>241</v>
      </c>
      <c r="T37" s="87" t="s">
        <v>241</v>
      </c>
      <c r="U37" s="87" t="s">
        <v>241</v>
      </c>
      <c r="V37" s="87" t="s">
        <v>241</v>
      </c>
      <c r="W37" s="90"/>
      <c r="X37" s="87" t="s">
        <v>241</v>
      </c>
      <c r="Y37" s="87" t="s">
        <v>241</v>
      </c>
      <c r="Z37" s="87" t="s">
        <v>241</v>
      </c>
      <c r="AA37" s="87" t="s">
        <v>241</v>
      </c>
      <c r="AB37" s="87" t="s">
        <v>241</v>
      </c>
      <c r="AC37" s="90"/>
      <c r="AD37" s="87" t="s">
        <v>241</v>
      </c>
      <c r="AE37" s="87" t="s">
        <v>241</v>
      </c>
      <c r="AF37" s="87" t="s">
        <v>241</v>
      </c>
      <c r="AG37" s="90"/>
      <c r="AH37" s="87" t="s">
        <v>241</v>
      </c>
      <c r="AI37" s="87" t="s">
        <v>241</v>
      </c>
      <c r="AJ37" s="87" t="s">
        <v>241</v>
      </c>
      <c r="AK37" s="87" t="s">
        <v>241</v>
      </c>
      <c r="AL37" s="87" t="s">
        <v>241</v>
      </c>
      <c r="AM37" s="90"/>
      <c r="AN37" s="87" t="s">
        <v>241</v>
      </c>
      <c r="AO37" s="87" t="s">
        <v>241</v>
      </c>
      <c r="AP37" s="87" t="s">
        <v>241</v>
      </c>
      <c r="AQ37" s="90"/>
      <c r="AR37" s="87" t="s">
        <v>241</v>
      </c>
      <c r="AS37" s="87" t="s">
        <v>241</v>
      </c>
      <c r="AT37" s="87" t="s">
        <v>241</v>
      </c>
      <c r="AU37" s="87" t="s">
        <v>241</v>
      </c>
      <c r="AV37" s="87" t="s">
        <v>241</v>
      </c>
      <c r="AW37" s="90"/>
      <c r="AX37" s="87" t="s">
        <v>241</v>
      </c>
      <c r="AY37" s="87" t="s">
        <v>241</v>
      </c>
      <c r="AZ37" s="87" t="s">
        <v>241</v>
      </c>
      <c r="BA37" s="90"/>
      <c r="BB37" s="87" t="s">
        <v>241</v>
      </c>
      <c r="BC37" s="87" t="s">
        <v>241</v>
      </c>
      <c r="BD37" s="87" t="s">
        <v>241</v>
      </c>
      <c r="BE37" s="87" t="s">
        <v>241</v>
      </c>
      <c r="BF37" s="87" t="s">
        <v>241</v>
      </c>
      <c r="BG37" s="90"/>
      <c r="BH37" s="87" t="s">
        <v>241</v>
      </c>
      <c r="BI37" s="87" t="s">
        <v>241</v>
      </c>
      <c r="BJ37" s="87" t="s">
        <v>241</v>
      </c>
      <c r="BK37" s="90"/>
      <c r="BL37" s="87"/>
      <c r="BM37" s="87" t="s">
        <v>241</v>
      </c>
      <c r="BN37" s="87"/>
      <c r="BO37" s="87"/>
      <c r="BP37" s="90"/>
      <c r="BQ37" s="86"/>
      <c r="BR37" s="87" t="s">
        <v>241</v>
      </c>
      <c r="BS37" s="85" t="s">
        <v>241</v>
      </c>
      <c r="BT37" s="87" t="s">
        <v>241</v>
      </c>
      <c r="BU37" s="90"/>
      <c r="BV37" s="87"/>
      <c r="BW37" s="87" t="s">
        <v>241</v>
      </c>
      <c r="BX37" s="87" t="s">
        <v>241</v>
      </c>
      <c r="BY37" s="87" t="s">
        <v>241</v>
      </c>
      <c r="BZ37" s="87" t="s">
        <v>241</v>
      </c>
      <c r="CA37" s="87" t="s">
        <v>241</v>
      </c>
      <c r="CB37" s="87" t="s">
        <v>241</v>
      </c>
      <c r="CC37" s="90"/>
      <c r="CD37" s="79"/>
      <c r="CE37" s="86"/>
      <c r="CF37" s="86" t="s">
        <v>241</v>
      </c>
      <c r="CG37" s="86" t="s">
        <v>241</v>
      </c>
      <c r="CH37" s="86"/>
      <c r="CI37" s="79"/>
    </row>
    <row r="38" spans="1:87" ht="12.75" customHeight="1" x14ac:dyDescent="0.2">
      <c r="A38" s="79"/>
      <c r="B38" s="92"/>
      <c r="C38" s="81" t="str">
        <f>IFERROR(IF(B38="","",HYPERLINK("#"&amp;"'"&amp;B38&amp;"'!A1",_xlfn.XLOOKUP(B38,DNL!$B:$B,DNL!$C:$C))),"")</f>
        <v/>
      </c>
      <c r="D38" s="82"/>
      <c r="E38" s="82"/>
      <c r="F38" s="82" t="s">
        <v>241</v>
      </c>
      <c r="G38" s="83"/>
      <c r="H38" s="84"/>
      <c r="I38" s="85"/>
      <c r="J38" s="85" t="s">
        <v>241</v>
      </c>
      <c r="K38" s="86"/>
      <c r="L38" s="86"/>
      <c r="M38" s="87" t="s">
        <v>241</v>
      </c>
      <c r="N38" s="88"/>
      <c r="O38" s="88" t="s">
        <v>241</v>
      </c>
      <c r="P38" s="85"/>
      <c r="Q38" s="89" t="s">
        <v>241</v>
      </c>
      <c r="R38" s="87" t="s">
        <v>241</v>
      </c>
      <c r="S38" s="87" t="s">
        <v>241</v>
      </c>
      <c r="T38" s="87" t="s">
        <v>241</v>
      </c>
      <c r="U38" s="87" t="s">
        <v>241</v>
      </c>
      <c r="V38" s="87" t="s">
        <v>241</v>
      </c>
      <c r="W38" s="90"/>
      <c r="X38" s="87" t="s">
        <v>241</v>
      </c>
      <c r="Y38" s="87" t="s">
        <v>241</v>
      </c>
      <c r="Z38" s="87" t="s">
        <v>241</v>
      </c>
      <c r="AA38" s="87" t="s">
        <v>241</v>
      </c>
      <c r="AB38" s="87" t="s">
        <v>241</v>
      </c>
      <c r="AC38" s="90"/>
      <c r="AD38" s="87" t="s">
        <v>241</v>
      </c>
      <c r="AE38" s="87" t="s">
        <v>241</v>
      </c>
      <c r="AF38" s="87" t="s">
        <v>241</v>
      </c>
      <c r="AG38" s="90"/>
      <c r="AH38" s="87" t="s">
        <v>241</v>
      </c>
      <c r="AI38" s="87" t="s">
        <v>241</v>
      </c>
      <c r="AJ38" s="87" t="s">
        <v>241</v>
      </c>
      <c r="AK38" s="87" t="s">
        <v>241</v>
      </c>
      <c r="AL38" s="87" t="s">
        <v>241</v>
      </c>
      <c r="AM38" s="90"/>
      <c r="AN38" s="87" t="s">
        <v>241</v>
      </c>
      <c r="AO38" s="87" t="s">
        <v>241</v>
      </c>
      <c r="AP38" s="87" t="s">
        <v>241</v>
      </c>
      <c r="AQ38" s="90"/>
      <c r="AR38" s="87" t="s">
        <v>241</v>
      </c>
      <c r="AS38" s="87" t="s">
        <v>241</v>
      </c>
      <c r="AT38" s="87" t="s">
        <v>241</v>
      </c>
      <c r="AU38" s="87" t="s">
        <v>241</v>
      </c>
      <c r="AV38" s="87" t="s">
        <v>241</v>
      </c>
      <c r="AW38" s="90"/>
      <c r="AX38" s="87" t="s">
        <v>241</v>
      </c>
      <c r="AY38" s="87" t="s">
        <v>241</v>
      </c>
      <c r="AZ38" s="87" t="s">
        <v>241</v>
      </c>
      <c r="BA38" s="90"/>
      <c r="BB38" s="87" t="s">
        <v>241</v>
      </c>
      <c r="BC38" s="87" t="s">
        <v>241</v>
      </c>
      <c r="BD38" s="87" t="s">
        <v>241</v>
      </c>
      <c r="BE38" s="87" t="s">
        <v>241</v>
      </c>
      <c r="BF38" s="87" t="s">
        <v>241</v>
      </c>
      <c r="BG38" s="90"/>
      <c r="BH38" s="87" t="s">
        <v>241</v>
      </c>
      <c r="BI38" s="87" t="s">
        <v>241</v>
      </c>
      <c r="BJ38" s="87" t="s">
        <v>241</v>
      </c>
      <c r="BK38" s="90"/>
      <c r="BL38" s="87"/>
      <c r="BM38" s="87" t="s">
        <v>241</v>
      </c>
      <c r="BN38" s="87"/>
      <c r="BO38" s="87"/>
      <c r="BP38" s="90"/>
      <c r="BQ38" s="86"/>
      <c r="BR38" s="87" t="s">
        <v>241</v>
      </c>
      <c r="BS38" s="85" t="s">
        <v>241</v>
      </c>
      <c r="BT38" s="87" t="s">
        <v>241</v>
      </c>
      <c r="BU38" s="90"/>
      <c r="BV38" s="87"/>
      <c r="BW38" s="87" t="s">
        <v>241</v>
      </c>
      <c r="BX38" s="87" t="s">
        <v>241</v>
      </c>
      <c r="BY38" s="87" t="s">
        <v>241</v>
      </c>
      <c r="BZ38" s="87" t="s">
        <v>241</v>
      </c>
      <c r="CA38" s="87" t="s">
        <v>241</v>
      </c>
      <c r="CB38" s="87" t="s">
        <v>241</v>
      </c>
      <c r="CC38" s="90"/>
      <c r="CD38" s="79"/>
      <c r="CE38" s="86"/>
      <c r="CF38" s="86" t="s">
        <v>241</v>
      </c>
      <c r="CG38" s="86" t="s">
        <v>241</v>
      </c>
      <c r="CH38" s="86"/>
      <c r="CI38" s="79"/>
    </row>
    <row r="39" spans="1:87" ht="12.75" customHeight="1" x14ac:dyDescent="0.2">
      <c r="A39" s="79"/>
      <c r="B39" s="92"/>
      <c r="C39" s="81" t="str">
        <f>IFERROR(IF(B39="","",HYPERLINK("#"&amp;"'"&amp;B39&amp;"'!A1",_xlfn.XLOOKUP(B39,DNL!$B:$B,DNL!$C:$C))),"")</f>
        <v/>
      </c>
      <c r="D39" s="82"/>
      <c r="E39" s="82"/>
      <c r="F39" s="82" t="s">
        <v>241</v>
      </c>
      <c r="G39" s="83"/>
      <c r="H39" s="84"/>
      <c r="I39" s="85"/>
      <c r="J39" s="85" t="s">
        <v>241</v>
      </c>
      <c r="K39" s="86"/>
      <c r="L39" s="86"/>
      <c r="M39" s="87" t="s">
        <v>241</v>
      </c>
      <c r="N39" s="88"/>
      <c r="O39" s="88" t="s">
        <v>241</v>
      </c>
      <c r="P39" s="85"/>
      <c r="Q39" s="89" t="s">
        <v>241</v>
      </c>
      <c r="R39" s="87" t="s">
        <v>241</v>
      </c>
      <c r="S39" s="87" t="s">
        <v>241</v>
      </c>
      <c r="T39" s="87" t="s">
        <v>241</v>
      </c>
      <c r="U39" s="87" t="s">
        <v>241</v>
      </c>
      <c r="V39" s="87" t="s">
        <v>241</v>
      </c>
      <c r="W39" s="90"/>
      <c r="X39" s="87" t="s">
        <v>241</v>
      </c>
      <c r="Y39" s="87" t="s">
        <v>241</v>
      </c>
      <c r="Z39" s="87" t="s">
        <v>241</v>
      </c>
      <c r="AA39" s="87" t="s">
        <v>241</v>
      </c>
      <c r="AB39" s="87" t="s">
        <v>241</v>
      </c>
      <c r="AC39" s="90"/>
      <c r="AD39" s="87" t="s">
        <v>241</v>
      </c>
      <c r="AE39" s="87" t="s">
        <v>241</v>
      </c>
      <c r="AF39" s="87" t="s">
        <v>241</v>
      </c>
      <c r="AG39" s="90"/>
      <c r="AH39" s="87" t="s">
        <v>241</v>
      </c>
      <c r="AI39" s="87" t="s">
        <v>241</v>
      </c>
      <c r="AJ39" s="87" t="s">
        <v>241</v>
      </c>
      <c r="AK39" s="87" t="s">
        <v>241</v>
      </c>
      <c r="AL39" s="87" t="s">
        <v>241</v>
      </c>
      <c r="AM39" s="90"/>
      <c r="AN39" s="87" t="s">
        <v>241</v>
      </c>
      <c r="AO39" s="87" t="s">
        <v>241</v>
      </c>
      <c r="AP39" s="87" t="s">
        <v>241</v>
      </c>
      <c r="AQ39" s="90"/>
      <c r="AR39" s="87" t="s">
        <v>241</v>
      </c>
      <c r="AS39" s="87" t="s">
        <v>241</v>
      </c>
      <c r="AT39" s="87" t="s">
        <v>241</v>
      </c>
      <c r="AU39" s="87" t="s">
        <v>241</v>
      </c>
      <c r="AV39" s="87" t="s">
        <v>241</v>
      </c>
      <c r="AW39" s="90"/>
      <c r="AX39" s="87" t="s">
        <v>241</v>
      </c>
      <c r="AY39" s="87" t="s">
        <v>241</v>
      </c>
      <c r="AZ39" s="87" t="s">
        <v>241</v>
      </c>
      <c r="BA39" s="90"/>
      <c r="BB39" s="87" t="s">
        <v>241</v>
      </c>
      <c r="BC39" s="87" t="s">
        <v>241</v>
      </c>
      <c r="BD39" s="87" t="s">
        <v>241</v>
      </c>
      <c r="BE39" s="87" t="s">
        <v>241</v>
      </c>
      <c r="BF39" s="87" t="s">
        <v>241</v>
      </c>
      <c r="BG39" s="90"/>
      <c r="BH39" s="87" t="s">
        <v>241</v>
      </c>
      <c r="BI39" s="87" t="s">
        <v>241</v>
      </c>
      <c r="BJ39" s="87" t="s">
        <v>241</v>
      </c>
      <c r="BK39" s="90"/>
      <c r="BL39" s="87"/>
      <c r="BM39" s="87" t="s">
        <v>241</v>
      </c>
      <c r="BN39" s="87"/>
      <c r="BO39" s="87"/>
      <c r="BP39" s="90"/>
      <c r="BQ39" s="86"/>
      <c r="BR39" s="87" t="s">
        <v>241</v>
      </c>
      <c r="BS39" s="85" t="s">
        <v>241</v>
      </c>
      <c r="BT39" s="87" t="s">
        <v>241</v>
      </c>
      <c r="BU39" s="90"/>
      <c r="BV39" s="87"/>
      <c r="BW39" s="87" t="s">
        <v>241</v>
      </c>
      <c r="BX39" s="87" t="s">
        <v>241</v>
      </c>
      <c r="BY39" s="87" t="s">
        <v>241</v>
      </c>
      <c r="BZ39" s="87" t="s">
        <v>241</v>
      </c>
      <c r="CA39" s="87" t="s">
        <v>241</v>
      </c>
      <c r="CB39" s="87" t="s">
        <v>241</v>
      </c>
      <c r="CC39" s="90"/>
      <c r="CD39" s="79"/>
      <c r="CE39" s="86"/>
      <c r="CF39" s="86" t="s">
        <v>241</v>
      </c>
      <c r="CG39" s="86" t="s">
        <v>241</v>
      </c>
      <c r="CH39" s="86"/>
      <c r="CI39" s="79"/>
    </row>
    <row r="40" spans="1:87" ht="12.75" customHeight="1" x14ac:dyDescent="0.2">
      <c r="A40" s="79"/>
      <c r="B40" s="92"/>
      <c r="C40" s="81" t="str">
        <f>IFERROR(IF(B40="","",HYPERLINK("#"&amp;"'"&amp;B40&amp;"'!A1",_xlfn.XLOOKUP(B40,DNL!$B:$B,DNL!$C:$C))),"")</f>
        <v/>
      </c>
      <c r="D40" s="82"/>
      <c r="E40" s="82"/>
      <c r="F40" s="82" t="s">
        <v>241</v>
      </c>
      <c r="G40" s="83"/>
      <c r="H40" s="84"/>
      <c r="I40" s="85"/>
      <c r="J40" s="85" t="s">
        <v>241</v>
      </c>
      <c r="K40" s="86"/>
      <c r="L40" s="86"/>
      <c r="M40" s="87" t="s">
        <v>241</v>
      </c>
      <c r="N40" s="88"/>
      <c r="O40" s="88" t="s">
        <v>241</v>
      </c>
      <c r="P40" s="85"/>
      <c r="Q40" s="89" t="s">
        <v>241</v>
      </c>
      <c r="R40" s="87" t="s">
        <v>241</v>
      </c>
      <c r="S40" s="87" t="s">
        <v>241</v>
      </c>
      <c r="T40" s="87" t="s">
        <v>241</v>
      </c>
      <c r="U40" s="87" t="s">
        <v>241</v>
      </c>
      <c r="V40" s="87" t="s">
        <v>241</v>
      </c>
      <c r="W40" s="90"/>
      <c r="X40" s="87" t="s">
        <v>241</v>
      </c>
      <c r="Y40" s="87" t="s">
        <v>241</v>
      </c>
      <c r="Z40" s="87" t="s">
        <v>241</v>
      </c>
      <c r="AA40" s="87" t="s">
        <v>241</v>
      </c>
      <c r="AB40" s="87" t="s">
        <v>241</v>
      </c>
      <c r="AC40" s="90"/>
      <c r="AD40" s="87" t="s">
        <v>241</v>
      </c>
      <c r="AE40" s="87" t="s">
        <v>241</v>
      </c>
      <c r="AF40" s="87" t="s">
        <v>241</v>
      </c>
      <c r="AG40" s="90"/>
      <c r="AH40" s="87" t="s">
        <v>241</v>
      </c>
      <c r="AI40" s="87" t="s">
        <v>241</v>
      </c>
      <c r="AJ40" s="87" t="s">
        <v>241</v>
      </c>
      <c r="AK40" s="87" t="s">
        <v>241</v>
      </c>
      <c r="AL40" s="87" t="s">
        <v>241</v>
      </c>
      <c r="AM40" s="90"/>
      <c r="AN40" s="87" t="s">
        <v>241</v>
      </c>
      <c r="AO40" s="87" t="s">
        <v>241</v>
      </c>
      <c r="AP40" s="87" t="s">
        <v>241</v>
      </c>
      <c r="AQ40" s="90"/>
      <c r="AR40" s="87" t="s">
        <v>241</v>
      </c>
      <c r="AS40" s="87" t="s">
        <v>241</v>
      </c>
      <c r="AT40" s="87" t="s">
        <v>241</v>
      </c>
      <c r="AU40" s="87" t="s">
        <v>241</v>
      </c>
      <c r="AV40" s="87" t="s">
        <v>241</v>
      </c>
      <c r="AW40" s="90"/>
      <c r="AX40" s="87" t="s">
        <v>241</v>
      </c>
      <c r="AY40" s="87" t="s">
        <v>241</v>
      </c>
      <c r="AZ40" s="87" t="s">
        <v>241</v>
      </c>
      <c r="BA40" s="90"/>
      <c r="BB40" s="87" t="s">
        <v>241</v>
      </c>
      <c r="BC40" s="87" t="s">
        <v>241</v>
      </c>
      <c r="BD40" s="87" t="s">
        <v>241</v>
      </c>
      <c r="BE40" s="87" t="s">
        <v>241</v>
      </c>
      <c r="BF40" s="87" t="s">
        <v>241</v>
      </c>
      <c r="BG40" s="90"/>
      <c r="BH40" s="87" t="s">
        <v>241</v>
      </c>
      <c r="BI40" s="87" t="s">
        <v>241</v>
      </c>
      <c r="BJ40" s="87" t="s">
        <v>241</v>
      </c>
      <c r="BK40" s="90"/>
      <c r="BL40" s="87"/>
      <c r="BM40" s="87" t="s">
        <v>241</v>
      </c>
      <c r="BN40" s="87"/>
      <c r="BO40" s="87"/>
      <c r="BP40" s="90"/>
      <c r="BQ40" s="86"/>
      <c r="BR40" s="87" t="s">
        <v>241</v>
      </c>
      <c r="BS40" s="85" t="s">
        <v>241</v>
      </c>
      <c r="BT40" s="87" t="s">
        <v>241</v>
      </c>
      <c r="BU40" s="90"/>
      <c r="BV40" s="87"/>
      <c r="BW40" s="87" t="s">
        <v>241</v>
      </c>
      <c r="BX40" s="87" t="s">
        <v>241</v>
      </c>
      <c r="BY40" s="87" t="s">
        <v>241</v>
      </c>
      <c r="BZ40" s="87" t="s">
        <v>241</v>
      </c>
      <c r="CA40" s="87" t="s">
        <v>241</v>
      </c>
      <c r="CB40" s="87" t="s">
        <v>241</v>
      </c>
      <c r="CC40" s="90"/>
      <c r="CD40" s="79"/>
      <c r="CE40" s="86"/>
      <c r="CF40" s="86" t="s">
        <v>241</v>
      </c>
      <c r="CG40" s="86" t="s">
        <v>241</v>
      </c>
      <c r="CH40" s="86"/>
      <c r="CI40" s="79"/>
    </row>
    <row r="41" spans="1:87" ht="12.75" customHeight="1" x14ac:dyDescent="0.2">
      <c r="A41" s="79"/>
      <c r="B41" s="92"/>
      <c r="C41" s="81" t="str">
        <f>IFERROR(IF(B41="","",HYPERLINK("#"&amp;"'"&amp;B41&amp;"'!A1",_xlfn.XLOOKUP(B41,DNL!$B:$B,DNL!$C:$C))),"")</f>
        <v/>
      </c>
      <c r="D41" s="82"/>
      <c r="E41" s="82"/>
      <c r="F41" s="82" t="s">
        <v>241</v>
      </c>
      <c r="G41" s="83"/>
      <c r="H41" s="84"/>
      <c r="I41" s="85"/>
      <c r="J41" s="85" t="s">
        <v>241</v>
      </c>
      <c r="K41" s="86"/>
      <c r="L41" s="86"/>
      <c r="M41" s="87" t="s">
        <v>241</v>
      </c>
      <c r="N41" s="88"/>
      <c r="O41" s="88" t="s">
        <v>241</v>
      </c>
      <c r="P41" s="85"/>
      <c r="Q41" s="89" t="s">
        <v>241</v>
      </c>
      <c r="R41" s="87" t="s">
        <v>241</v>
      </c>
      <c r="S41" s="87" t="s">
        <v>241</v>
      </c>
      <c r="T41" s="87" t="s">
        <v>241</v>
      </c>
      <c r="U41" s="87" t="s">
        <v>241</v>
      </c>
      <c r="V41" s="87" t="s">
        <v>241</v>
      </c>
      <c r="W41" s="90"/>
      <c r="X41" s="87" t="s">
        <v>241</v>
      </c>
      <c r="Y41" s="87" t="s">
        <v>241</v>
      </c>
      <c r="Z41" s="87" t="s">
        <v>241</v>
      </c>
      <c r="AA41" s="87" t="s">
        <v>241</v>
      </c>
      <c r="AB41" s="87" t="s">
        <v>241</v>
      </c>
      <c r="AC41" s="90"/>
      <c r="AD41" s="87" t="s">
        <v>241</v>
      </c>
      <c r="AE41" s="87" t="s">
        <v>241</v>
      </c>
      <c r="AF41" s="87" t="s">
        <v>241</v>
      </c>
      <c r="AG41" s="90"/>
      <c r="AH41" s="87" t="s">
        <v>241</v>
      </c>
      <c r="AI41" s="87" t="s">
        <v>241</v>
      </c>
      <c r="AJ41" s="87" t="s">
        <v>241</v>
      </c>
      <c r="AK41" s="87" t="s">
        <v>241</v>
      </c>
      <c r="AL41" s="87" t="s">
        <v>241</v>
      </c>
      <c r="AM41" s="90"/>
      <c r="AN41" s="87" t="s">
        <v>241</v>
      </c>
      <c r="AO41" s="87" t="s">
        <v>241</v>
      </c>
      <c r="AP41" s="87" t="s">
        <v>241</v>
      </c>
      <c r="AQ41" s="90"/>
      <c r="AR41" s="87" t="s">
        <v>241</v>
      </c>
      <c r="AS41" s="87" t="s">
        <v>241</v>
      </c>
      <c r="AT41" s="87" t="s">
        <v>241</v>
      </c>
      <c r="AU41" s="87" t="s">
        <v>241</v>
      </c>
      <c r="AV41" s="87" t="s">
        <v>241</v>
      </c>
      <c r="AW41" s="90"/>
      <c r="AX41" s="87" t="s">
        <v>241</v>
      </c>
      <c r="AY41" s="87" t="s">
        <v>241</v>
      </c>
      <c r="AZ41" s="87" t="s">
        <v>241</v>
      </c>
      <c r="BA41" s="90"/>
      <c r="BB41" s="87" t="s">
        <v>241</v>
      </c>
      <c r="BC41" s="87" t="s">
        <v>241</v>
      </c>
      <c r="BD41" s="87" t="s">
        <v>241</v>
      </c>
      <c r="BE41" s="87" t="s">
        <v>241</v>
      </c>
      <c r="BF41" s="87" t="s">
        <v>241</v>
      </c>
      <c r="BG41" s="90"/>
      <c r="BH41" s="87" t="s">
        <v>241</v>
      </c>
      <c r="BI41" s="87" t="s">
        <v>241</v>
      </c>
      <c r="BJ41" s="87" t="s">
        <v>241</v>
      </c>
      <c r="BK41" s="90"/>
      <c r="BL41" s="87"/>
      <c r="BM41" s="87" t="s">
        <v>241</v>
      </c>
      <c r="BN41" s="87"/>
      <c r="BO41" s="87"/>
      <c r="BP41" s="90"/>
      <c r="BQ41" s="86"/>
      <c r="BR41" s="87" t="s">
        <v>241</v>
      </c>
      <c r="BS41" s="85" t="s">
        <v>241</v>
      </c>
      <c r="BT41" s="87" t="s">
        <v>241</v>
      </c>
      <c r="BU41" s="90"/>
      <c r="BV41" s="87"/>
      <c r="BW41" s="87" t="s">
        <v>241</v>
      </c>
      <c r="BX41" s="87" t="s">
        <v>241</v>
      </c>
      <c r="BY41" s="87" t="s">
        <v>241</v>
      </c>
      <c r="BZ41" s="87" t="s">
        <v>241</v>
      </c>
      <c r="CA41" s="87" t="s">
        <v>241</v>
      </c>
      <c r="CB41" s="87" t="s">
        <v>241</v>
      </c>
      <c r="CC41" s="90"/>
      <c r="CD41" s="79"/>
      <c r="CE41" s="86"/>
      <c r="CF41" s="86" t="s">
        <v>241</v>
      </c>
      <c r="CG41" s="86" t="s">
        <v>241</v>
      </c>
      <c r="CH41" s="86"/>
      <c r="CI41" s="79"/>
    </row>
    <row r="42" spans="1:87" ht="12.75" customHeight="1" x14ac:dyDescent="0.2">
      <c r="A42" s="79"/>
      <c r="B42" s="92"/>
      <c r="C42" s="81" t="str">
        <f>IFERROR(IF(B42="","",HYPERLINK("#"&amp;"'"&amp;B42&amp;"'!A1",_xlfn.XLOOKUP(B42,DNL!$B:$B,DNL!$C:$C))),"")</f>
        <v/>
      </c>
      <c r="D42" s="82"/>
      <c r="E42" s="82"/>
      <c r="F42" s="82" t="s">
        <v>241</v>
      </c>
      <c r="G42" s="83"/>
      <c r="H42" s="84"/>
      <c r="I42" s="85"/>
      <c r="J42" s="85" t="s">
        <v>241</v>
      </c>
      <c r="K42" s="86"/>
      <c r="L42" s="86"/>
      <c r="M42" s="87" t="s">
        <v>241</v>
      </c>
      <c r="N42" s="88"/>
      <c r="O42" s="88" t="s">
        <v>241</v>
      </c>
      <c r="P42" s="85"/>
      <c r="Q42" s="89" t="s">
        <v>241</v>
      </c>
      <c r="R42" s="87" t="s">
        <v>241</v>
      </c>
      <c r="S42" s="87" t="s">
        <v>241</v>
      </c>
      <c r="T42" s="87" t="s">
        <v>241</v>
      </c>
      <c r="U42" s="87" t="s">
        <v>241</v>
      </c>
      <c r="V42" s="87" t="s">
        <v>241</v>
      </c>
      <c r="W42" s="90"/>
      <c r="X42" s="87" t="s">
        <v>241</v>
      </c>
      <c r="Y42" s="87" t="s">
        <v>241</v>
      </c>
      <c r="Z42" s="87" t="s">
        <v>241</v>
      </c>
      <c r="AA42" s="87" t="s">
        <v>241</v>
      </c>
      <c r="AB42" s="87" t="s">
        <v>241</v>
      </c>
      <c r="AC42" s="90"/>
      <c r="AD42" s="87" t="s">
        <v>241</v>
      </c>
      <c r="AE42" s="87" t="s">
        <v>241</v>
      </c>
      <c r="AF42" s="87" t="s">
        <v>241</v>
      </c>
      <c r="AG42" s="90"/>
      <c r="AH42" s="87" t="s">
        <v>241</v>
      </c>
      <c r="AI42" s="87" t="s">
        <v>241</v>
      </c>
      <c r="AJ42" s="87" t="s">
        <v>241</v>
      </c>
      <c r="AK42" s="87" t="s">
        <v>241</v>
      </c>
      <c r="AL42" s="87" t="s">
        <v>241</v>
      </c>
      <c r="AM42" s="90"/>
      <c r="AN42" s="87" t="s">
        <v>241</v>
      </c>
      <c r="AO42" s="87" t="s">
        <v>241</v>
      </c>
      <c r="AP42" s="87" t="s">
        <v>241</v>
      </c>
      <c r="AQ42" s="90"/>
      <c r="AR42" s="87" t="s">
        <v>241</v>
      </c>
      <c r="AS42" s="87" t="s">
        <v>241</v>
      </c>
      <c r="AT42" s="87" t="s">
        <v>241</v>
      </c>
      <c r="AU42" s="87" t="s">
        <v>241</v>
      </c>
      <c r="AV42" s="87" t="s">
        <v>241</v>
      </c>
      <c r="AW42" s="90"/>
      <c r="AX42" s="87" t="s">
        <v>241</v>
      </c>
      <c r="AY42" s="87" t="s">
        <v>241</v>
      </c>
      <c r="AZ42" s="87" t="s">
        <v>241</v>
      </c>
      <c r="BA42" s="90"/>
      <c r="BB42" s="87" t="s">
        <v>241</v>
      </c>
      <c r="BC42" s="87" t="s">
        <v>241</v>
      </c>
      <c r="BD42" s="87" t="s">
        <v>241</v>
      </c>
      <c r="BE42" s="87" t="s">
        <v>241</v>
      </c>
      <c r="BF42" s="87" t="s">
        <v>241</v>
      </c>
      <c r="BG42" s="90"/>
      <c r="BH42" s="87" t="s">
        <v>241</v>
      </c>
      <c r="BI42" s="87" t="s">
        <v>241</v>
      </c>
      <c r="BJ42" s="87" t="s">
        <v>241</v>
      </c>
      <c r="BK42" s="90"/>
      <c r="BL42" s="87"/>
      <c r="BM42" s="87" t="s">
        <v>241</v>
      </c>
      <c r="BN42" s="87"/>
      <c r="BO42" s="87"/>
      <c r="BP42" s="90"/>
      <c r="BQ42" s="86"/>
      <c r="BR42" s="87" t="s">
        <v>241</v>
      </c>
      <c r="BS42" s="85" t="s">
        <v>241</v>
      </c>
      <c r="BT42" s="87" t="s">
        <v>241</v>
      </c>
      <c r="BU42" s="90"/>
      <c r="BV42" s="87"/>
      <c r="BW42" s="87" t="s">
        <v>241</v>
      </c>
      <c r="BX42" s="87" t="s">
        <v>241</v>
      </c>
      <c r="BY42" s="87" t="s">
        <v>241</v>
      </c>
      <c r="BZ42" s="87" t="s">
        <v>241</v>
      </c>
      <c r="CA42" s="87" t="s">
        <v>241</v>
      </c>
      <c r="CB42" s="87" t="s">
        <v>241</v>
      </c>
      <c r="CC42" s="90"/>
      <c r="CD42" s="79"/>
      <c r="CE42" s="86"/>
      <c r="CF42" s="86" t="s">
        <v>241</v>
      </c>
      <c r="CG42" s="86" t="s">
        <v>241</v>
      </c>
      <c r="CH42" s="86"/>
      <c r="CI42" s="79"/>
    </row>
    <row r="43" spans="1:87" ht="12.75" customHeight="1" x14ac:dyDescent="0.2">
      <c r="A43" s="79"/>
      <c r="B43" s="92"/>
      <c r="C43" s="81" t="str">
        <f>IFERROR(IF(B43="","",HYPERLINK("#"&amp;"'"&amp;B43&amp;"'!A1",_xlfn.XLOOKUP(B43,DNL!$B:$B,DNL!$C:$C))),"")</f>
        <v/>
      </c>
      <c r="D43" s="82"/>
      <c r="E43" s="82"/>
      <c r="F43" s="82" t="s">
        <v>241</v>
      </c>
      <c r="G43" s="83"/>
      <c r="H43" s="84"/>
      <c r="I43" s="85"/>
      <c r="J43" s="85" t="s">
        <v>241</v>
      </c>
      <c r="K43" s="86"/>
      <c r="L43" s="86"/>
      <c r="M43" s="87" t="s">
        <v>241</v>
      </c>
      <c r="N43" s="88"/>
      <c r="O43" s="88" t="s">
        <v>241</v>
      </c>
      <c r="P43" s="85"/>
      <c r="Q43" s="89" t="s">
        <v>241</v>
      </c>
      <c r="R43" s="87" t="s">
        <v>241</v>
      </c>
      <c r="S43" s="87" t="s">
        <v>241</v>
      </c>
      <c r="T43" s="87" t="s">
        <v>241</v>
      </c>
      <c r="U43" s="87" t="s">
        <v>241</v>
      </c>
      <c r="V43" s="87" t="s">
        <v>241</v>
      </c>
      <c r="W43" s="90"/>
      <c r="X43" s="87" t="s">
        <v>241</v>
      </c>
      <c r="Y43" s="87" t="s">
        <v>241</v>
      </c>
      <c r="Z43" s="87" t="s">
        <v>241</v>
      </c>
      <c r="AA43" s="87" t="s">
        <v>241</v>
      </c>
      <c r="AB43" s="87" t="s">
        <v>241</v>
      </c>
      <c r="AC43" s="90"/>
      <c r="AD43" s="87" t="s">
        <v>241</v>
      </c>
      <c r="AE43" s="87" t="s">
        <v>241</v>
      </c>
      <c r="AF43" s="87" t="s">
        <v>241</v>
      </c>
      <c r="AG43" s="90"/>
      <c r="AH43" s="87" t="s">
        <v>241</v>
      </c>
      <c r="AI43" s="87" t="s">
        <v>241</v>
      </c>
      <c r="AJ43" s="87" t="s">
        <v>241</v>
      </c>
      <c r="AK43" s="87" t="s">
        <v>241</v>
      </c>
      <c r="AL43" s="87" t="s">
        <v>241</v>
      </c>
      <c r="AM43" s="90"/>
      <c r="AN43" s="87" t="s">
        <v>241</v>
      </c>
      <c r="AO43" s="87" t="s">
        <v>241</v>
      </c>
      <c r="AP43" s="87" t="s">
        <v>241</v>
      </c>
      <c r="AQ43" s="90"/>
      <c r="AR43" s="87" t="s">
        <v>241</v>
      </c>
      <c r="AS43" s="87" t="s">
        <v>241</v>
      </c>
      <c r="AT43" s="87" t="s">
        <v>241</v>
      </c>
      <c r="AU43" s="87" t="s">
        <v>241</v>
      </c>
      <c r="AV43" s="87" t="s">
        <v>241</v>
      </c>
      <c r="AW43" s="90"/>
      <c r="AX43" s="87" t="s">
        <v>241</v>
      </c>
      <c r="AY43" s="87" t="s">
        <v>241</v>
      </c>
      <c r="AZ43" s="87" t="s">
        <v>241</v>
      </c>
      <c r="BA43" s="90"/>
      <c r="BB43" s="87" t="s">
        <v>241</v>
      </c>
      <c r="BC43" s="87" t="s">
        <v>241</v>
      </c>
      <c r="BD43" s="87" t="s">
        <v>241</v>
      </c>
      <c r="BE43" s="87" t="s">
        <v>241</v>
      </c>
      <c r="BF43" s="87" t="s">
        <v>241</v>
      </c>
      <c r="BG43" s="90"/>
      <c r="BH43" s="87" t="s">
        <v>241</v>
      </c>
      <c r="BI43" s="87" t="s">
        <v>241</v>
      </c>
      <c r="BJ43" s="87" t="s">
        <v>241</v>
      </c>
      <c r="BK43" s="90"/>
      <c r="BL43" s="87"/>
      <c r="BM43" s="87" t="s">
        <v>241</v>
      </c>
      <c r="BN43" s="87"/>
      <c r="BO43" s="87"/>
      <c r="BP43" s="90"/>
      <c r="BQ43" s="86"/>
      <c r="BR43" s="87" t="s">
        <v>241</v>
      </c>
      <c r="BS43" s="85" t="s">
        <v>241</v>
      </c>
      <c r="BT43" s="87" t="s">
        <v>241</v>
      </c>
      <c r="BU43" s="90"/>
      <c r="BV43" s="87"/>
      <c r="BW43" s="87" t="s">
        <v>241</v>
      </c>
      <c r="BX43" s="87" t="s">
        <v>241</v>
      </c>
      <c r="BY43" s="87" t="s">
        <v>241</v>
      </c>
      <c r="BZ43" s="87" t="s">
        <v>241</v>
      </c>
      <c r="CA43" s="87" t="s">
        <v>241</v>
      </c>
      <c r="CB43" s="87" t="s">
        <v>241</v>
      </c>
      <c r="CC43" s="90"/>
      <c r="CD43" s="79"/>
      <c r="CE43" s="86"/>
      <c r="CF43" s="86" t="s">
        <v>241</v>
      </c>
      <c r="CG43" s="86" t="s">
        <v>241</v>
      </c>
      <c r="CH43" s="86"/>
      <c r="CI43" s="79"/>
    </row>
    <row r="44" spans="1:87" ht="12.75" customHeight="1" x14ac:dyDescent="0.2">
      <c r="A44" s="79"/>
      <c r="B44" s="92"/>
      <c r="C44" s="81" t="str">
        <f>IFERROR(IF(B44="","",HYPERLINK("#"&amp;"'"&amp;B44&amp;"'!A1",_xlfn.XLOOKUP(B44,DNL!$B:$B,DNL!$C:$C))),"")</f>
        <v/>
      </c>
      <c r="D44" s="82"/>
      <c r="E44" s="82"/>
      <c r="F44" s="82" t="s">
        <v>241</v>
      </c>
      <c r="G44" s="83"/>
      <c r="H44" s="84"/>
      <c r="I44" s="85"/>
      <c r="J44" s="85" t="s">
        <v>241</v>
      </c>
      <c r="K44" s="86"/>
      <c r="L44" s="86"/>
      <c r="M44" s="87" t="s">
        <v>241</v>
      </c>
      <c r="N44" s="88"/>
      <c r="O44" s="88" t="s">
        <v>241</v>
      </c>
      <c r="P44" s="85"/>
      <c r="Q44" s="89" t="s">
        <v>241</v>
      </c>
      <c r="R44" s="87" t="s">
        <v>241</v>
      </c>
      <c r="S44" s="87" t="s">
        <v>241</v>
      </c>
      <c r="T44" s="87" t="s">
        <v>241</v>
      </c>
      <c r="U44" s="87" t="s">
        <v>241</v>
      </c>
      <c r="V44" s="87" t="s">
        <v>241</v>
      </c>
      <c r="W44" s="90"/>
      <c r="X44" s="87" t="s">
        <v>241</v>
      </c>
      <c r="Y44" s="87" t="s">
        <v>241</v>
      </c>
      <c r="Z44" s="87" t="s">
        <v>241</v>
      </c>
      <c r="AA44" s="87" t="s">
        <v>241</v>
      </c>
      <c r="AB44" s="87" t="s">
        <v>241</v>
      </c>
      <c r="AC44" s="90"/>
      <c r="AD44" s="87" t="s">
        <v>241</v>
      </c>
      <c r="AE44" s="87" t="s">
        <v>241</v>
      </c>
      <c r="AF44" s="87" t="s">
        <v>241</v>
      </c>
      <c r="AG44" s="90"/>
      <c r="AH44" s="87" t="s">
        <v>241</v>
      </c>
      <c r="AI44" s="87" t="s">
        <v>241</v>
      </c>
      <c r="AJ44" s="87" t="s">
        <v>241</v>
      </c>
      <c r="AK44" s="87" t="s">
        <v>241</v>
      </c>
      <c r="AL44" s="87" t="s">
        <v>241</v>
      </c>
      <c r="AM44" s="90"/>
      <c r="AN44" s="87" t="s">
        <v>241</v>
      </c>
      <c r="AO44" s="87" t="s">
        <v>241</v>
      </c>
      <c r="AP44" s="87" t="s">
        <v>241</v>
      </c>
      <c r="AQ44" s="90"/>
      <c r="AR44" s="87" t="s">
        <v>241</v>
      </c>
      <c r="AS44" s="87" t="s">
        <v>241</v>
      </c>
      <c r="AT44" s="87" t="s">
        <v>241</v>
      </c>
      <c r="AU44" s="87" t="s">
        <v>241</v>
      </c>
      <c r="AV44" s="87" t="s">
        <v>241</v>
      </c>
      <c r="AW44" s="90"/>
      <c r="AX44" s="87" t="s">
        <v>241</v>
      </c>
      <c r="AY44" s="87" t="s">
        <v>241</v>
      </c>
      <c r="AZ44" s="87" t="s">
        <v>241</v>
      </c>
      <c r="BA44" s="90"/>
      <c r="BB44" s="87" t="s">
        <v>241</v>
      </c>
      <c r="BC44" s="87" t="s">
        <v>241</v>
      </c>
      <c r="BD44" s="87" t="s">
        <v>241</v>
      </c>
      <c r="BE44" s="87" t="s">
        <v>241</v>
      </c>
      <c r="BF44" s="87" t="s">
        <v>241</v>
      </c>
      <c r="BG44" s="90"/>
      <c r="BH44" s="87" t="s">
        <v>241</v>
      </c>
      <c r="BI44" s="87" t="s">
        <v>241</v>
      </c>
      <c r="BJ44" s="87" t="s">
        <v>241</v>
      </c>
      <c r="BK44" s="90"/>
      <c r="BL44" s="87"/>
      <c r="BM44" s="87" t="s">
        <v>241</v>
      </c>
      <c r="BN44" s="87"/>
      <c r="BO44" s="87"/>
      <c r="BP44" s="90"/>
      <c r="BQ44" s="86"/>
      <c r="BR44" s="87" t="s">
        <v>241</v>
      </c>
      <c r="BS44" s="85" t="s">
        <v>241</v>
      </c>
      <c r="BT44" s="87" t="s">
        <v>241</v>
      </c>
      <c r="BU44" s="90"/>
      <c r="BV44" s="87"/>
      <c r="BW44" s="87" t="s">
        <v>241</v>
      </c>
      <c r="BX44" s="87" t="s">
        <v>241</v>
      </c>
      <c r="BY44" s="87" t="s">
        <v>241</v>
      </c>
      <c r="BZ44" s="87" t="s">
        <v>241</v>
      </c>
      <c r="CA44" s="87" t="s">
        <v>241</v>
      </c>
      <c r="CB44" s="87" t="s">
        <v>241</v>
      </c>
      <c r="CC44" s="90"/>
      <c r="CD44" s="79"/>
      <c r="CE44" s="86"/>
      <c r="CF44" s="86" t="s">
        <v>241</v>
      </c>
      <c r="CG44" s="86" t="s">
        <v>241</v>
      </c>
      <c r="CH44" s="86"/>
      <c r="CI44" s="79"/>
    </row>
    <row r="45" spans="1:87" ht="12.75" customHeight="1" x14ac:dyDescent="0.2">
      <c r="A45" s="79"/>
      <c r="B45" s="92"/>
      <c r="C45" s="81" t="str">
        <f>IFERROR(IF(B45="","",HYPERLINK("#"&amp;"'"&amp;B45&amp;"'!A1",_xlfn.XLOOKUP(B45,DNL!$B:$B,DNL!$C:$C))),"")</f>
        <v/>
      </c>
      <c r="D45" s="82"/>
      <c r="E45" s="82"/>
      <c r="F45" s="82" t="s">
        <v>241</v>
      </c>
      <c r="G45" s="83"/>
      <c r="H45" s="84"/>
      <c r="I45" s="85"/>
      <c r="J45" s="85" t="s">
        <v>241</v>
      </c>
      <c r="K45" s="86"/>
      <c r="L45" s="86"/>
      <c r="M45" s="87" t="s">
        <v>241</v>
      </c>
      <c r="N45" s="88"/>
      <c r="O45" s="88" t="s">
        <v>241</v>
      </c>
      <c r="P45" s="85"/>
      <c r="Q45" s="89" t="s">
        <v>241</v>
      </c>
      <c r="R45" s="87" t="s">
        <v>241</v>
      </c>
      <c r="S45" s="87" t="s">
        <v>241</v>
      </c>
      <c r="T45" s="87" t="s">
        <v>241</v>
      </c>
      <c r="U45" s="87" t="s">
        <v>241</v>
      </c>
      <c r="V45" s="87" t="s">
        <v>241</v>
      </c>
      <c r="W45" s="90"/>
      <c r="X45" s="87" t="s">
        <v>241</v>
      </c>
      <c r="Y45" s="87" t="s">
        <v>241</v>
      </c>
      <c r="Z45" s="87" t="s">
        <v>241</v>
      </c>
      <c r="AA45" s="87" t="s">
        <v>241</v>
      </c>
      <c r="AB45" s="87" t="s">
        <v>241</v>
      </c>
      <c r="AC45" s="90"/>
      <c r="AD45" s="87" t="s">
        <v>241</v>
      </c>
      <c r="AE45" s="87" t="s">
        <v>241</v>
      </c>
      <c r="AF45" s="87" t="s">
        <v>241</v>
      </c>
      <c r="AG45" s="90"/>
      <c r="AH45" s="87" t="s">
        <v>241</v>
      </c>
      <c r="AI45" s="87" t="s">
        <v>241</v>
      </c>
      <c r="AJ45" s="87" t="s">
        <v>241</v>
      </c>
      <c r="AK45" s="87" t="s">
        <v>241</v>
      </c>
      <c r="AL45" s="87" t="s">
        <v>241</v>
      </c>
      <c r="AM45" s="90"/>
      <c r="AN45" s="87" t="s">
        <v>241</v>
      </c>
      <c r="AO45" s="87" t="s">
        <v>241</v>
      </c>
      <c r="AP45" s="87" t="s">
        <v>241</v>
      </c>
      <c r="AQ45" s="90"/>
      <c r="AR45" s="87" t="s">
        <v>241</v>
      </c>
      <c r="AS45" s="87" t="s">
        <v>241</v>
      </c>
      <c r="AT45" s="87" t="s">
        <v>241</v>
      </c>
      <c r="AU45" s="87" t="s">
        <v>241</v>
      </c>
      <c r="AV45" s="87" t="s">
        <v>241</v>
      </c>
      <c r="AW45" s="90"/>
      <c r="AX45" s="87" t="s">
        <v>241</v>
      </c>
      <c r="AY45" s="87" t="s">
        <v>241</v>
      </c>
      <c r="AZ45" s="87" t="s">
        <v>241</v>
      </c>
      <c r="BA45" s="90"/>
      <c r="BB45" s="87" t="s">
        <v>241</v>
      </c>
      <c r="BC45" s="87" t="s">
        <v>241</v>
      </c>
      <c r="BD45" s="87" t="s">
        <v>241</v>
      </c>
      <c r="BE45" s="87" t="s">
        <v>241</v>
      </c>
      <c r="BF45" s="87" t="s">
        <v>241</v>
      </c>
      <c r="BG45" s="90"/>
      <c r="BH45" s="87" t="s">
        <v>241</v>
      </c>
      <c r="BI45" s="87" t="s">
        <v>241</v>
      </c>
      <c r="BJ45" s="87" t="s">
        <v>241</v>
      </c>
      <c r="BK45" s="90"/>
      <c r="BL45" s="87"/>
      <c r="BM45" s="87" t="s">
        <v>241</v>
      </c>
      <c r="BN45" s="87"/>
      <c r="BO45" s="87"/>
      <c r="BP45" s="90"/>
      <c r="BQ45" s="86"/>
      <c r="BR45" s="87" t="s">
        <v>241</v>
      </c>
      <c r="BS45" s="85" t="s">
        <v>241</v>
      </c>
      <c r="BT45" s="87" t="s">
        <v>241</v>
      </c>
      <c r="BU45" s="90"/>
      <c r="BV45" s="87"/>
      <c r="BW45" s="87" t="s">
        <v>241</v>
      </c>
      <c r="BX45" s="87" t="s">
        <v>241</v>
      </c>
      <c r="BY45" s="87" t="s">
        <v>241</v>
      </c>
      <c r="BZ45" s="87" t="s">
        <v>241</v>
      </c>
      <c r="CA45" s="87" t="s">
        <v>241</v>
      </c>
      <c r="CB45" s="87" t="s">
        <v>241</v>
      </c>
      <c r="CC45" s="90"/>
      <c r="CD45" s="79"/>
      <c r="CE45" s="86"/>
      <c r="CF45" s="86" t="s">
        <v>241</v>
      </c>
      <c r="CG45" s="86" t="s">
        <v>241</v>
      </c>
      <c r="CH45" s="86"/>
      <c r="CI45" s="79"/>
    </row>
    <row r="46" spans="1:87" ht="12.75" customHeight="1" x14ac:dyDescent="0.2">
      <c r="A46" s="79"/>
      <c r="B46" s="92"/>
      <c r="C46" s="81" t="str">
        <f>IFERROR(IF(B46="","",HYPERLINK("#"&amp;"'"&amp;B46&amp;"'!A1",_xlfn.XLOOKUP(B46,DNL!$B:$B,DNL!$C:$C))),"")</f>
        <v/>
      </c>
      <c r="D46" s="82"/>
      <c r="E46" s="82"/>
      <c r="F46" s="82" t="s">
        <v>241</v>
      </c>
      <c r="G46" s="83"/>
      <c r="H46" s="84"/>
      <c r="I46" s="85"/>
      <c r="J46" s="85" t="s">
        <v>241</v>
      </c>
      <c r="K46" s="86"/>
      <c r="L46" s="86"/>
      <c r="M46" s="87" t="s">
        <v>241</v>
      </c>
      <c r="N46" s="88"/>
      <c r="O46" s="88" t="s">
        <v>241</v>
      </c>
      <c r="P46" s="85"/>
      <c r="Q46" s="89" t="s">
        <v>241</v>
      </c>
      <c r="R46" s="87" t="s">
        <v>241</v>
      </c>
      <c r="S46" s="87" t="s">
        <v>241</v>
      </c>
      <c r="T46" s="87" t="s">
        <v>241</v>
      </c>
      <c r="U46" s="87" t="s">
        <v>241</v>
      </c>
      <c r="V46" s="87" t="s">
        <v>241</v>
      </c>
      <c r="W46" s="90"/>
      <c r="X46" s="87" t="s">
        <v>241</v>
      </c>
      <c r="Y46" s="87" t="s">
        <v>241</v>
      </c>
      <c r="Z46" s="87" t="s">
        <v>241</v>
      </c>
      <c r="AA46" s="87" t="s">
        <v>241</v>
      </c>
      <c r="AB46" s="87" t="s">
        <v>241</v>
      </c>
      <c r="AC46" s="90"/>
      <c r="AD46" s="87" t="s">
        <v>241</v>
      </c>
      <c r="AE46" s="87" t="s">
        <v>241</v>
      </c>
      <c r="AF46" s="87" t="s">
        <v>241</v>
      </c>
      <c r="AG46" s="90"/>
      <c r="AH46" s="87" t="s">
        <v>241</v>
      </c>
      <c r="AI46" s="87" t="s">
        <v>241</v>
      </c>
      <c r="AJ46" s="87" t="s">
        <v>241</v>
      </c>
      <c r="AK46" s="87" t="s">
        <v>241</v>
      </c>
      <c r="AL46" s="87" t="s">
        <v>241</v>
      </c>
      <c r="AM46" s="90"/>
      <c r="AN46" s="87" t="s">
        <v>241</v>
      </c>
      <c r="AO46" s="87" t="s">
        <v>241</v>
      </c>
      <c r="AP46" s="87" t="s">
        <v>241</v>
      </c>
      <c r="AQ46" s="90"/>
      <c r="AR46" s="87" t="s">
        <v>241</v>
      </c>
      <c r="AS46" s="87" t="s">
        <v>241</v>
      </c>
      <c r="AT46" s="87" t="s">
        <v>241</v>
      </c>
      <c r="AU46" s="87" t="s">
        <v>241</v>
      </c>
      <c r="AV46" s="87" t="s">
        <v>241</v>
      </c>
      <c r="AW46" s="90"/>
      <c r="AX46" s="87" t="s">
        <v>241</v>
      </c>
      <c r="AY46" s="87" t="s">
        <v>241</v>
      </c>
      <c r="AZ46" s="87" t="s">
        <v>241</v>
      </c>
      <c r="BA46" s="90"/>
      <c r="BB46" s="87" t="s">
        <v>241</v>
      </c>
      <c r="BC46" s="87" t="s">
        <v>241</v>
      </c>
      <c r="BD46" s="87" t="s">
        <v>241</v>
      </c>
      <c r="BE46" s="87" t="s">
        <v>241</v>
      </c>
      <c r="BF46" s="87" t="s">
        <v>241</v>
      </c>
      <c r="BG46" s="90"/>
      <c r="BH46" s="87" t="s">
        <v>241</v>
      </c>
      <c r="BI46" s="87" t="s">
        <v>241</v>
      </c>
      <c r="BJ46" s="87" t="s">
        <v>241</v>
      </c>
      <c r="BK46" s="90"/>
      <c r="BL46" s="87"/>
      <c r="BM46" s="87" t="s">
        <v>241</v>
      </c>
      <c r="BN46" s="87"/>
      <c r="BO46" s="87"/>
      <c r="BP46" s="90"/>
      <c r="BQ46" s="86"/>
      <c r="BR46" s="87" t="s">
        <v>241</v>
      </c>
      <c r="BS46" s="85" t="s">
        <v>241</v>
      </c>
      <c r="BT46" s="87" t="s">
        <v>241</v>
      </c>
      <c r="BU46" s="90"/>
      <c r="BV46" s="87"/>
      <c r="BW46" s="87" t="s">
        <v>241</v>
      </c>
      <c r="BX46" s="87" t="s">
        <v>241</v>
      </c>
      <c r="BY46" s="87" t="s">
        <v>241</v>
      </c>
      <c r="BZ46" s="87" t="s">
        <v>241</v>
      </c>
      <c r="CA46" s="87" t="s">
        <v>241</v>
      </c>
      <c r="CB46" s="87" t="s">
        <v>241</v>
      </c>
      <c r="CC46" s="90"/>
      <c r="CD46" s="79"/>
      <c r="CE46" s="86"/>
      <c r="CF46" s="86" t="s">
        <v>241</v>
      </c>
      <c r="CG46" s="86" t="s">
        <v>241</v>
      </c>
      <c r="CH46" s="86"/>
      <c r="CI46" s="79"/>
    </row>
    <row r="47" spans="1:87" ht="12.75" customHeight="1" x14ac:dyDescent="0.2">
      <c r="A47" s="79"/>
      <c r="B47" s="92"/>
      <c r="C47" s="81" t="str">
        <f>IFERROR(IF(B47="","",HYPERLINK("#"&amp;"'"&amp;B47&amp;"'!A1",_xlfn.XLOOKUP(B47,DNL!$B:$B,DNL!$C:$C))),"")</f>
        <v/>
      </c>
      <c r="D47" s="82"/>
      <c r="E47" s="82"/>
      <c r="F47" s="82" t="s">
        <v>241</v>
      </c>
      <c r="G47" s="83"/>
      <c r="H47" s="84"/>
      <c r="I47" s="85"/>
      <c r="J47" s="85" t="s">
        <v>241</v>
      </c>
      <c r="K47" s="86"/>
      <c r="L47" s="86"/>
      <c r="M47" s="87" t="s">
        <v>241</v>
      </c>
      <c r="N47" s="88"/>
      <c r="O47" s="88" t="s">
        <v>241</v>
      </c>
      <c r="P47" s="85"/>
      <c r="Q47" s="89" t="s">
        <v>241</v>
      </c>
      <c r="R47" s="87" t="s">
        <v>241</v>
      </c>
      <c r="S47" s="87" t="s">
        <v>241</v>
      </c>
      <c r="T47" s="87" t="s">
        <v>241</v>
      </c>
      <c r="U47" s="87" t="s">
        <v>241</v>
      </c>
      <c r="V47" s="87" t="s">
        <v>241</v>
      </c>
      <c r="W47" s="90"/>
      <c r="X47" s="87" t="s">
        <v>241</v>
      </c>
      <c r="Y47" s="87" t="s">
        <v>241</v>
      </c>
      <c r="Z47" s="87" t="s">
        <v>241</v>
      </c>
      <c r="AA47" s="87" t="s">
        <v>241</v>
      </c>
      <c r="AB47" s="87" t="s">
        <v>241</v>
      </c>
      <c r="AC47" s="90"/>
      <c r="AD47" s="87" t="s">
        <v>241</v>
      </c>
      <c r="AE47" s="87" t="s">
        <v>241</v>
      </c>
      <c r="AF47" s="87" t="s">
        <v>241</v>
      </c>
      <c r="AG47" s="90"/>
      <c r="AH47" s="87" t="s">
        <v>241</v>
      </c>
      <c r="AI47" s="87" t="s">
        <v>241</v>
      </c>
      <c r="AJ47" s="87" t="s">
        <v>241</v>
      </c>
      <c r="AK47" s="87" t="s">
        <v>241</v>
      </c>
      <c r="AL47" s="87" t="s">
        <v>241</v>
      </c>
      <c r="AM47" s="90"/>
      <c r="AN47" s="87" t="s">
        <v>241</v>
      </c>
      <c r="AO47" s="87" t="s">
        <v>241</v>
      </c>
      <c r="AP47" s="87" t="s">
        <v>241</v>
      </c>
      <c r="AQ47" s="90"/>
      <c r="AR47" s="87" t="s">
        <v>241</v>
      </c>
      <c r="AS47" s="87" t="s">
        <v>241</v>
      </c>
      <c r="AT47" s="87" t="s">
        <v>241</v>
      </c>
      <c r="AU47" s="87" t="s">
        <v>241</v>
      </c>
      <c r="AV47" s="87" t="s">
        <v>241</v>
      </c>
      <c r="AW47" s="90"/>
      <c r="AX47" s="87" t="s">
        <v>241</v>
      </c>
      <c r="AY47" s="87" t="s">
        <v>241</v>
      </c>
      <c r="AZ47" s="87" t="s">
        <v>241</v>
      </c>
      <c r="BA47" s="90"/>
      <c r="BB47" s="87" t="s">
        <v>241</v>
      </c>
      <c r="BC47" s="87" t="s">
        <v>241</v>
      </c>
      <c r="BD47" s="87" t="s">
        <v>241</v>
      </c>
      <c r="BE47" s="87" t="s">
        <v>241</v>
      </c>
      <c r="BF47" s="87" t="s">
        <v>241</v>
      </c>
      <c r="BG47" s="90"/>
      <c r="BH47" s="87" t="s">
        <v>241</v>
      </c>
      <c r="BI47" s="87" t="s">
        <v>241</v>
      </c>
      <c r="BJ47" s="87" t="s">
        <v>241</v>
      </c>
      <c r="BK47" s="90"/>
      <c r="BL47" s="87"/>
      <c r="BM47" s="87" t="s">
        <v>241</v>
      </c>
      <c r="BN47" s="87"/>
      <c r="BO47" s="87"/>
      <c r="BP47" s="90"/>
      <c r="BQ47" s="86"/>
      <c r="BR47" s="87" t="s">
        <v>241</v>
      </c>
      <c r="BS47" s="85" t="s">
        <v>241</v>
      </c>
      <c r="BT47" s="87" t="s">
        <v>241</v>
      </c>
      <c r="BU47" s="90"/>
      <c r="BV47" s="87"/>
      <c r="BW47" s="87" t="s">
        <v>241</v>
      </c>
      <c r="BX47" s="87" t="s">
        <v>241</v>
      </c>
      <c r="BY47" s="87" t="s">
        <v>241</v>
      </c>
      <c r="BZ47" s="87" t="s">
        <v>241</v>
      </c>
      <c r="CA47" s="87" t="s">
        <v>241</v>
      </c>
      <c r="CB47" s="87" t="s">
        <v>241</v>
      </c>
      <c r="CC47" s="90"/>
      <c r="CD47" s="79"/>
      <c r="CE47" s="86"/>
      <c r="CF47" s="86" t="s">
        <v>241</v>
      </c>
      <c r="CG47" s="86" t="s">
        <v>241</v>
      </c>
      <c r="CH47" s="86"/>
      <c r="CI47" s="79"/>
    </row>
    <row r="48" spans="1:87" ht="12.75" customHeight="1" x14ac:dyDescent="0.2">
      <c r="A48" s="79"/>
      <c r="B48" s="92"/>
      <c r="C48" s="81" t="str">
        <f>IFERROR(IF(B48="","",HYPERLINK("#"&amp;"'"&amp;B48&amp;"'!A1",_xlfn.XLOOKUP(B48,DNL!$B:$B,DNL!$C:$C))),"")</f>
        <v/>
      </c>
      <c r="D48" s="82"/>
      <c r="E48" s="82"/>
      <c r="F48" s="82" t="s">
        <v>241</v>
      </c>
      <c r="G48" s="83"/>
      <c r="H48" s="84"/>
      <c r="I48" s="85"/>
      <c r="J48" s="85" t="s">
        <v>241</v>
      </c>
      <c r="K48" s="86"/>
      <c r="L48" s="86"/>
      <c r="M48" s="87" t="s">
        <v>241</v>
      </c>
      <c r="N48" s="88"/>
      <c r="O48" s="88" t="s">
        <v>241</v>
      </c>
      <c r="P48" s="85"/>
      <c r="Q48" s="89" t="s">
        <v>241</v>
      </c>
      <c r="R48" s="87" t="s">
        <v>241</v>
      </c>
      <c r="S48" s="87" t="s">
        <v>241</v>
      </c>
      <c r="T48" s="87" t="s">
        <v>241</v>
      </c>
      <c r="U48" s="87" t="s">
        <v>241</v>
      </c>
      <c r="V48" s="87" t="s">
        <v>241</v>
      </c>
      <c r="W48" s="90"/>
      <c r="X48" s="87" t="s">
        <v>241</v>
      </c>
      <c r="Y48" s="87" t="s">
        <v>241</v>
      </c>
      <c r="Z48" s="87" t="s">
        <v>241</v>
      </c>
      <c r="AA48" s="87" t="s">
        <v>241</v>
      </c>
      <c r="AB48" s="87" t="s">
        <v>241</v>
      </c>
      <c r="AC48" s="90"/>
      <c r="AD48" s="87" t="s">
        <v>241</v>
      </c>
      <c r="AE48" s="87" t="s">
        <v>241</v>
      </c>
      <c r="AF48" s="87" t="s">
        <v>241</v>
      </c>
      <c r="AG48" s="90"/>
      <c r="AH48" s="87" t="s">
        <v>241</v>
      </c>
      <c r="AI48" s="87" t="s">
        <v>241</v>
      </c>
      <c r="AJ48" s="87" t="s">
        <v>241</v>
      </c>
      <c r="AK48" s="87" t="s">
        <v>241</v>
      </c>
      <c r="AL48" s="87" t="s">
        <v>241</v>
      </c>
      <c r="AM48" s="90"/>
      <c r="AN48" s="87" t="s">
        <v>241</v>
      </c>
      <c r="AO48" s="87" t="s">
        <v>241</v>
      </c>
      <c r="AP48" s="87" t="s">
        <v>241</v>
      </c>
      <c r="AQ48" s="90"/>
      <c r="AR48" s="87" t="s">
        <v>241</v>
      </c>
      <c r="AS48" s="87" t="s">
        <v>241</v>
      </c>
      <c r="AT48" s="87" t="s">
        <v>241</v>
      </c>
      <c r="AU48" s="87" t="s">
        <v>241</v>
      </c>
      <c r="AV48" s="87" t="s">
        <v>241</v>
      </c>
      <c r="AW48" s="90"/>
      <c r="AX48" s="87" t="s">
        <v>241</v>
      </c>
      <c r="AY48" s="87" t="s">
        <v>241</v>
      </c>
      <c r="AZ48" s="87" t="s">
        <v>241</v>
      </c>
      <c r="BA48" s="90"/>
      <c r="BB48" s="87" t="s">
        <v>241</v>
      </c>
      <c r="BC48" s="87" t="s">
        <v>241</v>
      </c>
      <c r="BD48" s="87" t="s">
        <v>241</v>
      </c>
      <c r="BE48" s="87" t="s">
        <v>241</v>
      </c>
      <c r="BF48" s="87" t="s">
        <v>241</v>
      </c>
      <c r="BG48" s="90"/>
      <c r="BH48" s="87" t="s">
        <v>241</v>
      </c>
      <c r="BI48" s="87" t="s">
        <v>241</v>
      </c>
      <c r="BJ48" s="87" t="s">
        <v>241</v>
      </c>
      <c r="BK48" s="90"/>
      <c r="BL48" s="87"/>
      <c r="BM48" s="87" t="s">
        <v>241</v>
      </c>
      <c r="BN48" s="87"/>
      <c r="BO48" s="87"/>
      <c r="BP48" s="90"/>
      <c r="BQ48" s="86"/>
      <c r="BR48" s="87" t="s">
        <v>241</v>
      </c>
      <c r="BS48" s="85" t="s">
        <v>241</v>
      </c>
      <c r="BT48" s="87" t="s">
        <v>241</v>
      </c>
      <c r="BU48" s="90"/>
      <c r="BV48" s="87"/>
      <c r="BW48" s="87" t="s">
        <v>241</v>
      </c>
      <c r="BX48" s="87" t="s">
        <v>241</v>
      </c>
      <c r="BY48" s="87" t="s">
        <v>241</v>
      </c>
      <c r="BZ48" s="87" t="s">
        <v>241</v>
      </c>
      <c r="CA48" s="87" t="s">
        <v>241</v>
      </c>
      <c r="CB48" s="87" t="s">
        <v>241</v>
      </c>
      <c r="CC48" s="90"/>
      <c r="CD48" s="79"/>
      <c r="CE48" s="86"/>
      <c r="CF48" s="86" t="s">
        <v>241</v>
      </c>
      <c r="CG48" s="86" t="s">
        <v>241</v>
      </c>
      <c r="CH48" s="86"/>
      <c r="CI48" s="79"/>
    </row>
    <row r="49" spans="1:87" x14ac:dyDescent="0.2">
      <c r="A49" s="79"/>
      <c r="B49" s="92"/>
      <c r="C49" s="81" t="str">
        <f>IFERROR(IF(B49="","",HYPERLINK("#"&amp;"'"&amp;B49&amp;"'!A1",_xlfn.XLOOKUP(B49,DNL!$B:$B,DNL!$C:$C))),"")</f>
        <v/>
      </c>
      <c r="D49" s="82"/>
      <c r="E49" s="82"/>
      <c r="F49" s="82" t="s">
        <v>241</v>
      </c>
      <c r="G49" s="83"/>
      <c r="H49" s="84"/>
      <c r="I49" s="85"/>
      <c r="J49" s="85" t="s">
        <v>241</v>
      </c>
      <c r="K49" s="86"/>
      <c r="L49" s="86"/>
      <c r="M49" s="87" t="s">
        <v>241</v>
      </c>
      <c r="N49" s="88"/>
      <c r="O49" s="88" t="s">
        <v>241</v>
      </c>
      <c r="P49" s="85"/>
      <c r="Q49" s="89" t="s">
        <v>241</v>
      </c>
      <c r="R49" s="87" t="s">
        <v>241</v>
      </c>
      <c r="S49" s="87" t="s">
        <v>241</v>
      </c>
      <c r="T49" s="87" t="s">
        <v>241</v>
      </c>
      <c r="U49" s="87" t="s">
        <v>241</v>
      </c>
      <c r="V49" s="87" t="s">
        <v>241</v>
      </c>
      <c r="W49" s="90"/>
      <c r="X49" s="87" t="s">
        <v>241</v>
      </c>
      <c r="Y49" s="87" t="s">
        <v>241</v>
      </c>
      <c r="Z49" s="87" t="s">
        <v>241</v>
      </c>
      <c r="AA49" s="87" t="s">
        <v>241</v>
      </c>
      <c r="AB49" s="87" t="s">
        <v>241</v>
      </c>
      <c r="AC49" s="90"/>
      <c r="AD49" s="87" t="s">
        <v>241</v>
      </c>
      <c r="AE49" s="87" t="s">
        <v>241</v>
      </c>
      <c r="AF49" s="87" t="s">
        <v>241</v>
      </c>
      <c r="AG49" s="90"/>
      <c r="AH49" s="87" t="s">
        <v>241</v>
      </c>
      <c r="AI49" s="87" t="s">
        <v>241</v>
      </c>
      <c r="AJ49" s="87" t="s">
        <v>241</v>
      </c>
      <c r="AK49" s="87" t="s">
        <v>241</v>
      </c>
      <c r="AL49" s="87" t="s">
        <v>241</v>
      </c>
      <c r="AM49" s="90"/>
      <c r="AN49" s="87" t="s">
        <v>241</v>
      </c>
      <c r="AO49" s="87" t="s">
        <v>241</v>
      </c>
      <c r="AP49" s="87" t="s">
        <v>241</v>
      </c>
      <c r="AQ49" s="90"/>
      <c r="AR49" s="87" t="s">
        <v>241</v>
      </c>
      <c r="AS49" s="87" t="s">
        <v>241</v>
      </c>
      <c r="AT49" s="87" t="s">
        <v>241</v>
      </c>
      <c r="AU49" s="87" t="s">
        <v>241</v>
      </c>
      <c r="AV49" s="87" t="s">
        <v>241</v>
      </c>
      <c r="AW49" s="90"/>
      <c r="AX49" s="87" t="s">
        <v>241</v>
      </c>
      <c r="AY49" s="87" t="s">
        <v>241</v>
      </c>
      <c r="AZ49" s="87" t="s">
        <v>241</v>
      </c>
      <c r="BA49" s="90"/>
      <c r="BB49" s="87" t="s">
        <v>241</v>
      </c>
      <c r="BC49" s="87" t="s">
        <v>241</v>
      </c>
      <c r="BD49" s="87" t="s">
        <v>241</v>
      </c>
      <c r="BE49" s="87" t="s">
        <v>241</v>
      </c>
      <c r="BF49" s="87" t="s">
        <v>241</v>
      </c>
      <c r="BG49" s="90"/>
      <c r="BH49" s="87" t="s">
        <v>241</v>
      </c>
      <c r="BI49" s="87" t="s">
        <v>241</v>
      </c>
      <c r="BJ49" s="87" t="s">
        <v>241</v>
      </c>
      <c r="BK49" s="90"/>
      <c r="BL49" s="87"/>
      <c r="BM49" s="87" t="s">
        <v>241</v>
      </c>
      <c r="BN49" s="87"/>
      <c r="BO49" s="87"/>
      <c r="BP49" s="90"/>
      <c r="BQ49" s="86"/>
      <c r="BR49" s="87" t="s">
        <v>241</v>
      </c>
      <c r="BS49" s="85" t="s">
        <v>241</v>
      </c>
      <c r="BT49" s="87" t="s">
        <v>241</v>
      </c>
      <c r="BU49" s="90"/>
      <c r="BV49" s="87"/>
      <c r="BW49" s="87" t="s">
        <v>241</v>
      </c>
      <c r="BX49" s="87" t="s">
        <v>241</v>
      </c>
      <c r="BY49" s="87" t="s">
        <v>241</v>
      </c>
      <c r="BZ49" s="87" t="s">
        <v>241</v>
      </c>
      <c r="CA49" s="87" t="s">
        <v>241</v>
      </c>
      <c r="CB49" s="87" t="s">
        <v>241</v>
      </c>
      <c r="CC49" s="90"/>
      <c r="CD49" s="79"/>
      <c r="CE49" s="86"/>
      <c r="CF49" s="86" t="s">
        <v>241</v>
      </c>
      <c r="CG49" s="86" t="s">
        <v>241</v>
      </c>
      <c r="CH49" s="86"/>
      <c r="CI49" s="79"/>
    </row>
    <row r="50" spans="1:87" x14ac:dyDescent="0.2">
      <c r="A50" s="79"/>
      <c r="B50" s="92"/>
      <c r="C50" s="81" t="str">
        <f>IFERROR(IF(B50="","",HYPERLINK("#"&amp;"'"&amp;B50&amp;"'!A1",_xlfn.XLOOKUP(B50,DNL!$B:$B,DNL!$C:$C))),"")</f>
        <v/>
      </c>
      <c r="D50" s="82"/>
      <c r="E50" s="82"/>
      <c r="F50" s="82" t="s">
        <v>241</v>
      </c>
      <c r="G50" s="83"/>
      <c r="H50" s="84"/>
      <c r="I50" s="85"/>
      <c r="J50" s="85" t="s">
        <v>241</v>
      </c>
      <c r="K50" s="86"/>
      <c r="L50" s="86"/>
      <c r="M50" s="87" t="s">
        <v>241</v>
      </c>
      <c r="N50" s="88"/>
      <c r="O50" s="88" t="s">
        <v>241</v>
      </c>
      <c r="P50" s="85"/>
      <c r="Q50" s="89" t="s">
        <v>241</v>
      </c>
      <c r="R50" s="87" t="s">
        <v>241</v>
      </c>
      <c r="S50" s="87" t="s">
        <v>241</v>
      </c>
      <c r="T50" s="87" t="s">
        <v>241</v>
      </c>
      <c r="U50" s="87" t="s">
        <v>241</v>
      </c>
      <c r="V50" s="87" t="s">
        <v>241</v>
      </c>
      <c r="W50" s="90"/>
      <c r="X50" s="87" t="s">
        <v>241</v>
      </c>
      <c r="Y50" s="87" t="s">
        <v>241</v>
      </c>
      <c r="Z50" s="87" t="s">
        <v>241</v>
      </c>
      <c r="AA50" s="87" t="s">
        <v>241</v>
      </c>
      <c r="AB50" s="87" t="s">
        <v>241</v>
      </c>
      <c r="AC50" s="90"/>
      <c r="AD50" s="87" t="s">
        <v>241</v>
      </c>
      <c r="AE50" s="87" t="s">
        <v>241</v>
      </c>
      <c r="AF50" s="87" t="s">
        <v>241</v>
      </c>
      <c r="AG50" s="90"/>
      <c r="AH50" s="87" t="s">
        <v>241</v>
      </c>
      <c r="AI50" s="87" t="s">
        <v>241</v>
      </c>
      <c r="AJ50" s="87" t="s">
        <v>241</v>
      </c>
      <c r="AK50" s="87" t="s">
        <v>241</v>
      </c>
      <c r="AL50" s="87" t="s">
        <v>241</v>
      </c>
      <c r="AM50" s="90"/>
      <c r="AN50" s="87" t="s">
        <v>241</v>
      </c>
      <c r="AO50" s="87" t="s">
        <v>241</v>
      </c>
      <c r="AP50" s="87" t="s">
        <v>241</v>
      </c>
      <c r="AQ50" s="90"/>
      <c r="AR50" s="87" t="s">
        <v>241</v>
      </c>
      <c r="AS50" s="87" t="s">
        <v>241</v>
      </c>
      <c r="AT50" s="87" t="s">
        <v>241</v>
      </c>
      <c r="AU50" s="87" t="s">
        <v>241</v>
      </c>
      <c r="AV50" s="87" t="s">
        <v>241</v>
      </c>
      <c r="AW50" s="90"/>
      <c r="AX50" s="87" t="s">
        <v>241</v>
      </c>
      <c r="AY50" s="87" t="s">
        <v>241</v>
      </c>
      <c r="AZ50" s="87" t="s">
        <v>241</v>
      </c>
      <c r="BA50" s="90"/>
      <c r="BB50" s="87" t="s">
        <v>241</v>
      </c>
      <c r="BC50" s="87" t="s">
        <v>241</v>
      </c>
      <c r="BD50" s="87" t="s">
        <v>241</v>
      </c>
      <c r="BE50" s="87" t="s">
        <v>241</v>
      </c>
      <c r="BF50" s="87" t="s">
        <v>241</v>
      </c>
      <c r="BG50" s="90"/>
      <c r="BH50" s="87" t="s">
        <v>241</v>
      </c>
      <c r="BI50" s="87" t="s">
        <v>241</v>
      </c>
      <c r="BJ50" s="87" t="s">
        <v>241</v>
      </c>
      <c r="BK50" s="90"/>
      <c r="BL50" s="87"/>
      <c r="BM50" s="87" t="s">
        <v>241</v>
      </c>
      <c r="BN50" s="87"/>
      <c r="BO50" s="87"/>
      <c r="BP50" s="90"/>
      <c r="BQ50" s="86"/>
      <c r="BR50" s="87" t="s">
        <v>241</v>
      </c>
      <c r="BS50" s="85" t="s">
        <v>241</v>
      </c>
      <c r="BT50" s="87" t="s">
        <v>241</v>
      </c>
      <c r="BU50" s="90"/>
      <c r="BV50" s="87"/>
      <c r="BW50" s="87" t="s">
        <v>241</v>
      </c>
      <c r="BX50" s="87" t="s">
        <v>241</v>
      </c>
      <c r="BY50" s="87" t="s">
        <v>241</v>
      </c>
      <c r="BZ50" s="87" t="s">
        <v>241</v>
      </c>
      <c r="CA50" s="87" t="s">
        <v>241</v>
      </c>
      <c r="CB50" s="87" t="s">
        <v>241</v>
      </c>
      <c r="CC50" s="90"/>
      <c r="CD50" s="79"/>
      <c r="CE50" s="86"/>
      <c r="CF50" s="86" t="s">
        <v>241</v>
      </c>
      <c r="CG50" s="86" t="s">
        <v>241</v>
      </c>
      <c r="CH50" s="86"/>
      <c r="CI50" s="79"/>
    </row>
    <row r="51" spans="1:87" x14ac:dyDescent="0.2">
      <c r="A51" s="79"/>
      <c r="B51" s="92"/>
      <c r="C51" s="81" t="str">
        <f>IFERROR(IF(B51="","",HYPERLINK("#"&amp;"'"&amp;B51&amp;"'!A1",_xlfn.XLOOKUP(B51,DNL!$B:$B,DNL!$C:$C))),"")</f>
        <v/>
      </c>
      <c r="D51" s="82"/>
      <c r="E51" s="82"/>
      <c r="F51" s="82" t="s">
        <v>241</v>
      </c>
      <c r="G51" s="83"/>
      <c r="H51" s="84"/>
      <c r="I51" s="85"/>
      <c r="J51" s="85" t="s">
        <v>241</v>
      </c>
      <c r="K51" s="86"/>
      <c r="L51" s="86"/>
      <c r="M51" s="87" t="s">
        <v>241</v>
      </c>
      <c r="N51" s="88"/>
      <c r="O51" s="88" t="s">
        <v>241</v>
      </c>
      <c r="P51" s="85"/>
      <c r="Q51" s="89" t="s">
        <v>241</v>
      </c>
      <c r="R51" s="87" t="s">
        <v>241</v>
      </c>
      <c r="S51" s="87" t="s">
        <v>241</v>
      </c>
      <c r="T51" s="87" t="s">
        <v>241</v>
      </c>
      <c r="U51" s="87" t="s">
        <v>241</v>
      </c>
      <c r="V51" s="87" t="s">
        <v>241</v>
      </c>
      <c r="W51" s="90"/>
      <c r="X51" s="87" t="s">
        <v>241</v>
      </c>
      <c r="Y51" s="87" t="s">
        <v>241</v>
      </c>
      <c r="Z51" s="87" t="s">
        <v>241</v>
      </c>
      <c r="AA51" s="87" t="s">
        <v>241</v>
      </c>
      <c r="AB51" s="87" t="s">
        <v>241</v>
      </c>
      <c r="AC51" s="90"/>
      <c r="AD51" s="87" t="s">
        <v>241</v>
      </c>
      <c r="AE51" s="87" t="s">
        <v>241</v>
      </c>
      <c r="AF51" s="87" t="s">
        <v>241</v>
      </c>
      <c r="AG51" s="90"/>
      <c r="AH51" s="87" t="s">
        <v>241</v>
      </c>
      <c r="AI51" s="87" t="s">
        <v>241</v>
      </c>
      <c r="AJ51" s="87" t="s">
        <v>241</v>
      </c>
      <c r="AK51" s="87" t="s">
        <v>241</v>
      </c>
      <c r="AL51" s="87" t="s">
        <v>241</v>
      </c>
      <c r="AM51" s="90"/>
      <c r="AN51" s="87" t="s">
        <v>241</v>
      </c>
      <c r="AO51" s="87" t="s">
        <v>241</v>
      </c>
      <c r="AP51" s="87" t="s">
        <v>241</v>
      </c>
      <c r="AQ51" s="90"/>
      <c r="AR51" s="87" t="s">
        <v>241</v>
      </c>
      <c r="AS51" s="87" t="s">
        <v>241</v>
      </c>
      <c r="AT51" s="87" t="s">
        <v>241</v>
      </c>
      <c r="AU51" s="87" t="s">
        <v>241</v>
      </c>
      <c r="AV51" s="87" t="s">
        <v>241</v>
      </c>
      <c r="AW51" s="90"/>
      <c r="AX51" s="87" t="s">
        <v>241</v>
      </c>
      <c r="AY51" s="87" t="s">
        <v>241</v>
      </c>
      <c r="AZ51" s="87" t="s">
        <v>241</v>
      </c>
      <c r="BA51" s="90"/>
      <c r="BB51" s="87" t="s">
        <v>241</v>
      </c>
      <c r="BC51" s="87" t="s">
        <v>241</v>
      </c>
      <c r="BD51" s="87" t="s">
        <v>241</v>
      </c>
      <c r="BE51" s="87" t="s">
        <v>241</v>
      </c>
      <c r="BF51" s="87" t="s">
        <v>241</v>
      </c>
      <c r="BG51" s="90"/>
      <c r="BH51" s="87" t="s">
        <v>241</v>
      </c>
      <c r="BI51" s="87" t="s">
        <v>241</v>
      </c>
      <c r="BJ51" s="87" t="s">
        <v>241</v>
      </c>
      <c r="BK51" s="90"/>
      <c r="BL51" s="87"/>
      <c r="BM51" s="87" t="s">
        <v>241</v>
      </c>
      <c r="BN51" s="87"/>
      <c r="BO51" s="87"/>
      <c r="BP51" s="90"/>
      <c r="BQ51" s="86"/>
      <c r="BR51" s="87" t="s">
        <v>241</v>
      </c>
      <c r="BS51" s="85" t="s">
        <v>241</v>
      </c>
      <c r="BT51" s="87" t="s">
        <v>241</v>
      </c>
      <c r="BU51" s="90"/>
      <c r="BV51" s="87"/>
      <c r="BW51" s="87" t="s">
        <v>241</v>
      </c>
      <c r="BX51" s="87" t="s">
        <v>241</v>
      </c>
      <c r="BY51" s="87" t="s">
        <v>241</v>
      </c>
      <c r="BZ51" s="87" t="s">
        <v>241</v>
      </c>
      <c r="CA51" s="87" t="s">
        <v>241</v>
      </c>
      <c r="CB51" s="87" t="s">
        <v>241</v>
      </c>
      <c r="CC51" s="90"/>
      <c r="CD51" s="79"/>
      <c r="CE51" s="86"/>
      <c r="CF51" s="86" t="s">
        <v>241</v>
      </c>
      <c r="CG51" s="86" t="s">
        <v>241</v>
      </c>
      <c r="CH51" s="86"/>
      <c r="CI51" s="79"/>
    </row>
    <row r="52" spans="1:87" x14ac:dyDescent="0.2">
      <c r="A52" s="79"/>
      <c r="B52" s="92"/>
      <c r="C52" s="81" t="str">
        <f>IFERROR(IF(B52="","",HYPERLINK("#"&amp;"'"&amp;B52&amp;"'!A1",_xlfn.XLOOKUP(B52,DNL!$B:$B,DNL!$C:$C))),"")</f>
        <v/>
      </c>
      <c r="D52" s="82"/>
      <c r="E52" s="82"/>
      <c r="F52" s="82" t="s">
        <v>241</v>
      </c>
      <c r="G52" s="83"/>
      <c r="H52" s="84"/>
      <c r="I52" s="85"/>
      <c r="J52" s="85" t="s">
        <v>241</v>
      </c>
      <c r="K52" s="86"/>
      <c r="L52" s="86"/>
      <c r="M52" s="87" t="s">
        <v>241</v>
      </c>
      <c r="N52" s="88"/>
      <c r="O52" s="88" t="s">
        <v>241</v>
      </c>
      <c r="P52" s="85"/>
      <c r="Q52" s="89" t="s">
        <v>241</v>
      </c>
      <c r="R52" s="87" t="s">
        <v>241</v>
      </c>
      <c r="S52" s="87" t="s">
        <v>241</v>
      </c>
      <c r="T52" s="87" t="s">
        <v>241</v>
      </c>
      <c r="U52" s="87" t="s">
        <v>241</v>
      </c>
      <c r="V52" s="87" t="s">
        <v>241</v>
      </c>
      <c r="W52" s="90"/>
      <c r="X52" s="87" t="s">
        <v>241</v>
      </c>
      <c r="Y52" s="87" t="s">
        <v>241</v>
      </c>
      <c r="Z52" s="87" t="s">
        <v>241</v>
      </c>
      <c r="AA52" s="87" t="s">
        <v>241</v>
      </c>
      <c r="AB52" s="87" t="s">
        <v>241</v>
      </c>
      <c r="AC52" s="90"/>
      <c r="AD52" s="87" t="s">
        <v>241</v>
      </c>
      <c r="AE52" s="87" t="s">
        <v>241</v>
      </c>
      <c r="AF52" s="87" t="s">
        <v>241</v>
      </c>
      <c r="AG52" s="90"/>
      <c r="AH52" s="87" t="s">
        <v>241</v>
      </c>
      <c r="AI52" s="87" t="s">
        <v>241</v>
      </c>
      <c r="AJ52" s="87" t="s">
        <v>241</v>
      </c>
      <c r="AK52" s="87" t="s">
        <v>241</v>
      </c>
      <c r="AL52" s="87" t="s">
        <v>241</v>
      </c>
      <c r="AM52" s="90"/>
      <c r="AN52" s="87" t="s">
        <v>241</v>
      </c>
      <c r="AO52" s="87" t="s">
        <v>241</v>
      </c>
      <c r="AP52" s="87" t="s">
        <v>241</v>
      </c>
      <c r="AQ52" s="90"/>
      <c r="AR52" s="87" t="s">
        <v>241</v>
      </c>
      <c r="AS52" s="87" t="s">
        <v>241</v>
      </c>
      <c r="AT52" s="87" t="s">
        <v>241</v>
      </c>
      <c r="AU52" s="87" t="s">
        <v>241</v>
      </c>
      <c r="AV52" s="87" t="s">
        <v>241</v>
      </c>
      <c r="AW52" s="90"/>
      <c r="AX52" s="87" t="s">
        <v>241</v>
      </c>
      <c r="AY52" s="87" t="s">
        <v>241</v>
      </c>
      <c r="AZ52" s="87" t="s">
        <v>241</v>
      </c>
      <c r="BA52" s="90"/>
      <c r="BB52" s="87" t="s">
        <v>241</v>
      </c>
      <c r="BC52" s="87" t="s">
        <v>241</v>
      </c>
      <c r="BD52" s="87" t="s">
        <v>241</v>
      </c>
      <c r="BE52" s="87" t="s">
        <v>241</v>
      </c>
      <c r="BF52" s="87" t="s">
        <v>241</v>
      </c>
      <c r="BG52" s="90"/>
      <c r="BH52" s="87" t="s">
        <v>241</v>
      </c>
      <c r="BI52" s="87" t="s">
        <v>241</v>
      </c>
      <c r="BJ52" s="87" t="s">
        <v>241</v>
      </c>
      <c r="BK52" s="90"/>
      <c r="BL52" s="87"/>
      <c r="BM52" s="87" t="s">
        <v>241</v>
      </c>
      <c r="BN52" s="87"/>
      <c r="BO52" s="87"/>
      <c r="BP52" s="90"/>
      <c r="BQ52" s="86"/>
      <c r="BR52" s="87" t="s">
        <v>241</v>
      </c>
      <c r="BS52" s="85" t="s">
        <v>241</v>
      </c>
      <c r="BT52" s="87" t="s">
        <v>241</v>
      </c>
      <c r="BU52" s="90"/>
      <c r="BV52" s="87"/>
      <c r="BW52" s="87" t="s">
        <v>241</v>
      </c>
      <c r="BX52" s="87" t="s">
        <v>241</v>
      </c>
      <c r="BY52" s="87" t="s">
        <v>241</v>
      </c>
      <c r="BZ52" s="87" t="s">
        <v>241</v>
      </c>
      <c r="CA52" s="87" t="s">
        <v>241</v>
      </c>
      <c r="CB52" s="87" t="s">
        <v>241</v>
      </c>
      <c r="CC52" s="90"/>
      <c r="CD52" s="79"/>
      <c r="CE52" s="86"/>
      <c r="CF52" s="86" t="s">
        <v>241</v>
      </c>
      <c r="CG52" s="86" t="s">
        <v>241</v>
      </c>
      <c r="CH52" s="86"/>
      <c r="CI52" s="79"/>
    </row>
    <row r="53" spans="1:87" x14ac:dyDescent="0.2">
      <c r="A53" s="79"/>
      <c r="B53" s="92"/>
      <c r="C53" s="81" t="str">
        <f>IFERROR(IF(B53="","",HYPERLINK("#"&amp;"'"&amp;B53&amp;"'!A1",_xlfn.XLOOKUP(B53,DNL!$B:$B,DNL!$C:$C))),"")</f>
        <v/>
      </c>
      <c r="D53" s="82"/>
      <c r="E53" s="82"/>
      <c r="F53" s="82" t="s">
        <v>241</v>
      </c>
      <c r="G53" s="83"/>
      <c r="H53" s="84"/>
      <c r="I53" s="85"/>
      <c r="J53" s="85" t="s">
        <v>241</v>
      </c>
      <c r="K53" s="86"/>
      <c r="L53" s="86"/>
      <c r="M53" s="87" t="s">
        <v>241</v>
      </c>
      <c r="N53" s="88"/>
      <c r="O53" s="88" t="s">
        <v>241</v>
      </c>
      <c r="P53" s="85"/>
      <c r="Q53" s="89" t="s">
        <v>241</v>
      </c>
      <c r="R53" s="87" t="s">
        <v>241</v>
      </c>
      <c r="S53" s="87" t="s">
        <v>241</v>
      </c>
      <c r="T53" s="87" t="s">
        <v>241</v>
      </c>
      <c r="U53" s="87" t="s">
        <v>241</v>
      </c>
      <c r="V53" s="87" t="s">
        <v>241</v>
      </c>
      <c r="W53" s="90"/>
      <c r="X53" s="87" t="s">
        <v>241</v>
      </c>
      <c r="Y53" s="87" t="s">
        <v>241</v>
      </c>
      <c r="Z53" s="87" t="s">
        <v>241</v>
      </c>
      <c r="AA53" s="87" t="s">
        <v>241</v>
      </c>
      <c r="AB53" s="87" t="s">
        <v>241</v>
      </c>
      <c r="AC53" s="90"/>
      <c r="AD53" s="87" t="s">
        <v>241</v>
      </c>
      <c r="AE53" s="87" t="s">
        <v>241</v>
      </c>
      <c r="AF53" s="87" t="s">
        <v>241</v>
      </c>
      <c r="AG53" s="90"/>
      <c r="AH53" s="87" t="s">
        <v>241</v>
      </c>
      <c r="AI53" s="87" t="s">
        <v>241</v>
      </c>
      <c r="AJ53" s="87" t="s">
        <v>241</v>
      </c>
      <c r="AK53" s="87" t="s">
        <v>241</v>
      </c>
      <c r="AL53" s="87" t="s">
        <v>241</v>
      </c>
      <c r="AM53" s="90"/>
      <c r="AN53" s="87" t="s">
        <v>241</v>
      </c>
      <c r="AO53" s="87" t="s">
        <v>241</v>
      </c>
      <c r="AP53" s="87" t="s">
        <v>241</v>
      </c>
      <c r="AQ53" s="90"/>
      <c r="AR53" s="87" t="s">
        <v>241</v>
      </c>
      <c r="AS53" s="87" t="s">
        <v>241</v>
      </c>
      <c r="AT53" s="87" t="s">
        <v>241</v>
      </c>
      <c r="AU53" s="87" t="s">
        <v>241</v>
      </c>
      <c r="AV53" s="87" t="s">
        <v>241</v>
      </c>
      <c r="AW53" s="90"/>
      <c r="AX53" s="87" t="s">
        <v>241</v>
      </c>
      <c r="AY53" s="87" t="s">
        <v>241</v>
      </c>
      <c r="AZ53" s="87" t="s">
        <v>241</v>
      </c>
      <c r="BA53" s="90"/>
      <c r="BB53" s="87" t="s">
        <v>241</v>
      </c>
      <c r="BC53" s="87" t="s">
        <v>241</v>
      </c>
      <c r="BD53" s="87" t="s">
        <v>241</v>
      </c>
      <c r="BE53" s="87" t="s">
        <v>241</v>
      </c>
      <c r="BF53" s="87" t="s">
        <v>241</v>
      </c>
      <c r="BG53" s="90"/>
      <c r="BH53" s="87" t="s">
        <v>241</v>
      </c>
      <c r="BI53" s="87" t="s">
        <v>241</v>
      </c>
      <c r="BJ53" s="87" t="s">
        <v>241</v>
      </c>
      <c r="BK53" s="90"/>
      <c r="BL53" s="87"/>
      <c r="BM53" s="87" t="s">
        <v>241</v>
      </c>
      <c r="BN53" s="87"/>
      <c r="BO53" s="87"/>
      <c r="BP53" s="90"/>
      <c r="BQ53" s="86"/>
      <c r="BR53" s="87" t="s">
        <v>241</v>
      </c>
      <c r="BS53" s="85" t="s">
        <v>241</v>
      </c>
      <c r="BT53" s="87" t="s">
        <v>241</v>
      </c>
      <c r="BU53" s="90"/>
      <c r="BV53" s="87"/>
      <c r="BW53" s="87" t="s">
        <v>241</v>
      </c>
      <c r="BX53" s="87" t="s">
        <v>241</v>
      </c>
      <c r="BY53" s="87" t="s">
        <v>241</v>
      </c>
      <c r="BZ53" s="87" t="s">
        <v>241</v>
      </c>
      <c r="CA53" s="87" t="s">
        <v>241</v>
      </c>
      <c r="CB53" s="87" t="s">
        <v>241</v>
      </c>
      <c r="CC53" s="90"/>
      <c r="CD53" s="79"/>
      <c r="CE53" s="86"/>
      <c r="CF53" s="86" t="s">
        <v>241</v>
      </c>
      <c r="CG53" s="86" t="s">
        <v>241</v>
      </c>
      <c r="CH53" s="86"/>
      <c r="CI53" s="79"/>
    </row>
    <row r="54" spans="1:87" x14ac:dyDescent="0.2">
      <c r="A54" s="79"/>
      <c r="B54" s="92"/>
      <c r="C54" s="81" t="str">
        <f>IFERROR(IF(B54="","",HYPERLINK("#"&amp;"'"&amp;B54&amp;"'!A1",_xlfn.XLOOKUP(B54,DNL!$B:$B,DNL!$C:$C))),"")</f>
        <v/>
      </c>
      <c r="D54" s="82"/>
      <c r="E54" s="82"/>
      <c r="F54" s="82" t="s">
        <v>241</v>
      </c>
      <c r="G54" s="83"/>
      <c r="H54" s="84"/>
      <c r="I54" s="85"/>
      <c r="J54" s="85" t="s">
        <v>241</v>
      </c>
      <c r="K54" s="86"/>
      <c r="L54" s="86"/>
      <c r="M54" s="87" t="s">
        <v>241</v>
      </c>
      <c r="N54" s="88"/>
      <c r="O54" s="88" t="s">
        <v>241</v>
      </c>
      <c r="P54" s="85"/>
      <c r="Q54" s="89" t="s">
        <v>241</v>
      </c>
      <c r="R54" s="87" t="s">
        <v>241</v>
      </c>
      <c r="S54" s="87" t="s">
        <v>241</v>
      </c>
      <c r="T54" s="87" t="s">
        <v>241</v>
      </c>
      <c r="U54" s="87" t="s">
        <v>241</v>
      </c>
      <c r="V54" s="87" t="s">
        <v>241</v>
      </c>
      <c r="W54" s="90"/>
      <c r="X54" s="87" t="s">
        <v>241</v>
      </c>
      <c r="Y54" s="87" t="s">
        <v>241</v>
      </c>
      <c r="Z54" s="87" t="s">
        <v>241</v>
      </c>
      <c r="AA54" s="87" t="s">
        <v>241</v>
      </c>
      <c r="AB54" s="87" t="s">
        <v>241</v>
      </c>
      <c r="AC54" s="90"/>
      <c r="AD54" s="87" t="s">
        <v>241</v>
      </c>
      <c r="AE54" s="87" t="s">
        <v>241</v>
      </c>
      <c r="AF54" s="87" t="s">
        <v>241</v>
      </c>
      <c r="AG54" s="90"/>
      <c r="AH54" s="87" t="s">
        <v>241</v>
      </c>
      <c r="AI54" s="87" t="s">
        <v>241</v>
      </c>
      <c r="AJ54" s="87" t="s">
        <v>241</v>
      </c>
      <c r="AK54" s="87" t="s">
        <v>241</v>
      </c>
      <c r="AL54" s="87" t="s">
        <v>241</v>
      </c>
      <c r="AM54" s="90"/>
      <c r="AN54" s="87" t="s">
        <v>241</v>
      </c>
      <c r="AO54" s="87" t="s">
        <v>241</v>
      </c>
      <c r="AP54" s="87" t="s">
        <v>241</v>
      </c>
      <c r="AQ54" s="90"/>
      <c r="AR54" s="87" t="s">
        <v>241</v>
      </c>
      <c r="AS54" s="87" t="s">
        <v>241</v>
      </c>
      <c r="AT54" s="87" t="s">
        <v>241</v>
      </c>
      <c r="AU54" s="87" t="s">
        <v>241</v>
      </c>
      <c r="AV54" s="87" t="s">
        <v>241</v>
      </c>
      <c r="AW54" s="90"/>
      <c r="AX54" s="87" t="s">
        <v>241</v>
      </c>
      <c r="AY54" s="87" t="s">
        <v>241</v>
      </c>
      <c r="AZ54" s="87" t="s">
        <v>241</v>
      </c>
      <c r="BA54" s="90"/>
      <c r="BB54" s="87" t="s">
        <v>241</v>
      </c>
      <c r="BC54" s="87" t="s">
        <v>241</v>
      </c>
      <c r="BD54" s="87" t="s">
        <v>241</v>
      </c>
      <c r="BE54" s="87" t="s">
        <v>241</v>
      </c>
      <c r="BF54" s="87" t="s">
        <v>241</v>
      </c>
      <c r="BG54" s="90"/>
      <c r="BH54" s="87" t="s">
        <v>241</v>
      </c>
      <c r="BI54" s="87" t="s">
        <v>241</v>
      </c>
      <c r="BJ54" s="87" t="s">
        <v>241</v>
      </c>
      <c r="BK54" s="90"/>
      <c r="BL54" s="87"/>
      <c r="BM54" s="87" t="s">
        <v>241</v>
      </c>
      <c r="BN54" s="87"/>
      <c r="BO54" s="87"/>
      <c r="BP54" s="90"/>
      <c r="BQ54" s="86"/>
      <c r="BR54" s="87" t="s">
        <v>241</v>
      </c>
      <c r="BS54" s="85" t="s">
        <v>241</v>
      </c>
      <c r="BT54" s="87" t="s">
        <v>241</v>
      </c>
      <c r="BU54" s="90"/>
      <c r="BV54" s="87"/>
      <c r="BW54" s="87" t="s">
        <v>241</v>
      </c>
      <c r="BX54" s="87" t="s">
        <v>241</v>
      </c>
      <c r="BY54" s="87" t="s">
        <v>241</v>
      </c>
      <c r="BZ54" s="87" t="s">
        <v>241</v>
      </c>
      <c r="CA54" s="87" t="s">
        <v>241</v>
      </c>
      <c r="CB54" s="87" t="s">
        <v>241</v>
      </c>
      <c r="CC54" s="90"/>
      <c r="CD54" s="79"/>
      <c r="CE54" s="86"/>
      <c r="CF54" s="86" t="s">
        <v>241</v>
      </c>
      <c r="CG54" s="86" t="s">
        <v>241</v>
      </c>
      <c r="CH54" s="86"/>
      <c r="CI54" s="79"/>
    </row>
    <row r="55" spans="1:87" x14ac:dyDescent="0.2">
      <c r="A55" s="79"/>
      <c r="B55" s="92"/>
      <c r="C55" s="81" t="str">
        <f>IFERROR(IF(B55="","",HYPERLINK("#"&amp;"'"&amp;B55&amp;"'!A1",_xlfn.XLOOKUP(B55,DNL!$B:$B,DNL!$C:$C))),"")</f>
        <v/>
      </c>
      <c r="D55" s="82"/>
      <c r="E55" s="82"/>
      <c r="F55" s="82" t="s">
        <v>241</v>
      </c>
      <c r="G55" s="83"/>
      <c r="H55" s="84"/>
      <c r="I55" s="85"/>
      <c r="J55" s="85" t="s">
        <v>241</v>
      </c>
      <c r="K55" s="86"/>
      <c r="L55" s="86"/>
      <c r="M55" s="87" t="s">
        <v>241</v>
      </c>
      <c r="N55" s="88"/>
      <c r="O55" s="88" t="s">
        <v>241</v>
      </c>
      <c r="P55" s="85"/>
      <c r="Q55" s="89" t="s">
        <v>241</v>
      </c>
      <c r="R55" s="87" t="s">
        <v>241</v>
      </c>
      <c r="S55" s="87" t="s">
        <v>241</v>
      </c>
      <c r="T55" s="87" t="s">
        <v>241</v>
      </c>
      <c r="U55" s="87" t="s">
        <v>241</v>
      </c>
      <c r="V55" s="87" t="s">
        <v>241</v>
      </c>
      <c r="W55" s="90"/>
      <c r="X55" s="87" t="s">
        <v>241</v>
      </c>
      <c r="Y55" s="87" t="s">
        <v>241</v>
      </c>
      <c r="Z55" s="87" t="s">
        <v>241</v>
      </c>
      <c r="AA55" s="87" t="s">
        <v>241</v>
      </c>
      <c r="AB55" s="87" t="s">
        <v>241</v>
      </c>
      <c r="AC55" s="90"/>
      <c r="AD55" s="87" t="s">
        <v>241</v>
      </c>
      <c r="AE55" s="87" t="s">
        <v>241</v>
      </c>
      <c r="AF55" s="87" t="s">
        <v>241</v>
      </c>
      <c r="AG55" s="90"/>
      <c r="AH55" s="87" t="s">
        <v>241</v>
      </c>
      <c r="AI55" s="87" t="s">
        <v>241</v>
      </c>
      <c r="AJ55" s="87" t="s">
        <v>241</v>
      </c>
      <c r="AK55" s="87" t="s">
        <v>241</v>
      </c>
      <c r="AL55" s="87" t="s">
        <v>241</v>
      </c>
      <c r="AM55" s="90"/>
      <c r="AN55" s="87" t="s">
        <v>241</v>
      </c>
      <c r="AO55" s="87" t="s">
        <v>241</v>
      </c>
      <c r="AP55" s="87" t="s">
        <v>241</v>
      </c>
      <c r="AQ55" s="90"/>
      <c r="AR55" s="87" t="s">
        <v>241</v>
      </c>
      <c r="AS55" s="87" t="s">
        <v>241</v>
      </c>
      <c r="AT55" s="87" t="s">
        <v>241</v>
      </c>
      <c r="AU55" s="87" t="s">
        <v>241</v>
      </c>
      <c r="AV55" s="87" t="s">
        <v>241</v>
      </c>
      <c r="AW55" s="90"/>
      <c r="AX55" s="87" t="s">
        <v>241</v>
      </c>
      <c r="AY55" s="87" t="s">
        <v>241</v>
      </c>
      <c r="AZ55" s="87" t="s">
        <v>241</v>
      </c>
      <c r="BA55" s="90"/>
      <c r="BB55" s="87" t="s">
        <v>241</v>
      </c>
      <c r="BC55" s="87" t="s">
        <v>241</v>
      </c>
      <c r="BD55" s="87" t="s">
        <v>241</v>
      </c>
      <c r="BE55" s="87" t="s">
        <v>241</v>
      </c>
      <c r="BF55" s="87" t="s">
        <v>241</v>
      </c>
      <c r="BG55" s="90"/>
      <c r="BH55" s="87" t="s">
        <v>241</v>
      </c>
      <c r="BI55" s="87" t="s">
        <v>241</v>
      </c>
      <c r="BJ55" s="87" t="s">
        <v>241</v>
      </c>
      <c r="BK55" s="90"/>
      <c r="BL55" s="87"/>
      <c r="BM55" s="87" t="s">
        <v>241</v>
      </c>
      <c r="BN55" s="87"/>
      <c r="BO55" s="87"/>
      <c r="BP55" s="90"/>
      <c r="BQ55" s="86"/>
      <c r="BR55" s="87" t="s">
        <v>241</v>
      </c>
      <c r="BS55" s="85" t="s">
        <v>241</v>
      </c>
      <c r="BT55" s="87" t="s">
        <v>241</v>
      </c>
      <c r="BU55" s="90"/>
      <c r="BV55" s="87"/>
      <c r="BW55" s="87" t="s">
        <v>241</v>
      </c>
      <c r="BX55" s="87" t="s">
        <v>241</v>
      </c>
      <c r="BY55" s="87" t="s">
        <v>241</v>
      </c>
      <c r="BZ55" s="87" t="s">
        <v>241</v>
      </c>
      <c r="CA55" s="87" t="s">
        <v>241</v>
      </c>
      <c r="CB55" s="87" t="s">
        <v>241</v>
      </c>
      <c r="CC55" s="90"/>
      <c r="CD55" s="79"/>
      <c r="CE55" s="86"/>
      <c r="CF55" s="86" t="s">
        <v>241</v>
      </c>
      <c r="CG55" s="86" t="s">
        <v>241</v>
      </c>
      <c r="CH55" s="86"/>
      <c r="CI55" s="79"/>
    </row>
    <row r="56" spans="1:87" x14ac:dyDescent="0.2">
      <c r="A56" s="79"/>
      <c r="B56" s="92"/>
      <c r="C56" s="81" t="str">
        <f>IFERROR(IF(B56="","",HYPERLINK("#"&amp;"'"&amp;B56&amp;"'!A1",_xlfn.XLOOKUP(B56,DNL!$B:$B,DNL!$C:$C))),"")</f>
        <v/>
      </c>
      <c r="D56" s="82"/>
      <c r="E56" s="82"/>
      <c r="F56" s="82" t="s">
        <v>241</v>
      </c>
      <c r="G56" s="83"/>
      <c r="H56" s="84"/>
      <c r="I56" s="85"/>
      <c r="J56" s="85" t="s">
        <v>241</v>
      </c>
      <c r="K56" s="86"/>
      <c r="L56" s="86"/>
      <c r="M56" s="87" t="s">
        <v>241</v>
      </c>
      <c r="N56" s="88"/>
      <c r="O56" s="88" t="s">
        <v>241</v>
      </c>
      <c r="P56" s="85"/>
      <c r="Q56" s="89" t="s">
        <v>241</v>
      </c>
      <c r="R56" s="87" t="s">
        <v>241</v>
      </c>
      <c r="S56" s="87" t="s">
        <v>241</v>
      </c>
      <c r="T56" s="87" t="s">
        <v>241</v>
      </c>
      <c r="U56" s="87" t="s">
        <v>241</v>
      </c>
      <c r="V56" s="87" t="s">
        <v>241</v>
      </c>
      <c r="W56" s="90"/>
      <c r="X56" s="87" t="s">
        <v>241</v>
      </c>
      <c r="Y56" s="87" t="s">
        <v>241</v>
      </c>
      <c r="Z56" s="87" t="s">
        <v>241</v>
      </c>
      <c r="AA56" s="87" t="s">
        <v>241</v>
      </c>
      <c r="AB56" s="87" t="s">
        <v>241</v>
      </c>
      <c r="AC56" s="90"/>
      <c r="AD56" s="87" t="s">
        <v>241</v>
      </c>
      <c r="AE56" s="87" t="s">
        <v>241</v>
      </c>
      <c r="AF56" s="87" t="s">
        <v>241</v>
      </c>
      <c r="AG56" s="90"/>
      <c r="AH56" s="87" t="s">
        <v>241</v>
      </c>
      <c r="AI56" s="87" t="s">
        <v>241</v>
      </c>
      <c r="AJ56" s="87" t="s">
        <v>241</v>
      </c>
      <c r="AK56" s="87" t="s">
        <v>241</v>
      </c>
      <c r="AL56" s="87" t="s">
        <v>241</v>
      </c>
      <c r="AM56" s="90"/>
      <c r="AN56" s="87" t="s">
        <v>241</v>
      </c>
      <c r="AO56" s="87" t="s">
        <v>241</v>
      </c>
      <c r="AP56" s="87" t="s">
        <v>241</v>
      </c>
      <c r="AQ56" s="90"/>
      <c r="AR56" s="87" t="s">
        <v>241</v>
      </c>
      <c r="AS56" s="87" t="s">
        <v>241</v>
      </c>
      <c r="AT56" s="87" t="s">
        <v>241</v>
      </c>
      <c r="AU56" s="87" t="s">
        <v>241</v>
      </c>
      <c r="AV56" s="87" t="s">
        <v>241</v>
      </c>
      <c r="AW56" s="90"/>
      <c r="AX56" s="87" t="s">
        <v>241</v>
      </c>
      <c r="AY56" s="87" t="s">
        <v>241</v>
      </c>
      <c r="AZ56" s="87" t="s">
        <v>241</v>
      </c>
      <c r="BA56" s="90"/>
      <c r="BB56" s="87" t="s">
        <v>241</v>
      </c>
      <c r="BC56" s="87" t="s">
        <v>241</v>
      </c>
      <c r="BD56" s="87" t="s">
        <v>241</v>
      </c>
      <c r="BE56" s="87" t="s">
        <v>241</v>
      </c>
      <c r="BF56" s="87" t="s">
        <v>241</v>
      </c>
      <c r="BG56" s="90"/>
      <c r="BH56" s="87" t="s">
        <v>241</v>
      </c>
      <c r="BI56" s="87" t="s">
        <v>241</v>
      </c>
      <c r="BJ56" s="87" t="s">
        <v>241</v>
      </c>
      <c r="BK56" s="90"/>
      <c r="BL56" s="87"/>
      <c r="BM56" s="87" t="s">
        <v>241</v>
      </c>
      <c r="BN56" s="87"/>
      <c r="BO56" s="87"/>
      <c r="BP56" s="90"/>
      <c r="BQ56" s="86"/>
      <c r="BR56" s="87" t="s">
        <v>241</v>
      </c>
      <c r="BS56" s="85" t="s">
        <v>241</v>
      </c>
      <c r="BT56" s="87" t="s">
        <v>241</v>
      </c>
      <c r="BU56" s="90"/>
      <c r="BV56" s="87"/>
      <c r="BW56" s="87" t="s">
        <v>241</v>
      </c>
      <c r="BX56" s="87" t="s">
        <v>241</v>
      </c>
      <c r="BY56" s="87" t="s">
        <v>241</v>
      </c>
      <c r="BZ56" s="87" t="s">
        <v>241</v>
      </c>
      <c r="CA56" s="87" t="s">
        <v>241</v>
      </c>
      <c r="CB56" s="87" t="s">
        <v>241</v>
      </c>
      <c r="CC56" s="90"/>
      <c r="CD56" s="79"/>
      <c r="CE56" s="86"/>
      <c r="CF56" s="86" t="s">
        <v>241</v>
      </c>
      <c r="CG56" s="86" t="s">
        <v>241</v>
      </c>
      <c r="CH56" s="86"/>
      <c r="CI56" s="79"/>
    </row>
    <row r="57" spans="1:87" x14ac:dyDescent="0.2">
      <c r="A57" s="79"/>
      <c r="B57" s="92"/>
      <c r="C57" s="81" t="str">
        <f>IFERROR(IF(B57="","",HYPERLINK("#"&amp;"'"&amp;B57&amp;"'!A1",_xlfn.XLOOKUP(B57,DNL!$B:$B,DNL!$C:$C))),"")</f>
        <v/>
      </c>
      <c r="D57" s="82"/>
      <c r="E57" s="82"/>
      <c r="F57" s="82" t="s">
        <v>241</v>
      </c>
      <c r="G57" s="83"/>
      <c r="H57" s="84"/>
      <c r="I57" s="85"/>
      <c r="J57" s="85" t="s">
        <v>241</v>
      </c>
      <c r="K57" s="86"/>
      <c r="L57" s="86"/>
      <c r="M57" s="87" t="s">
        <v>241</v>
      </c>
      <c r="N57" s="88"/>
      <c r="O57" s="88" t="s">
        <v>241</v>
      </c>
      <c r="P57" s="85"/>
      <c r="Q57" s="89" t="s">
        <v>241</v>
      </c>
      <c r="R57" s="87" t="s">
        <v>241</v>
      </c>
      <c r="S57" s="87" t="s">
        <v>241</v>
      </c>
      <c r="T57" s="87" t="s">
        <v>241</v>
      </c>
      <c r="U57" s="87" t="s">
        <v>241</v>
      </c>
      <c r="V57" s="87" t="s">
        <v>241</v>
      </c>
      <c r="W57" s="90"/>
      <c r="X57" s="87" t="s">
        <v>241</v>
      </c>
      <c r="Y57" s="87" t="s">
        <v>241</v>
      </c>
      <c r="Z57" s="87" t="s">
        <v>241</v>
      </c>
      <c r="AA57" s="87" t="s">
        <v>241</v>
      </c>
      <c r="AB57" s="87" t="s">
        <v>241</v>
      </c>
      <c r="AC57" s="90"/>
      <c r="AD57" s="87" t="s">
        <v>241</v>
      </c>
      <c r="AE57" s="87" t="s">
        <v>241</v>
      </c>
      <c r="AF57" s="87" t="s">
        <v>241</v>
      </c>
      <c r="AG57" s="90"/>
      <c r="AH57" s="87" t="s">
        <v>241</v>
      </c>
      <c r="AI57" s="87" t="s">
        <v>241</v>
      </c>
      <c r="AJ57" s="87" t="s">
        <v>241</v>
      </c>
      <c r="AK57" s="87" t="s">
        <v>241</v>
      </c>
      <c r="AL57" s="87" t="s">
        <v>241</v>
      </c>
      <c r="AM57" s="90"/>
      <c r="AN57" s="87" t="s">
        <v>241</v>
      </c>
      <c r="AO57" s="87" t="s">
        <v>241</v>
      </c>
      <c r="AP57" s="87" t="s">
        <v>241</v>
      </c>
      <c r="AQ57" s="90"/>
      <c r="AR57" s="87" t="s">
        <v>241</v>
      </c>
      <c r="AS57" s="87" t="s">
        <v>241</v>
      </c>
      <c r="AT57" s="87" t="s">
        <v>241</v>
      </c>
      <c r="AU57" s="87" t="s">
        <v>241</v>
      </c>
      <c r="AV57" s="87" t="s">
        <v>241</v>
      </c>
      <c r="AW57" s="90"/>
      <c r="AX57" s="87" t="s">
        <v>241</v>
      </c>
      <c r="AY57" s="87" t="s">
        <v>241</v>
      </c>
      <c r="AZ57" s="87" t="s">
        <v>241</v>
      </c>
      <c r="BA57" s="90"/>
      <c r="BB57" s="87" t="s">
        <v>241</v>
      </c>
      <c r="BC57" s="87" t="s">
        <v>241</v>
      </c>
      <c r="BD57" s="87" t="s">
        <v>241</v>
      </c>
      <c r="BE57" s="87" t="s">
        <v>241</v>
      </c>
      <c r="BF57" s="87" t="s">
        <v>241</v>
      </c>
      <c r="BG57" s="90"/>
      <c r="BH57" s="87" t="s">
        <v>241</v>
      </c>
      <c r="BI57" s="87" t="s">
        <v>241</v>
      </c>
      <c r="BJ57" s="87" t="s">
        <v>241</v>
      </c>
      <c r="BK57" s="90"/>
      <c r="BL57" s="87"/>
      <c r="BM57" s="87" t="s">
        <v>241</v>
      </c>
      <c r="BN57" s="87"/>
      <c r="BO57" s="87"/>
      <c r="BP57" s="90"/>
      <c r="BQ57" s="86"/>
      <c r="BR57" s="87" t="s">
        <v>241</v>
      </c>
      <c r="BS57" s="85" t="s">
        <v>241</v>
      </c>
      <c r="BT57" s="87" t="s">
        <v>241</v>
      </c>
      <c r="BU57" s="90"/>
      <c r="BV57" s="87"/>
      <c r="BW57" s="87" t="s">
        <v>241</v>
      </c>
      <c r="BX57" s="87" t="s">
        <v>241</v>
      </c>
      <c r="BY57" s="87" t="s">
        <v>241</v>
      </c>
      <c r="BZ57" s="87" t="s">
        <v>241</v>
      </c>
      <c r="CA57" s="87" t="s">
        <v>241</v>
      </c>
      <c r="CB57" s="87" t="s">
        <v>241</v>
      </c>
      <c r="CC57" s="90"/>
      <c r="CD57" s="79"/>
      <c r="CE57" s="86"/>
      <c r="CF57" s="86" t="s">
        <v>241</v>
      </c>
      <c r="CG57" s="86" t="s">
        <v>241</v>
      </c>
      <c r="CH57" s="86"/>
      <c r="CI57" s="79"/>
    </row>
    <row r="58" spans="1:87" x14ac:dyDescent="0.2">
      <c r="A58" s="79"/>
      <c r="B58" s="92"/>
      <c r="C58" s="81" t="str">
        <f>IFERROR(IF(B58="","",HYPERLINK("#"&amp;"'"&amp;B58&amp;"'!A1",_xlfn.XLOOKUP(B58,DNL!$B:$B,DNL!$C:$C))),"")</f>
        <v/>
      </c>
      <c r="D58" s="82"/>
      <c r="E58" s="82"/>
      <c r="F58" s="82" t="s">
        <v>241</v>
      </c>
      <c r="G58" s="83"/>
      <c r="H58" s="84"/>
      <c r="I58" s="85"/>
      <c r="J58" s="85" t="s">
        <v>241</v>
      </c>
      <c r="K58" s="86"/>
      <c r="L58" s="86"/>
      <c r="M58" s="87" t="s">
        <v>241</v>
      </c>
      <c r="N58" s="88"/>
      <c r="O58" s="88" t="s">
        <v>241</v>
      </c>
      <c r="P58" s="85"/>
      <c r="Q58" s="89" t="s">
        <v>241</v>
      </c>
      <c r="R58" s="87" t="s">
        <v>241</v>
      </c>
      <c r="S58" s="87" t="s">
        <v>241</v>
      </c>
      <c r="T58" s="87" t="s">
        <v>241</v>
      </c>
      <c r="U58" s="87" t="s">
        <v>241</v>
      </c>
      <c r="V58" s="87" t="s">
        <v>241</v>
      </c>
      <c r="W58" s="90"/>
      <c r="X58" s="87" t="s">
        <v>241</v>
      </c>
      <c r="Y58" s="87" t="s">
        <v>241</v>
      </c>
      <c r="Z58" s="87" t="s">
        <v>241</v>
      </c>
      <c r="AA58" s="87" t="s">
        <v>241</v>
      </c>
      <c r="AB58" s="87" t="s">
        <v>241</v>
      </c>
      <c r="AC58" s="90"/>
      <c r="AD58" s="87" t="s">
        <v>241</v>
      </c>
      <c r="AE58" s="87" t="s">
        <v>241</v>
      </c>
      <c r="AF58" s="87" t="s">
        <v>241</v>
      </c>
      <c r="AG58" s="90"/>
      <c r="AH58" s="87" t="s">
        <v>241</v>
      </c>
      <c r="AI58" s="87" t="s">
        <v>241</v>
      </c>
      <c r="AJ58" s="87" t="s">
        <v>241</v>
      </c>
      <c r="AK58" s="87" t="s">
        <v>241</v>
      </c>
      <c r="AL58" s="87" t="s">
        <v>241</v>
      </c>
      <c r="AM58" s="90"/>
      <c r="AN58" s="87" t="s">
        <v>241</v>
      </c>
      <c r="AO58" s="87" t="s">
        <v>241</v>
      </c>
      <c r="AP58" s="87" t="s">
        <v>241</v>
      </c>
      <c r="AQ58" s="90"/>
      <c r="AR58" s="87" t="s">
        <v>241</v>
      </c>
      <c r="AS58" s="87" t="s">
        <v>241</v>
      </c>
      <c r="AT58" s="87" t="s">
        <v>241</v>
      </c>
      <c r="AU58" s="87" t="s">
        <v>241</v>
      </c>
      <c r="AV58" s="87" t="s">
        <v>241</v>
      </c>
      <c r="AW58" s="90"/>
      <c r="AX58" s="87" t="s">
        <v>241</v>
      </c>
      <c r="AY58" s="87" t="s">
        <v>241</v>
      </c>
      <c r="AZ58" s="87" t="s">
        <v>241</v>
      </c>
      <c r="BA58" s="90"/>
      <c r="BB58" s="87" t="s">
        <v>241</v>
      </c>
      <c r="BC58" s="87" t="s">
        <v>241</v>
      </c>
      <c r="BD58" s="87" t="s">
        <v>241</v>
      </c>
      <c r="BE58" s="87" t="s">
        <v>241</v>
      </c>
      <c r="BF58" s="87" t="s">
        <v>241</v>
      </c>
      <c r="BG58" s="90"/>
      <c r="BH58" s="87" t="s">
        <v>241</v>
      </c>
      <c r="BI58" s="87" t="s">
        <v>241</v>
      </c>
      <c r="BJ58" s="87" t="s">
        <v>241</v>
      </c>
      <c r="BK58" s="90"/>
      <c r="BL58" s="87"/>
      <c r="BM58" s="87" t="s">
        <v>241</v>
      </c>
      <c r="BN58" s="87"/>
      <c r="BO58" s="87"/>
      <c r="BP58" s="90"/>
      <c r="BQ58" s="86"/>
      <c r="BR58" s="87" t="s">
        <v>241</v>
      </c>
      <c r="BS58" s="85" t="s">
        <v>241</v>
      </c>
      <c r="BT58" s="87" t="s">
        <v>241</v>
      </c>
      <c r="BU58" s="90"/>
      <c r="BV58" s="87"/>
      <c r="BW58" s="87" t="s">
        <v>241</v>
      </c>
      <c r="BX58" s="87" t="s">
        <v>241</v>
      </c>
      <c r="BY58" s="87" t="s">
        <v>241</v>
      </c>
      <c r="BZ58" s="87" t="s">
        <v>241</v>
      </c>
      <c r="CA58" s="87" t="s">
        <v>241</v>
      </c>
      <c r="CB58" s="87" t="s">
        <v>241</v>
      </c>
      <c r="CC58" s="90"/>
      <c r="CD58" s="79"/>
      <c r="CE58" s="86"/>
      <c r="CF58" s="86" t="s">
        <v>241</v>
      </c>
      <c r="CG58" s="86" t="s">
        <v>241</v>
      </c>
      <c r="CH58" s="86"/>
      <c r="CI58" s="79"/>
    </row>
    <row r="59" spans="1:87" x14ac:dyDescent="0.2">
      <c r="A59" s="79"/>
      <c r="B59" s="92"/>
      <c r="C59" s="81" t="str">
        <f>IFERROR(IF(B59="","",HYPERLINK("#"&amp;"'"&amp;B59&amp;"'!A1",_xlfn.XLOOKUP(B59,DNL!$B:$B,DNL!$C:$C))),"")</f>
        <v/>
      </c>
      <c r="D59" s="82"/>
      <c r="E59" s="82"/>
      <c r="F59" s="82" t="s">
        <v>241</v>
      </c>
      <c r="G59" s="83"/>
      <c r="H59" s="84"/>
      <c r="I59" s="85"/>
      <c r="J59" s="85" t="s">
        <v>241</v>
      </c>
      <c r="K59" s="86"/>
      <c r="L59" s="86"/>
      <c r="M59" s="87" t="s">
        <v>241</v>
      </c>
      <c r="N59" s="88"/>
      <c r="O59" s="88" t="s">
        <v>241</v>
      </c>
      <c r="P59" s="85"/>
      <c r="Q59" s="89" t="s">
        <v>241</v>
      </c>
      <c r="R59" s="87" t="s">
        <v>241</v>
      </c>
      <c r="S59" s="87" t="s">
        <v>241</v>
      </c>
      <c r="T59" s="87" t="s">
        <v>241</v>
      </c>
      <c r="U59" s="87" t="s">
        <v>241</v>
      </c>
      <c r="V59" s="87" t="s">
        <v>241</v>
      </c>
      <c r="W59" s="90"/>
      <c r="X59" s="87" t="s">
        <v>241</v>
      </c>
      <c r="Y59" s="87" t="s">
        <v>241</v>
      </c>
      <c r="Z59" s="87" t="s">
        <v>241</v>
      </c>
      <c r="AA59" s="87" t="s">
        <v>241</v>
      </c>
      <c r="AB59" s="87" t="s">
        <v>241</v>
      </c>
      <c r="AC59" s="90"/>
      <c r="AD59" s="87" t="s">
        <v>241</v>
      </c>
      <c r="AE59" s="87" t="s">
        <v>241</v>
      </c>
      <c r="AF59" s="87" t="s">
        <v>241</v>
      </c>
      <c r="AG59" s="90"/>
      <c r="AH59" s="87" t="s">
        <v>241</v>
      </c>
      <c r="AI59" s="87" t="s">
        <v>241</v>
      </c>
      <c r="AJ59" s="87" t="s">
        <v>241</v>
      </c>
      <c r="AK59" s="87" t="s">
        <v>241</v>
      </c>
      <c r="AL59" s="87" t="s">
        <v>241</v>
      </c>
      <c r="AM59" s="90"/>
      <c r="AN59" s="87" t="s">
        <v>241</v>
      </c>
      <c r="AO59" s="87" t="s">
        <v>241</v>
      </c>
      <c r="AP59" s="87" t="s">
        <v>241</v>
      </c>
      <c r="AQ59" s="90"/>
      <c r="AR59" s="87" t="s">
        <v>241</v>
      </c>
      <c r="AS59" s="87" t="s">
        <v>241</v>
      </c>
      <c r="AT59" s="87" t="s">
        <v>241</v>
      </c>
      <c r="AU59" s="87" t="s">
        <v>241</v>
      </c>
      <c r="AV59" s="87" t="s">
        <v>241</v>
      </c>
      <c r="AW59" s="90"/>
      <c r="AX59" s="87" t="s">
        <v>241</v>
      </c>
      <c r="AY59" s="87" t="s">
        <v>241</v>
      </c>
      <c r="AZ59" s="87" t="s">
        <v>241</v>
      </c>
      <c r="BA59" s="90"/>
      <c r="BB59" s="87" t="s">
        <v>241</v>
      </c>
      <c r="BC59" s="87" t="s">
        <v>241</v>
      </c>
      <c r="BD59" s="87" t="s">
        <v>241</v>
      </c>
      <c r="BE59" s="87" t="s">
        <v>241</v>
      </c>
      <c r="BF59" s="87" t="s">
        <v>241</v>
      </c>
      <c r="BG59" s="90"/>
      <c r="BH59" s="87" t="s">
        <v>241</v>
      </c>
      <c r="BI59" s="87" t="s">
        <v>241</v>
      </c>
      <c r="BJ59" s="87" t="s">
        <v>241</v>
      </c>
      <c r="BK59" s="90"/>
      <c r="BL59" s="87"/>
      <c r="BM59" s="87" t="s">
        <v>241</v>
      </c>
      <c r="BN59" s="87"/>
      <c r="BO59" s="87"/>
      <c r="BP59" s="90"/>
      <c r="BQ59" s="86"/>
      <c r="BR59" s="87" t="s">
        <v>241</v>
      </c>
      <c r="BS59" s="85" t="s">
        <v>241</v>
      </c>
      <c r="BT59" s="87" t="s">
        <v>241</v>
      </c>
      <c r="BU59" s="90"/>
      <c r="BV59" s="87"/>
      <c r="BW59" s="87" t="s">
        <v>241</v>
      </c>
      <c r="BX59" s="87" t="s">
        <v>241</v>
      </c>
      <c r="BY59" s="87" t="s">
        <v>241</v>
      </c>
      <c r="BZ59" s="87" t="s">
        <v>241</v>
      </c>
      <c r="CA59" s="87" t="s">
        <v>241</v>
      </c>
      <c r="CB59" s="87" t="s">
        <v>241</v>
      </c>
      <c r="CC59" s="90"/>
      <c r="CD59" s="79"/>
      <c r="CE59" s="86"/>
      <c r="CF59" s="86" t="s">
        <v>241</v>
      </c>
      <c r="CG59" s="86" t="s">
        <v>241</v>
      </c>
      <c r="CH59" s="86"/>
      <c r="CI59" s="79"/>
    </row>
    <row r="60" spans="1:87" x14ac:dyDescent="0.2">
      <c r="A60" s="79"/>
      <c r="B60" s="92"/>
      <c r="C60" s="81" t="str">
        <f>IFERROR(IF(B60="","",HYPERLINK("#"&amp;"'"&amp;B60&amp;"'!A1",_xlfn.XLOOKUP(B60,DNL!$B:$B,DNL!$C:$C))),"")</f>
        <v/>
      </c>
      <c r="D60" s="82"/>
      <c r="E60" s="82"/>
      <c r="F60" s="82" t="s">
        <v>241</v>
      </c>
      <c r="G60" s="83"/>
      <c r="H60" s="84"/>
      <c r="I60" s="85"/>
      <c r="J60" s="85" t="s">
        <v>241</v>
      </c>
      <c r="K60" s="86"/>
      <c r="L60" s="86"/>
      <c r="M60" s="87" t="s">
        <v>241</v>
      </c>
      <c r="N60" s="88"/>
      <c r="O60" s="88" t="s">
        <v>241</v>
      </c>
      <c r="P60" s="85"/>
      <c r="Q60" s="89" t="s">
        <v>241</v>
      </c>
      <c r="R60" s="87" t="s">
        <v>241</v>
      </c>
      <c r="S60" s="87" t="s">
        <v>241</v>
      </c>
      <c r="T60" s="87" t="s">
        <v>241</v>
      </c>
      <c r="U60" s="87" t="s">
        <v>241</v>
      </c>
      <c r="V60" s="87" t="s">
        <v>241</v>
      </c>
      <c r="W60" s="90"/>
      <c r="X60" s="87" t="s">
        <v>241</v>
      </c>
      <c r="Y60" s="87" t="s">
        <v>241</v>
      </c>
      <c r="Z60" s="87" t="s">
        <v>241</v>
      </c>
      <c r="AA60" s="87" t="s">
        <v>241</v>
      </c>
      <c r="AB60" s="87" t="s">
        <v>241</v>
      </c>
      <c r="AC60" s="90"/>
      <c r="AD60" s="87" t="s">
        <v>241</v>
      </c>
      <c r="AE60" s="87" t="s">
        <v>241</v>
      </c>
      <c r="AF60" s="87" t="s">
        <v>241</v>
      </c>
      <c r="AG60" s="90"/>
      <c r="AH60" s="87" t="s">
        <v>241</v>
      </c>
      <c r="AI60" s="87" t="s">
        <v>241</v>
      </c>
      <c r="AJ60" s="87" t="s">
        <v>241</v>
      </c>
      <c r="AK60" s="87" t="s">
        <v>241</v>
      </c>
      <c r="AL60" s="87" t="s">
        <v>241</v>
      </c>
      <c r="AM60" s="90"/>
      <c r="AN60" s="87" t="s">
        <v>241</v>
      </c>
      <c r="AO60" s="87" t="s">
        <v>241</v>
      </c>
      <c r="AP60" s="87" t="s">
        <v>241</v>
      </c>
      <c r="AQ60" s="90"/>
      <c r="AR60" s="87" t="s">
        <v>241</v>
      </c>
      <c r="AS60" s="87" t="s">
        <v>241</v>
      </c>
      <c r="AT60" s="87" t="s">
        <v>241</v>
      </c>
      <c r="AU60" s="87" t="s">
        <v>241</v>
      </c>
      <c r="AV60" s="87" t="s">
        <v>241</v>
      </c>
      <c r="AW60" s="90"/>
      <c r="AX60" s="87" t="s">
        <v>241</v>
      </c>
      <c r="AY60" s="87" t="s">
        <v>241</v>
      </c>
      <c r="AZ60" s="87" t="s">
        <v>241</v>
      </c>
      <c r="BA60" s="90"/>
      <c r="BB60" s="87" t="s">
        <v>241</v>
      </c>
      <c r="BC60" s="87" t="s">
        <v>241</v>
      </c>
      <c r="BD60" s="87" t="s">
        <v>241</v>
      </c>
      <c r="BE60" s="87" t="s">
        <v>241</v>
      </c>
      <c r="BF60" s="87" t="s">
        <v>241</v>
      </c>
      <c r="BG60" s="90"/>
      <c r="BH60" s="87" t="s">
        <v>241</v>
      </c>
      <c r="BI60" s="87" t="s">
        <v>241</v>
      </c>
      <c r="BJ60" s="87" t="s">
        <v>241</v>
      </c>
      <c r="BK60" s="90"/>
      <c r="BL60" s="87"/>
      <c r="BM60" s="87" t="s">
        <v>241</v>
      </c>
      <c r="BN60" s="87"/>
      <c r="BO60" s="87"/>
      <c r="BP60" s="90"/>
      <c r="BQ60" s="86"/>
      <c r="BR60" s="87" t="s">
        <v>241</v>
      </c>
      <c r="BS60" s="85" t="s">
        <v>241</v>
      </c>
      <c r="BT60" s="87" t="s">
        <v>241</v>
      </c>
      <c r="BU60" s="90"/>
      <c r="BV60" s="87"/>
      <c r="BW60" s="87" t="s">
        <v>241</v>
      </c>
      <c r="BX60" s="87" t="s">
        <v>241</v>
      </c>
      <c r="BY60" s="87" t="s">
        <v>241</v>
      </c>
      <c r="BZ60" s="87" t="s">
        <v>241</v>
      </c>
      <c r="CA60" s="87" t="s">
        <v>241</v>
      </c>
      <c r="CB60" s="87" t="s">
        <v>241</v>
      </c>
      <c r="CC60" s="90"/>
      <c r="CD60" s="79"/>
      <c r="CE60" s="86"/>
      <c r="CF60" s="86" t="s">
        <v>241</v>
      </c>
      <c r="CG60" s="86" t="s">
        <v>241</v>
      </c>
      <c r="CH60" s="86"/>
      <c r="CI60" s="79"/>
    </row>
    <row r="61" spans="1:87" x14ac:dyDescent="0.2">
      <c r="A61" s="79"/>
      <c r="B61" s="92"/>
      <c r="C61" s="81" t="str">
        <f>IFERROR(IF(B61="","",HYPERLINK("#"&amp;"'"&amp;B61&amp;"'!A1",_xlfn.XLOOKUP(B61,DNL!$B:$B,DNL!$C:$C))),"")</f>
        <v/>
      </c>
      <c r="D61" s="82"/>
      <c r="E61" s="82"/>
      <c r="F61" s="82" t="s">
        <v>241</v>
      </c>
      <c r="G61" s="83"/>
      <c r="H61" s="84"/>
      <c r="I61" s="85"/>
      <c r="J61" s="85" t="s">
        <v>241</v>
      </c>
      <c r="K61" s="86"/>
      <c r="L61" s="86"/>
      <c r="M61" s="87" t="s">
        <v>241</v>
      </c>
      <c r="N61" s="88"/>
      <c r="O61" s="88" t="s">
        <v>241</v>
      </c>
      <c r="P61" s="85"/>
      <c r="Q61" s="89" t="s">
        <v>241</v>
      </c>
      <c r="R61" s="87" t="s">
        <v>241</v>
      </c>
      <c r="S61" s="87" t="s">
        <v>241</v>
      </c>
      <c r="T61" s="87" t="s">
        <v>241</v>
      </c>
      <c r="U61" s="87" t="s">
        <v>241</v>
      </c>
      <c r="V61" s="87" t="s">
        <v>241</v>
      </c>
      <c r="W61" s="90"/>
      <c r="X61" s="87" t="s">
        <v>241</v>
      </c>
      <c r="Y61" s="87" t="s">
        <v>241</v>
      </c>
      <c r="Z61" s="87" t="s">
        <v>241</v>
      </c>
      <c r="AA61" s="87" t="s">
        <v>241</v>
      </c>
      <c r="AB61" s="87" t="s">
        <v>241</v>
      </c>
      <c r="AC61" s="90"/>
      <c r="AD61" s="87" t="s">
        <v>241</v>
      </c>
      <c r="AE61" s="87" t="s">
        <v>241</v>
      </c>
      <c r="AF61" s="87" t="s">
        <v>241</v>
      </c>
      <c r="AG61" s="90"/>
      <c r="AH61" s="87" t="s">
        <v>241</v>
      </c>
      <c r="AI61" s="87" t="s">
        <v>241</v>
      </c>
      <c r="AJ61" s="87" t="s">
        <v>241</v>
      </c>
      <c r="AK61" s="87" t="s">
        <v>241</v>
      </c>
      <c r="AL61" s="87" t="s">
        <v>241</v>
      </c>
      <c r="AM61" s="90"/>
      <c r="AN61" s="87" t="s">
        <v>241</v>
      </c>
      <c r="AO61" s="87" t="s">
        <v>241</v>
      </c>
      <c r="AP61" s="87" t="s">
        <v>241</v>
      </c>
      <c r="AQ61" s="90"/>
      <c r="AR61" s="87" t="s">
        <v>241</v>
      </c>
      <c r="AS61" s="87" t="s">
        <v>241</v>
      </c>
      <c r="AT61" s="87" t="s">
        <v>241</v>
      </c>
      <c r="AU61" s="87" t="s">
        <v>241</v>
      </c>
      <c r="AV61" s="87" t="s">
        <v>241</v>
      </c>
      <c r="AW61" s="90"/>
      <c r="AX61" s="87" t="s">
        <v>241</v>
      </c>
      <c r="AY61" s="87" t="s">
        <v>241</v>
      </c>
      <c r="AZ61" s="87" t="s">
        <v>241</v>
      </c>
      <c r="BA61" s="90"/>
      <c r="BB61" s="87" t="s">
        <v>241</v>
      </c>
      <c r="BC61" s="87" t="s">
        <v>241</v>
      </c>
      <c r="BD61" s="87" t="s">
        <v>241</v>
      </c>
      <c r="BE61" s="87" t="s">
        <v>241</v>
      </c>
      <c r="BF61" s="87" t="s">
        <v>241</v>
      </c>
      <c r="BG61" s="90"/>
      <c r="BH61" s="87" t="s">
        <v>241</v>
      </c>
      <c r="BI61" s="87" t="s">
        <v>241</v>
      </c>
      <c r="BJ61" s="87" t="s">
        <v>241</v>
      </c>
      <c r="BK61" s="90"/>
      <c r="BL61" s="87"/>
      <c r="BM61" s="87" t="s">
        <v>241</v>
      </c>
      <c r="BN61" s="87"/>
      <c r="BO61" s="87"/>
      <c r="BP61" s="90"/>
      <c r="BQ61" s="86"/>
      <c r="BR61" s="87" t="s">
        <v>241</v>
      </c>
      <c r="BS61" s="85" t="s">
        <v>241</v>
      </c>
      <c r="BT61" s="87" t="s">
        <v>241</v>
      </c>
      <c r="BU61" s="90"/>
      <c r="BV61" s="87"/>
      <c r="BW61" s="87" t="s">
        <v>241</v>
      </c>
      <c r="BX61" s="87" t="s">
        <v>241</v>
      </c>
      <c r="BY61" s="87" t="s">
        <v>241</v>
      </c>
      <c r="BZ61" s="87" t="s">
        <v>241</v>
      </c>
      <c r="CA61" s="87" t="s">
        <v>241</v>
      </c>
      <c r="CB61" s="87" t="s">
        <v>241</v>
      </c>
      <c r="CC61" s="90"/>
      <c r="CD61" s="79"/>
      <c r="CE61" s="86"/>
      <c r="CF61" s="86" t="s">
        <v>241</v>
      </c>
      <c r="CG61" s="86" t="s">
        <v>241</v>
      </c>
      <c r="CH61" s="86"/>
      <c r="CI61" s="79"/>
    </row>
    <row r="62" spans="1:87" x14ac:dyDescent="0.2">
      <c r="A62" s="79"/>
      <c r="B62" s="92"/>
      <c r="C62" s="81" t="str">
        <f>IFERROR(IF(B62="","",HYPERLINK("#"&amp;"'"&amp;B62&amp;"'!A1",_xlfn.XLOOKUP(B62,DNL!$B:$B,DNL!$C:$C))),"")</f>
        <v/>
      </c>
      <c r="D62" s="82"/>
      <c r="E62" s="82"/>
      <c r="F62" s="82" t="s">
        <v>241</v>
      </c>
      <c r="G62" s="83"/>
      <c r="H62" s="84"/>
      <c r="I62" s="85"/>
      <c r="J62" s="85" t="s">
        <v>241</v>
      </c>
      <c r="K62" s="86"/>
      <c r="L62" s="86"/>
      <c r="M62" s="87" t="s">
        <v>241</v>
      </c>
      <c r="N62" s="88"/>
      <c r="O62" s="88" t="s">
        <v>241</v>
      </c>
      <c r="P62" s="85"/>
      <c r="Q62" s="89" t="s">
        <v>241</v>
      </c>
      <c r="R62" s="87" t="s">
        <v>241</v>
      </c>
      <c r="S62" s="87" t="s">
        <v>241</v>
      </c>
      <c r="T62" s="87" t="s">
        <v>241</v>
      </c>
      <c r="U62" s="87" t="s">
        <v>241</v>
      </c>
      <c r="V62" s="87" t="s">
        <v>241</v>
      </c>
      <c r="W62" s="90"/>
      <c r="X62" s="87" t="s">
        <v>241</v>
      </c>
      <c r="Y62" s="87" t="s">
        <v>241</v>
      </c>
      <c r="Z62" s="87" t="s">
        <v>241</v>
      </c>
      <c r="AA62" s="87" t="s">
        <v>241</v>
      </c>
      <c r="AB62" s="87" t="s">
        <v>241</v>
      </c>
      <c r="AC62" s="90"/>
      <c r="AD62" s="87" t="s">
        <v>241</v>
      </c>
      <c r="AE62" s="87" t="s">
        <v>241</v>
      </c>
      <c r="AF62" s="87" t="s">
        <v>241</v>
      </c>
      <c r="AG62" s="90"/>
      <c r="AH62" s="87" t="s">
        <v>241</v>
      </c>
      <c r="AI62" s="87" t="s">
        <v>241</v>
      </c>
      <c r="AJ62" s="87" t="s">
        <v>241</v>
      </c>
      <c r="AK62" s="87" t="s">
        <v>241</v>
      </c>
      <c r="AL62" s="87" t="s">
        <v>241</v>
      </c>
      <c r="AM62" s="90"/>
      <c r="AN62" s="87" t="s">
        <v>241</v>
      </c>
      <c r="AO62" s="87" t="s">
        <v>241</v>
      </c>
      <c r="AP62" s="87" t="s">
        <v>241</v>
      </c>
      <c r="AQ62" s="90"/>
      <c r="AR62" s="87" t="s">
        <v>241</v>
      </c>
      <c r="AS62" s="87" t="s">
        <v>241</v>
      </c>
      <c r="AT62" s="87" t="s">
        <v>241</v>
      </c>
      <c r="AU62" s="87" t="s">
        <v>241</v>
      </c>
      <c r="AV62" s="87" t="s">
        <v>241</v>
      </c>
      <c r="AW62" s="90"/>
      <c r="AX62" s="87" t="s">
        <v>241</v>
      </c>
      <c r="AY62" s="87" t="s">
        <v>241</v>
      </c>
      <c r="AZ62" s="87" t="s">
        <v>241</v>
      </c>
      <c r="BA62" s="90"/>
      <c r="BB62" s="87" t="s">
        <v>241</v>
      </c>
      <c r="BC62" s="87" t="s">
        <v>241</v>
      </c>
      <c r="BD62" s="87" t="s">
        <v>241</v>
      </c>
      <c r="BE62" s="87" t="s">
        <v>241</v>
      </c>
      <c r="BF62" s="87" t="s">
        <v>241</v>
      </c>
      <c r="BG62" s="90"/>
      <c r="BH62" s="87" t="s">
        <v>241</v>
      </c>
      <c r="BI62" s="87" t="s">
        <v>241</v>
      </c>
      <c r="BJ62" s="87" t="s">
        <v>241</v>
      </c>
      <c r="BK62" s="90"/>
      <c r="BL62" s="87"/>
      <c r="BM62" s="87" t="s">
        <v>241</v>
      </c>
      <c r="BN62" s="87"/>
      <c r="BO62" s="87"/>
      <c r="BP62" s="90"/>
      <c r="BQ62" s="86"/>
      <c r="BR62" s="87" t="s">
        <v>241</v>
      </c>
      <c r="BS62" s="85" t="s">
        <v>241</v>
      </c>
      <c r="BT62" s="87" t="s">
        <v>241</v>
      </c>
      <c r="BU62" s="90"/>
      <c r="BV62" s="87"/>
      <c r="BW62" s="87" t="s">
        <v>241</v>
      </c>
      <c r="BX62" s="87" t="s">
        <v>241</v>
      </c>
      <c r="BY62" s="87" t="s">
        <v>241</v>
      </c>
      <c r="BZ62" s="87" t="s">
        <v>241</v>
      </c>
      <c r="CA62" s="87" t="s">
        <v>241</v>
      </c>
      <c r="CB62" s="87" t="s">
        <v>241</v>
      </c>
      <c r="CC62" s="90"/>
      <c r="CD62" s="79"/>
      <c r="CE62" s="86"/>
      <c r="CF62" s="86" t="s">
        <v>241</v>
      </c>
      <c r="CG62" s="86" t="s">
        <v>241</v>
      </c>
      <c r="CH62" s="86"/>
      <c r="CI62" s="79"/>
    </row>
    <row r="63" spans="1:87" x14ac:dyDescent="0.2">
      <c r="A63" s="79"/>
      <c r="B63" s="92"/>
      <c r="C63" s="81" t="str">
        <f>IFERROR(IF(B63="","",HYPERLINK("#"&amp;"'"&amp;B63&amp;"'!A1",_xlfn.XLOOKUP(B63,DNL!$B:$B,DNL!$C:$C))),"")</f>
        <v/>
      </c>
      <c r="D63" s="82"/>
      <c r="E63" s="82"/>
      <c r="F63" s="82" t="s">
        <v>241</v>
      </c>
      <c r="G63" s="83"/>
      <c r="H63" s="84"/>
      <c r="I63" s="85"/>
      <c r="J63" s="85" t="s">
        <v>241</v>
      </c>
      <c r="K63" s="86"/>
      <c r="L63" s="86"/>
      <c r="M63" s="87" t="s">
        <v>241</v>
      </c>
      <c r="N63" s="88"/>
      <c r="O63" s="88" t="s">
        <v>241</v>
      </c>
      <c r="P63" s="85"/>
      <c r="Q63" s="89" t="s">
        <v>241</v>
      </c>
      <c r="R63" s="87" t="s">
        <v>241</v>
      </c>
      <c r="S63" s="87" t="s">
        <v>241</v>
      </c>
      <c r="T63" s="87" t="s">
        <v>241</v>
      </c>
      <c r="U63" s="87" t="s">
        <v>241</v>
      </c>
      <c r="V63" s="87" t="s">
        <v>241</v>
      </c>
      <c r="W63" s="90"/>
      <c r="X63" s="87" t="s">
        <v>241</v>
      </c>
      <c r="Y63" s="87" t="s">
        <v>241</v>
      </c>
      <c r="Z63" s="87" t="s">
        <v>241</v>
      </c>
      <c r="AA63" s="87" t="s">
        <v>241</v>
      </c>
      <c r="AB63" s="87" t="s">
        <v>241</v>
      </c>
      <c r="AC63" s="90"/>
      <c r="AD63" s="87" t="s">
        <v>241</v>
      </c>
      <c r="AE63" s="87" t="s">
        <v>241</v>
      </c>
      <c r="AF63" s="87" t="s">
        <v>241</v>
      </c>
      <c r="AG63" s="90"/>
      <c r="AH63" s="87" t="s">
        <v>241</v>
      </c>
      <c r="AI63" s="87" t="s">
        <v>241</v>
      </c>
      <c r="AJ63" s="87" t="s">
        <v>241</v>
      </c>
      <c r="AK63" s="87" t="s">
        <v>241</v>
      </c>
      <c r="AL63" s="87" t="s">
        <v>241</v>
      </c>
      <c r="AM63" s="90"/>
      <c r="AN63" s="87" t="s">
        <v>241</v>
      </c>
      <c r="AO63" s="87" t="s">
        <v>241</v>
      </c>
      <c r="AP63" s="87" t="s">
        <v>241</v>
      </c>
      <c r="AQ63" s="90"/>
      <c r="AR63" s="87" t="s">
        <v>241</v>
      </c>
      <c r="AS63" s="87" t="s">
        <v>241</v>
      </c>
      <c r="AT63" s="87" t="s">
        <v>241</v>
      </c>
      <c r="AU63" s="87" t="s">
        <v>241</v>
      </c>
      <c r="AV63" s="87" t="s">
        <v>241</v>
      </c>
      <c r="AW63" s="90"/>
      <c r="AX63" s="87" t="s">
        <v>241</v>
      </c>
      <c r="AY63" s="87" t="s">
        <v>241</v>
      </c>
      <c r="AZ63" s="87" t="s">
        <v>241</v>
      </c>
      <c r="BA63" s="90"/>
      <c r="BB63" s="87" t="s">
        <v>241</v>
      </c>
      <c r="BC63" s="87" t="s">
        <v>241</v>
      </c>
      <c r="BD63" s="87" t="s">
        <v>241</v>
      </c>
      <c r="BE63" s="87" t="s">
        <v>241</v>
      </c>
      <c r="BF63" s="87" t="s">
        <v>241</v>
      </c>
      <c r="BG63" s="90"/>
      <c r="BH63" s="87" t="s">
        <v>241</v>
      </c>
      <c r="BI63" s="87" t="s">
        <v>241</v>
      </c>
      <c r="BJ63" s="87" t="s">
        <v>241</v>
      </c>
      <c r="BK63" s="90"/>
      <c r="BL63" s="87"/>
      <c r="BM63" s="87" t="s">
        <v>241</v>
      </c>
      <c r="BN63" s="87"/>
      <c r="BO63" s="87"/>
      <c r="BP63" s="90"/>
      <c r="BQ63" s="86"/>
      <c r="BR63" s="87" t="s">
        <v>241</v>
      </c>
      <c r="BS63" s="85" t="s">
        <v>241</v>
      </c>
      <c r="BT63" s="87" t="s">
        <v>241</v>
      </c>
      <c r="BU63" s="90"/>
      <c r="BV63" s="87"/>
      <c r="BW63" s="87" t="s">
        <v>241</v>
      </c>
      <c r="BX63" s="87" t="s">
        <v>241</v>
      </c>
      <c r="BY63" s="87" t="s">
        <v>241</v>
      </c>
      <c r="BZ63" s="87" t="s">
        <v>241</v>
      </c>
      <c r="CA63" s="87" t="s">
        <v>241</v>
      </c>
      <c r="CB63" s="87" t="s">
        <v>241</v>
      </c>
      <c r="CC63" s="90"/>
      <c r="CD63" s="79"/>
      <c r="CE63" s="86"/>
      <c r="CF63" s="86" t="s">
        <v>241</v>
      </c>
      <c r="CG63" s="86" t="s">
        <v>241</v>
      </c>
      <c r="CH63" s="86"/>
      <c r="CI63" s="79"/>
    </row>
    <row r="64" spans="1:87" x14ac:dyDescent="0.2">
      <c r="A64" s="79"/>
      <c r="B64" s="92"/>
      <c r="C64" s="81" t="str">
        <f>IFERROR(IF(B64="","",HYPERLINK("#"&amp;"'"&amp;B64&amp;"'!A1",_xlfn.XLOOKUP(B64,DNL!$B:$B,DNL!$C:$C))),"")</f>
        <v/>
      </c>
      <c r="D64" s="82"/>
      <c r="E64" s="82"/>
      <c r="F64" s="82" t="s">
        <v>241</v>
      </c>
      <c r="G64" s="83"/>
      <c r="H64" s="84"/>
      <c r="I64" s="85"/>
      <c r="J64" s="85" t="s">
        <v>241</v>
      </c>
      <c r="K64" s="86"/>
      <c r="L64" s="86"/>
      <c r="M64" s="87" t="s">
        <v>241</v>
      </c>
      <c r="N64" s="88"/>
      <c r="O64" s="88" t="s">
        <v>241</v>
      </c>
      <c r="P64" s="85"/>
      <c r="Q64" s="89" t="s">
        <v>241</v>
      </c>
      <c r="R64" s="87" t="s">
        <v>241</v>
      </c>
      <c r="S64" s="87" t="s">
        <v>241</v>
      </c>
      <c r="T64" s="87" t="s">
        <v>241</v>
      </c>
      <c r="U64" s="87" t="s">
        <v>241</v>
      </c>
      <c r="V64" s="87" t="s">
        <v>241</v>
      </c>
      <c r="W64" s="90"/>
      <c r="X64" s="87" t="s">
        <v>241</v>
      </c>
      <c r="Y64" s="87" t="s">
        <v>241</v>
      </c>
      <c r="Z64" s="87" t="s">
        <v>241</v>
      </c>
      <c r="AA64" s="87" t="s">
        <v>241</v>
      </c>
      <c r="AB64" s="87" t="s">
        <v>241</v>
      </c>
      <c r="AC64" s="90"/>
      <c r="AD64" s="87" t="s">
        <v>241</v>
      </c>
      <c r="AE64" s="87" t="s">
        <v>241</v>
      </c>
      <c r="AF64" s="87" t="s">
        <v>241</v>
      </c>
      <c r="AG64" s="90"/>
      <c r="AH64" s="87" t="s">
        <v>241</v>
      </c>
      <c r="AI64" s="87" t="s">
        <v>241</v>
      </c>
      <c r="AJ64" s="87" t="s">
        <v>241</v>
      </c>
      <c r="AK64" s="87" t="s">
        <v>241</v>
      </c>
      <c r="AL64" s="87" t="s">
        <v>241</v>
      </c>
      <c r="AM64" s="90"/>
      <c r="AN64" s="87" t="s">
        <v>241</v>
      </c>
      <c r="AO64" s="87" t="s">
        <v>241</v>
      </c>
      <c r="AP64" s="87" t="s">
        <v>241</v>
      </c>
      <c r="AQ64" s="90"/>
      <c r="AR64" s="87" t="s">
        <v>241</v>
      </c>
      <c r="AS64" s="87" t="s">
        <v>241</v>
      </c>
      <c r="AT64" s="87" t="s">
        <v>241</v>
      </c>
      <c r="AU64" s="87" t="s">
        <v>241</v>
      </c>
      <c r="AV64" s="87" t="s">
        <v>241</v>
      </c>
      <c r="AW64" s="90"/>
      <c r="AX64" s="87" t="s">
        <v>241</v>
      </c>
      <c r="AY64" s="87" t="s">
        <v>241</v>
      </c>
      <c r="AZ64" s="87" t="s">
        <v>241</v>
      </c>
      <c r="BA64" s="90"/>
      <c r="BB64" s="87" t="s">
        <v>241</v>
      </c>
      <c r="BC64" s="87" t="s">
        <v>241</v>
      </c>
      <c r="BD64" s="87" t="s">
        <v>241</v>
      </c>
      <c r="BE64" s="87" t="s">
        <v>241</v>
      </c>
      <c r="BF64" s="87" t="s">
        <v>241</v>
      </c>
      <c r="BG64" s="90"/>
      <c r="BH64" s="87" t="s">
        <v>241</v>
      </c>
      <c r="BI64" s="87" t="s">
        <v>241</v>
      </c>
      <c r="BJ64" s="87" t="s">
        <v>241</v>
      </c>
      <c r="BK64" s="90"/>
      <c r="BL64" s="87"/>
      <c r="BM64" s="87" t="s">
        <v>241</v>
      </c>
      <c r="BN64" s="87"/>
      <c r="BO64" s="87"/>
      <c r="BP64" s="90"/>
      <c r="BQ64" s="86"/>
      <c r="BR64" s="87" t="s">
        <v>241</v>
      </c>
      <c r="BS64" s="85" t="s">
        <v>241</v>
      </c>
      <c r="BT64" s="87" t="s">
        <v>241</v>
      </c>
      <c r="BU64" s="90"/>
      <c r="BV64" s="87"/>
      <c r="BW64" s="87" t="s">
        <v>241</v>
      </c>
      <c r="BX64" s="87" t="s">
        <v>241</v>
      </c>
      <c r="BY64" s="87" t="s">
        <v>241</v>
      </c>
      <c r="BZ64" s="87" t="s">
        <v>241</v>
      </c>
      <c r="CA64" s="87" t="s">
        <v>241</v>
      </c>
      <c r="CB64" s="87" t="s">
        <v>241</v>
      </c>
      <c r="CC64" s="90"/>
      <c r="CD64" s="79"/>
      <c r="CE64" s="86"/>
      <c r="CF64" s="86" t="s">
        <v>241</v>
      </c>
      <c r="CG64" s="86" t="s">
        <v>241</v>
      </c>
      <c r="CH64" s="86"/>
      <c r="CI64" s="79"/>
    </row>
    <row r="65" spans="1:87" x14ac:dyDescent="0.2">
      <c r="A65" s="79"/>
      <c r="B65" s="92"/>
      <c r="C65" s="81" t="str">
        <f>IFERROR(IF(B65="","",HYPERLINK("#"&amp;"'"&amp;B65&amp;"'!A1",_xlfn.XLOOKUP(B65,DNL!$B:$B,DNL!$C:$C))),"")</f>
        <v/>
      </c>
      <c r="D65" s="82"/>
      <c r="E65" s="82"/>
      <c r="F65" s="82" t="s">
        <v>241</v>
      </c>
      <c r="G65" s="83"/>
      <c r="H65" s="84"/>
      <c r="I65" s="85"/>
      <c r="J65" s="85" t="s">
        <v>241</v>
      </c>
      <c r="K65" s="86"/>
      <c r="L65" s="86"/>
      <c r="M65" s="87" t="s">
        <v>241</v>
      </c>
      <c r="N65" s="88"/>
      <c r="O65" s="88" t="s">
        <v>241</v>
      </c>
      <c r="P65" s="85"/>
      <c r="Q65" s="89" t="s">
        <v>241</v>
      </c>
      <c r="R65" s="87" t="s">
        <v>241</v>
      </c>
      <c r="S65" s="87" t="s">
        <v>241</v>
      </c>
      <c r="T65" s="87" t="s">
        <v>241</v>
      </c>
      <c r="U65" s="87" t="s">
        <v>241</v>
      </c>
      <c r="V65" s="87" t="s">
        <v>241</v>
      </c>
      <c r="W65" s="90"/>
      <c r="X65" s="87" t="s">
        <v>241</v>
      </c>
      <c r="Y65" s="87" t="s">
        <v>241</v>
      </c>
      <c r="Z65" s="87" t="s">
        <v>241</v>
      </c>
      <c r="AA65" s="87" t="s">
        <v>241</v>
      </c>
      <c r="AB65" s="87" t="s">
        <v>241</v>
      </c>
      <c r="AC65" s="90"/>
      <c r="AD65" s="87" t="s">
        <v>241</v>
      </c>
      <c r="AE65" s="87" t="s">
        <v>241</v>
      </c>
      <c r="AF65" s="87" t="s">
        <v>241</v>
      </c>
      <c r="AG65" s="90"/>
      <c r="AH65" s="87" t="s">
        <v>241</v>
      </c>
      <c r="AI65" s="87" t="s">
        <v>241</v>
      </c>
      <c r="AJ65" s="87" t="s">
        <v>241</v>
      </c>
      <c r="AK65" s="87" t="s">
        <v>241</v>
      </c>
      <c r="AL65" s="87" t="s">
        <v>241</v>
      </c>
      <c r="AM65" s="90"/>
      <c r="AN65" s="87" t="s">
        <v>241</v>
      </c>
      <c r="AO65" s="87" t="s">
        <v>241</v>
      </c>
      <c r="AP65" s="87" t="s">
        <v>241</v>
      </c>
      <c r="AQ65" s="90"/>
      <c r="AR65" s="87" t="s">
        <v>241</v>
      </c>
      <c r="AS65" s="87" t="s">
        <v>241</v>
      </c>
      <c r="AT65" s="87" t="s">
        <v>241</v>
      </c>
      <c r="AU65" s="87" t="s">
        <v>241</v>
      </c>
      <c r="AV65" s="87" t="s">
        <v>241</v>
      </c>
      <c r="AW65" s="90"/>
      <c r="AX65" s="87" t="s">
        <v>241</v>
      </c>
      <c r="AY65" s="87" t="s">
        <v>241</v>
      </c>
      <c r="AZ65" s="87" t="s">
        <v>241</v>
      </c>
      <c r="BA65" s="90"/>
      <c r="BB65" s="87" t="s">
        <v>241</v>
      </c>
      <c r="BC65" s="87" t="s">
        <v>241</v>
      </c>
      <c r="BD65" s="87" t="s">
        <v>241</v>
      </c>
      <c r="BE65" s="87" t="s">
        <v>241</v>
      </c>
      <c r="BF65" s="87" t="s">
        <v>241</v>
      </c>
      <c r="BG65" s="90"/>
      <c r="BH65" s="87" t="s">
        <v>241</v>
      </c>
      <c r="BI65" s="87" t="s">
        <v>241</v>
      </c>
      <c r="BJ65" s="87" t="s">
        <v>241</v>
      </c>
      <c r="BK65" s="90"/>
      <c r="BL65" s="87"/>
      <c r="BM65" s="87" t="s">
        <v>241</v>
      </c>
      <c r="BN65" s="87"/>
      <c r="BO65" s="87"/>
      <c r="BP65" s="90"/>
      <c r="BQ65" s="86"/>
      <c r="BR65" s="87" t="s">
        <v>241</v>
      </c>
      <c r="BS65" s="85" t="s">
        <v>241</v>
      </c>
      <c r="BT65" s="87" t="s">
        <v>241</v>
      </c>
      <c r="BU65" s="90"/>
      <c r="BV65" s="87"/>
      <c r="BW65" s="87" t="s">
        <v>241</v>
      </c>
      <c r="BX65" s="87" t="s">
        <v>241</v>
      </c>
      <c r="BY65" s="87" t="s">
        <v>241</v>
      </c>
      <c r="BZ65" s="87" t="s">
        <v>241</v>
      </c>
      <c r="CA65" s="87" t="s">
        <v>241</v>
      </c>
      <c r="CB65" s="87" t="s">
        <v>241</v>
      </c>
      <c r="CC65" s="90"/>
      <c r="CD65" s="79"/>
      <c r="CE65" s="86"/>
      <c r="CF65" s="86" t="s">
        <v>241</v>
      </c>
      <c r="CG65" s="86" t="s">
        <v>241</v>
      </c>
      <c r="CH65" s="86"/>
      <c r="CI65" s="79"/>
    </row>
    <row r="66" spans="1:87" x14ac:dyDescent="0.2">
      <c r="A66" s="79"/>
      <c r="B66" s="92"/>
      <c r="C66" s="81" t="str">
        <f>IFERROR(IF(B66="","",HYPERLINK("#"&amp;"'"&amp;B66&amp;"'!A1",_xlfn.XLOOKUP(B66,DNL!$B:$B,DNL!$C:$C))),"")</f>
        <v/>
      </c>
      <c r="D66" s="82"/>
      <c r="E66" s="82"/>
      <c r="F66" s="82" t="s">
        <v>241</v>
      </c>
      <c r="G66" s="83"/>
      <c r="H66" s="84"/>
      <c r="I66" s="85"/>
      <c r="J66" s="85" t="s">
        <v>241</v>
      </c>
      <c r="K66" s="86"/>
      <c r="L66" s="86"/>
      <c r="M66" s="87" t="s">
        <v>241</v>
      </c>
      <c r="N66" s="88"/>
      <c r="O66" s="88" t="s">
        <v>241</v>
      </c>
      <c r="P66" s="85"/>
      <c r="Q66" s="89" t="s">
        <v>241</v>
      </c>
      <c r="R66" s="87" t="s">
        <v>241</v>
      </c>
      <c r="S66" s="87" t="s">
        <v>241</v>
      </c>
      <c r="T66" s="87" t="s">
        <v>241</v>
      </c>
      <c r="U66" s="87" t="s">
        <v>241</v>
      </c>
      <c r="V66" s="87" t="s">
        <v>241</v>
      </c>
      <c r="W66" s="90"/>
      <c r="X66" s="87" t="s">
        <v>241</v>
      </c>
      <c r="Y66" s="87" t="s">
        <v>241</v>
      </c>
      <c r="Z66" s="87" t="s">
        <v>241</v>
      </c>
      <c r="AA66" s="87" t="s">
        <v>241</v>
      </c>
      <c r="AB66" s="87" t="s">
        <v>241</v>
      </c>
      <c r="AC66" s="90"/>
      <c r="AD66" s="87" t="s">
        <v>241</v>
      </c>
      <c r="AE66" s="87" t="s">
        <v>241</v>
      </c>
      <c r="AF66" s="87" t="s">
        <v>241</v>
      </c>
      <c r="AG66" s="90"/>
      <c r="AH66" s="87" t="s">
        <v>241</v>
      </c>
      <c r="AI66" s="87" t="s">
        <v>241</v>
      </c>
      <c r="AJ66" s="87" t="s">
        <v>241</v>
      </c>
      <c r="AK66" s="87" t="s">
        <v>241</v>
      </c>
      <c r="AL66" s="87" t="s">
        <v>241</v>
      </c>
      <c r="AM66" s="90"/>
      <c r="AN66" s="87" t="s">
        <v>241</v>
      </c>
      <c r="AO66" s="87" t="s">
        <v>241</v>
      </c>
      <c r="AP66" s="87" t="s">
        <v>241</v>
      </c>
      <c r="AQ66" s="90"/>
      <c r="AR66" s="87" t="s">
        <v>241</v>
      </c>
      <c r="AS66" s="87" t="s">
        <v>241</v>
      </c>
      <c r="AT66" s="87" t="s">
        <v>241</v>
      </c>
      <c r="AU66" s="87" t="s">
        <v>241</v>
      </c>
      <c r="AV66" s="87" t="s">
        <v>241</v>
      </c>
      <c r="AW66" s="90"/>
      <c r="AX66" s="87" t="s">
        <v>241</v>
      </c>
      <c r="AY66" s="87" t="s">
        <v>241</v>
      </c>
      <c r="AZ66" s="87" t="s">
        <v>241</v>
      </c>
      <c r="BA66" s="90"/>
      <c r="BB66" s="87" t="s">
        <v>241</v>
      </c>
      <c r="BC66" s="87" t="s">
        <v>241</v>
      </c>
      <c r="BD66" s="87" t="s">
        <v>241</v>
      </c>
      <c r="BE66" s="87" t="s">
        <v>241</v>
      </c>
      <c r="BF66" s="87" t="s">
        <v>241</v>
      </c>
      <c r="BG66" s="90"/>
      <c r="BH66" s="87" t="s">
        <v>241</v>
      </c>
      <c r="BI66" s="87" t="s">
        <v>241</v>
      </c>
      <c r="BJ66" s="87" t="s">
        <v>241</v>
      </c>
      <c r="BK66" s="90"/>
      <c r="BL66" s="87"/>
      <c r="BM66" s="87" t="s">
        <v>241</v>
      </c>
      <c r="BN66" s="87"/>
      <c r="BO66" s="87"/>
      <c r="BP66" s="90"/>
      <c r="BQ66" s="86"/>
      <c r="BR66" s="87" t="s">
        <v>241</v>
      </c>
      <c r="BS66" s="85" t="s">
        <v>241</v>
      </c>
      <c r="BT66" s="87" t="s">
        <v>241</v>
      </c>
      <c r="BU66" s="90"/>
      <c r="BV66" s="87"/>
      <c r="BW66" s="87" t="s">
        <v>241</v>
      </c>
      <c r="BX66" s="87" t="s">
        <v>241</v>
      </c>
      <c r="BY66" s="87" t="s">
        <v>241</v>
      </c>
      <c r="BZ66" s="87" t="s">
        <v>241</v>
      </c>
      <c r="CA66" s="87" t="s">
        <v>241</v>
      </c>
      <c r="CB66" s="87" t="s">
        <v>241</v>
      </c>
      <c r="CC66" s="90"/>
      <c r="CD66" s="79"/>
      <c r="CE66" s="86"/>
      <c r="CF66" s="86" t="s">
        <v>241</v>
      </c>
      <c r="CG66" s="86" t="s">
        <v>241</v>
      </c>
      <c r="CH66" s="86"/>
      <c r="CI66" s="79"/>
    </row>
    <row r="67" spans="1:87" x14ac:dyDescent="0.2">
      <c r="A67" s="79"/>
      <c r="B67" s="92"/>
      <c r="C67" s="81" t="str">
        <f>IFERROR(IF(B67="","",HYPERLINK("#"&amp;"'"&amp;B67&amp;"'!A1",_xlfn.XLOOKUP(B67,DNL!$B:$B,DNL!$C:$C))),"")</f>
        <v/>
      </c>
      <c r="D67" s="82"/>
      <c r="E67" s="82"/>
      <c r="F67" s="82" t="s">
        <v>241</v>
      </c>
      <c r="G67" s="83"/>
      <c r="H67" s="84"/>
      <c r="I67" s="85"/>
      <c r="J67" s="85" t="s">
        <v>241</v>
      </c>
      <c r="K67" s="86"/>
      <c r="L67" s="86"/>
      <c r="M67" s="87" t="s">
        <v>241</v>
      </c>
      <c r="N67" s="88"/>
      <c r="O67" s="88" t="s">
        <v>241</v>
      </c>
      <c r="P67" s="85"/>
      <c r="Q67" s="89" t="s">
        <v>241</v>
      </c>
      <c r="R67" s="87" t="s">
        <v>241</v>
      </c>
      <c r="S67" s="87" t="s">
        <v>241</v>
      </c>
      <c r="T67" s="87" t="s">
        <v>241</v>
      </c>
      <c r="U67" s="87" t="s">
        <v>241</v>
      </c>
      <c r="V67" s="87" t="s">
        <v>241</v>
      </c>
      <c r="W67" s="90"/>
      <c r="X67" s="87" t="s">
        <v>241</v>
      </c>
      <c r="Y67" s="87" t="s">
        <v>241</v>
      </c>
      <c r="Z67" s="87" t="s">
        <v>241</v>
      </c>
      <c r="AA67" s="87" t="s">
        <v>241</v>
      </c>
      <c r="AB67" s="87" t="s">
        <v>241</v>
      </c>
      <c r="AC67" s="90"/>
      <c r="AD67" s="87" t="s">
        <v>241</v>
      </c>
      <c r="AE67" s="87" t="s">
        <v>241</v>
      </c>
      <c r="AF67" s="87" t="s">
        <v>241</v>
      </c>
      <c r="AG67" s="90"/>
      <c r="AH67" s="87" t="s">
        <v>241</v>
      </c>
      <c r="AI67" s="87" t="s">
        <v>241</v>
      </c>
      <c r="AJ67" s="87" t="s">
        <v>241</v>
      </c>
      <c r="AK67" s="87" t="s">
        <v>241</v>
      </c>
      <c r="AL67" s="87" t="s">
        <v>241</v>
      </c>
      <c r="AM67" s="90"/>
      <c r="AN67" s="87" t="s">
        <v>241</v>
      </c>
      <c r="AO67" s="87" t="s">
        <v>241</v>
      </c>
      <c r="AP67" s="87" t="s">
        <v>241</v>
      </c>
      <c r="AQ67" s="90"/>
      <c r="AR67" s="87" t="s">
        <v>241</v>
      </c>
      <c r="AS67" s="87" t="s">
        <v>241</v>
      </c>
      <c r="AT67" s="87" t="s">
        <v>241</v>
      </c>
      <c r="AU67" s="87" t="s">
        <v>241</v>
      </c>
      <c r="AV67" s="87" t="s">
        <v>241</v>
      </c>
      <c r="AW67" s="90"/>
      <c r="AX67" s="87" t="s">
        <v>241</v>
      </c>
      <c r="AY67" s="87" t="s">
        <v>241</v>
      </c>
      <c r="AZ67" s="87" t="s">
        <v>241</v>
      </c>
      <c r="BA67" s="90"/>
      <c r="BB67" s="87" t="s">
        <v>241</v>
      </c>
      <c r="BC67" s="87" t="s">
        <v>241</v>
      </c>
      <c r="BD67" s="87" t="s">
        <v>241</v>
      </c>
      <c r="BE67" s="87" t="s">
        <v>241</v>
      </c>
      <c r="BF67" s="87" t="s">
        <v>241</v>
      </c>
      <c r="BG67" s="90"/>
      <c r="BH67" s="87" t="s">
        <v>241</v>
      </c>
      <c r="BI67" s="87" t="s">
        <v>241</v>
      </c>
      <c r="BJ67" s="87" t="s">
        <v>241</v>
      </c>
      <c r="BK67" s="90"/>
      <c r="BL67" s="87"/>
      <c r="BM67" s="87" t="s">
        <v>241</v>
      </c>
      <c r="BN67" s="87"/>
      <c r="BO67" s="87"/>
      <c r="BP67" s="90"/>
      <c r="BQ67" s="86"/>
      <c r="BR67" s="87" t="s">
        <v>241</v>
      </c>
      <c r="BS67" s="85" t="s">
        <v>241</v>
      </c>
      <c r="BT67" s="87" t="s">
        <v>241</v>
      </c>
      <c r="BU67" s="90"/>
      <c r="BV67" s="87"/>
      <c r="BW67" s="87" t="s">
        <v>241</v>
      </c>
      <c r="BX67" s="87" t="s">
        <v>241</v>
      </c>
      <c r="BY67" s="87" t="s">
        <v>241</v>
      </c>
      <c r="BZ67" s="87" t="s">
        <v>241</v>
      </c>
      <c r="CA67" s="87" t="s">
        <v>241</v>
      </c>
      <c r="CB67" s="87" t="s">
        <v>241</v>
      </c>
      <c r="CC67" s="90"/>
      <c r="CD67" s="79"/>
      <c r="CE67" s="86"/>
      <c r="CF67" s="86" t="s">
        <v>241</v>
      </c>
      <c r="CG67" s="86" t="s">
        <v>241</v>
      </c>
      <c r="CH67" s="86"/>
      <c r="CI67" s="79"/>
    </row>
    <row r="68" spans="1:87" x14ac:dyDescent="0.2">
      <c r="A68" s="79"/>
      <c r="B68" s="92"/>
      <c r="C68" s="81" t="str">
        <f>IFERROR(IF(B68="","",HYPERLINK("#"&amp;"'"&amp;B68&amp;"'!A1",_xlfn.XLOOKUP(B68,DNL!$B:$B,DNL!$C:$C))),"")</f>
        <v/>
      </c>
      <c r="D68" s="82"/>
      <c r="E68" s="82"/>
      <c r="F68" s="82" t="s">
        <v>241</v>
      </c>
      <c r="G68" s="83"/>
      <c r="H68" s="84"/>
      <c r="I68" s="85"/>
      <c r="J68" s="85" t="s">
        <v>241</v>
      </c>
      <c r="K68" s="86"/>
      <c r="L68" s="86"/>
      <c r="M68" s="87" t="s">
        <v>241</v>
      </c>
      <c r="N68" s="88"/>
      <c r="O68" s="88" t="s">
        <v>241</v>
      </c>
      <c r="P68" s="85"/>
      <c r="Q68" s="89" t="s">
        <v>241</v>
      </c>
      <c r="R68" s="87" t="s">
        <v>241</v>
      </c>
      <c r="S68" s="87" t="s">
        <v>241</v>
      </c>
      <c r="T68" s="87" t="s">
        <v>241</v>
      </c>
      <c r="U68" s="87" t="s">
        <v>241</v>
      </c>
      <c r="V68" s="87" t="s">
        <v>241</v>
      </c>
      <c r="W68" s="90"/>
      <c r="X68" s="87" t="s">
        <v>241</v>
      </c>
      <c r="Y68" s="87" t="s">
        <v>241</v>
      </c>
      <c r="Z68" s="87" t="s">
        <v>241</v>
      </c>
      <c r="AA68" s="87" t="s">
        <v>241</v>
      </c>
      <c r="AB68" s="87" t="s">
        <v>241</v>
      </c>
      <c r="AC68" s="90"/>
      <c r="AD68" s="87" t="s">
        <v>241</v>
      </c>
      <c r="AE68" s="87" t="s">
        <v>241</v>
      </c>
      <c r="AF68" s="87" t="s">
        <v>241</v>
      </c>
      <c r="AG68" s="90"/>
      <c r="AH68" s="87" t="s">
        <v>241</v>
      </c>
      <c r="AI68" s="87" t="s">
        <v>241</v>
      </c>
      <c r="AJ68" s="87" t="s">
        <v>241</v>
      </c>
      <c r="AK68" s="87" t="s">
        <v>241</v>
      </c>
      <c r="AL68" s="87" t="s">
        <v>241</v>
      </c>
      <c r="AM68" s="90"/>
      <c r="AN68" s="87" t="s">
        <v>241</v>
      </c>
      <c r="AO68" s="87" t="s">
        <v>241</v>
      </c>
      <c r="AP68" s="87" t="s">
        <v>241</v>
      </c>
      <c r="AQ68" s="90"/>
      <c r="AR68" s="87" t="s">
        <v>241</v>
      </c>
      <c r="AS68" s="87" t="s">
        <v>241</v>
      </c>
      <c r="AT68" s="87" t="s">
        <v>241</v>
      </c>
      <c r="AU68" s="87" t="s">
        <v>241</v>
      </c>
      <c r="AV68" s="87" t="s">
        <v>241</v>
      </c>
      <c r="AW68" s="90"/>
      <c r="AX68" s="87" t="s">
        <v>241</v>
      </c>
      <c r="AY68" s="87" t="s">
        <v>241</v>
      </c>
      <c r="AZ68" s="87" t="s">
        <v>241</v>
      </c>
      <c r="BA68" s="90"/>
      <c r="BB68" s="87" t="s">
        <v>241</v>
      </c>
      <c r="BC68" s="87" t="s">
        <v>241</v>
      </c>
      <c r="BD68" s="87" t="s">
        <v>241</v>
      </c>
      <c r="BE68" s="87" t="s">
        <v>241</v>
      </c>
      <c r="BF68" s="87" t="s">
        <v>241</v>
      </c>
      <c r="BG68" s="90"/>
      <c r="BH68" s="87" t="s">
        <v>241</v>
      </c>
      <c r="BI68" s="87" t="s">
        <v>241</v>
      </c>
      <c r="BJ68" s="87" t="s">
        <v>241</v>
      </c>
      <c r="BK68" s="90"/>
      <c r="BL68" s="87"/>
      <c r="BM68" s="87" t="s">
        <v>241</v>
      </c>
      <c r="BN68" s="87"/>
      <c r="BO68" s="87"/>
      <c r="BP68" s="90"/>
      <c r="BQ68" s="86"/>
      <c r="BR68" s="87" t="s">
        <v>241</v>
      </c>
      <c r="BS68" s="85" t="s">
        <v>241</v>
      </c>
      <c r="BT68" s="87" t="s">
        <v>241</v>
      </c>
      <c r="BU68" s="90"/>
      <c r="BV68" s="87"/>
      <c r="BW68" s="87" t="s">
        <v>241</v>
      </c>
      <c r="BX68" s="87" t="s">
        <v>241</v>
      </c>
      <c r="BY68" s="87" t="s">
        <v>241</v>
      </c>
      <c r="BZ68" s="87" t="s">
        <v>241</v>
      </c>
      <c r="CA68" s="87" t="s">
        <v>241</v>
      </c>
      <c r="CB68" s="87" t="s">
        <v>241</v>
      </c>
      <c r="CC68" s="90"/>
      <c r="CD68" s="79"/>
      <c r="CE68" s="86"/>
      <c r="CF68" s="86" t="s">
        <v>241</v>
      </c>
      <c r="CG68" s="86" t="s">
        <v>241</v>
      </c>
      <c r="CH68" s="86"/>
      <c r="CI68" s="79"/>
    </row>
    <row r="69" spans="1:87" x14ac:dyDescent="0.2">
      <c r="A69" s="79"/>
      <c r="B69" s="92"/>
      <c r="C69" s="81" t="str">
        <f>IFERROR(IF(B69="","",HYPERLINK("#"&amp;"'"&amp;B69&amp;"'!A1",_xlfn.XLOOKUP(B69,DNL!$B:$B,DNL!$C:$C))),"")</f>
        <v/>
      </c>
      <c r="D69" s="82"/>
      <c r="E69" s="82"/>
      <c r="F69" s="82" t="s">
        <v>241</v>
      </c>
      <c r="G69" s="83"/>
      <c r="H69" s="84"/>
      <c r="I69" s="85"/>
      <c r="J69" s="85" t="s">
        <v>241</v>
      </c>
      <c r="K69" s="86"/>
      <c r="L69" s="86"/>
      <c r="M69" s="87" t="s">
        <v>241</v>
      </c>
      <c r="N69" s="88"/>
      <c r="O69" s="88" t="s">
        <v>241</v>
      </c>
      <c r="P69" s="85"/>
      <c r="Q69" s="89" t="s">
        <v>241</v>
      </c>
      <c r="R69" s="87" t="s">
        <v>241</v>
      </c>
      <c r="S69" s="87" t="s">
        <v>241</v>
      </c>
      <c r="T69" s="87" t="s">
        <v>241</v>
      </c>
      <c r="U69" s="87" t="s">
        <v>241</v>
      </c>
      <c r="V69" s="87" t="s">
        <v>241</v>
      </c>
      <c r="W69" s="90"/>
      <c r="X69" s="87" t="s">
        <v>241</v>
      </c>
      <c r="Y69" s="87" t="s">
        <v>241</v>
      </c>
      <c r="Z69" s="87" t="s">
        <v>241</v>
      </c>
      <c r="AA69" s="87" t="s">
        <v>241</v>
      </c>
      <c r="AB69" s="87" t="s">
        <v>241</v>
      </c>
      <c r="AC69" s="90"/>
      <c r="AD69" s="87" t="s">
        <v>241</v>
      </c>
      <c r="AE69" s="87" t="s">
        <v>241</v>
      </c>
      <c r="AF69" s="87" t="s">
        <v>241</v>
      </c>
      <c r="AG69" s="90"/>
      <c r="AH69" s="87" t="s">
        <v>241</v>
      </c>
      <c r="AI69" s="87" t="s">
        <v>241</v>
      </c>
      <c r="AJ69" s="87" t="s">
        <v>241</v>
      </c>
      <c r="AK69" s="87" t="s">
        <v>241</v>
      </c>
      <c r="AL69" s="87" t="s">
        <v>241</v>
      </c>
      <c r="AM69" s="90"/>
      <c r="AN69" s="87" t="s">
        <v>241</v>
      </c>
      <c r="AO69" s="87" t="s">
        <v>241</v>
      </c>
      <c r="AP69" s="87" t="s">
        <v>241</v>
      </c>
      <c r="AQ69" s="90"/>
      <c r="AR69" s="87" t="s">
        <v>241</v>
      </c>
      <c r="AS69" s="87" t="s">
        <v>241</v>
      </c>
      <c r="AT69" s="87" t="s">
        <v>241</v>
      </c>
      <c r="AU69" s="87" t="s">
        <v>241</v>
      </c>
      <c r="AV69" s="87" t="s">
        <v>241</v>
      </c>
      <c r="AW69" s="90"/>
      <c r="AX69" s="87" t="s">
        <v>241</v>
      </c>
      <c r="AY69" s="87" t="s">
        <v>241</v>
      </c>
      <c r="AZ69" s="87" t="s">
        <v>241</v>
      </c>
      <c r="BA69" s="90"/>
      <c r="BB69" s="87" t="s">
        <v>241</v>
      </c>
      <c r="BC69" s="87" t="s">
        <v>241</v>
      </c>
      <c r="BD69" s="87" t="s">
        <v>241</v>
      </c>
      <c r="BE69" s="87" t="s">
        <v>241</v>
      </c>
      <c r="BF69" s="87" t="s">
        <v>241</v>
      </c>
      <c r="BG69" s="90"/>
      <c r="BH69" s="87" t="s">
        <v>241</v>
      </c>
      <c r="BI69" s="87" t="s">
        <v>241</v>
      </c>
      <c r="BJ69" s="87" t="s">
        <v>241</v>
      </c>
      <c r="BK69" s="90"/>
      <c r="BL69" s="87"/>
      <c r="BM69" s="87" t="s">
        <v>241</v>
      </c>
      <c r="BN69" s="87"/>
      <c r="BO69" s="87"/>
      <c r="BP69" s="90"/>
      <c r="BQ69" s="86"/>
      <c r="BR69" s="87" t="s">
        <v>241</v>
      </c>
      <c r="BS69" s="85" t="s">
        <v>241</v>
      </c>
      <c r="BT69" s="87" t="s">
        <v>241</v>
      </c>
      <c r="BU69" s="90"/>
      <c r="BV69" s="87"/>
      <c r="BW69" s="87" t="s">
        <v>241</v>
      </c>
      <c r="BX69" s="87" t="s">
        <v>241</v>
      </c>
      <c r="BY69" s="87" t="s">
        <v>241</v>
      </c>
      <c r="BZ69" s="87" t="s">
        <v>241</v>
      </c>
      <c r="CA69" s="87" t="s">
        <v>241</v>
      </c>
      <c r="CB69" s="87" t="s">
        <v>241</v>
      </c>
      <c r="CC69" s="90"/>
      <c r="CD69" s="79"/>
      <c r="CE69" s="86"/>
      <c r="CF69" s="86" t="s">
        <v>241</v>
      </c>
      <c r="CG69" s="86" t="s">
        <v>241</v>
      </c>
      <c r="CH69" s="86"/>
      <c r="CI69" s="79"/>
    </row>
    <row r="70" spans="1:87" x14ac:dyDescent="0.2">
      <c r="A70" s="79"/>
      <c r="B70" s="92"/>
      <c r="C70" s="81" t="str">
        <f>IFERROR(IF(B70="","",HYPERLINK("#"&amp;"'"&amp;B70&amp;"'!A1",_xlfn.XLOOKUP(B70,DNL!$B:$B,DNL!$C:$C))),"")</f>
        <v/>
      </c>
      <c r="D70" s="82"/>
      <c r="E70" s="82"/>
      <c r="F70" s="82" t="s">
        <v>241</v>
      </c>
      <c r="G70" s="83"/>
      <c r="H70" s="84"/>
      <c r="I70" s="85"/>
      <c r="J70" s="85" t="s">
        <v>241</v>
      </c>
      <c r="K70" s="86"/>
      <c r="L70" s="86"/>
      <c r="M70" s="87" t="s">
        <v>241</v>
      </c>
      <c r="N70" s="88"/>
      <c r="O70" s="88" t="s">
        <v>241</v>
      </c>
      <c r="P70" s="85"/>
      <c r="Q70" s="89" t="s">
        <v>241</v>
      </c>
      <c r="R70" s="87" t="s">
        <v>241</v>
      </c>
      <c r="S70" s="87" t="s">
        <v>241</v>
      </c>
      <c r="T70" s="87" t="s">
        <v>241</v>
      </c>
      <c r="U70" s="87" t="s">
        <v>241</v>
      </c>
      <c r="V70" s="87" t="s">
        <v>241</v>
      </c>
      <c r="W70" s="90"/>
      <c r="X70" s="87" t="s">
        <v>241</v>
      </c>
      <c r="Y70" s="87" t="s">
        <v>241</v>
      </c>
      <c r="Z70" s="87" t="s">
        <v>241</v>
      </c>
      <c r="AA70" s="87" t="s">
        <v>241</v>
      </c>
      <c r="AB70" s="87" t="s">
        <v>241</v>
      </c>
      <c r="AC70" s="90"/>
      <c r="AD70" s="87" t="s">
        <v>241</v>
      </c>
      <c r="AE70" s="87" t="s">
        <v>241</v>
      </c>
      <c r="AF70" s="87" t="s">
        <v>241</v>
      </c>
      <c r="AG70" s="90"/>
      <c r="AH70" s="87" t="s">
        <v>241</v>
      </c>
      <c r="AI70" s="87" t="s">
        <v>241</v>
      </c>
      <c r="AJ70" s="87" t="s">
        <v>241</v>
      </c>
      <c r="AK70" s="87" t="s">
        <v>241</v>
      </c>
      <c r="AL70" s="87" t="s">
        <v>241</v>
      </c>
      <c r="AM70" s="90"/>
      <c r="AN70" s="87" t="s">
        <v>241</v>
      </c>
      <c r="AO70" s="87" t="s">
        <v>241</v>
      </c>
      <c r="AP70" s="87" t="s">
        <v>241</v>
      </c>
      <c r="AQ70" s="90"/>
      <c r="AR70" s="87" t="s">
        <v>241</v>
      </c>
      <c r="AS70" s="87" t="s">
        <v>241</v>
      </c>
      <c r="AT70" s="87" t="s">
        <v>241</v>
      </c>
      <c r="AU70" s="87" t="s">
        <v>241</v>
      </c>
      <c r="AV70" s="87" t="s">
        <v>241</v>
      </c>
      <c r="AW70" s="90"/>
      <c r="AX70" s="87" t="s">
        <v>241</v>
      </c>
      <c r="AY70" s="87" t="s">
        <v>241</v>
      </c>
      <c r="AZ70" s="87" t="s">
        <v>241</v>
      </c>
      <c r="BA70" s="90"/>
      <c r="BB70" s="87" t="s">
        <v>241</v>
      </c>
      <c r="BC70" s="87" t="s">
        <v>241</v>
      </c>
      <c r="BD70" s="87" t="s">
        <v>241</v>
      </c>
      <c r="BE70" s="87" t="s">
        <v>241</v>
      </c>
      <c r="BF70" s="87" t="s">
        <v>241</v>
      </c>
      <c r="BG70" s="90"/>
      <c r="BH70" s="87" t="s">
        <v>241</v>
      </c>
      <c r="BI70" s="87" t="s">
        <v>241</v>
      </c>
      <c r="BJ70" s="87" t="s">
        <v>241</v>
      </c>
      <c r="BK70" s="90"/>
      <c r="BL70" s="87"/>
      <c r="BM70" s="87" t="s">
        <v>241</v>
      </c>
      <c r="BN70" s="87"/>
      <c r="BO70" s="87"/>
      <c r="BP70" s="90"/>
      <c r="BQ70" s="86"/>
      <c r="BR70" s="87" t="s">
        <v>241</v>
      </c>
      <c r="BS70" s="85" t="s">
        <v>241</v>
      </c>
      <c r="BT70" s="87" t="s">
        <v>241</v>
      </c>
      <c r="BU70" s="90"/>
      <c r="BV70" s="87"/>
      <c r="BW70" s="87" t="s">
        <v>241</v>
      </c>
      <c r="BX70" s="87" t="s">
        <v>241</v>
      </c>
      <c r="BY70" s="87" t="s">
        <v>241</v>
      </c>
      <c r="BZ70" s="87" t="s">
        <v>241</v>
      </c>
      <c r="CA70" s="87" t="s">
        <v>241</v>
      </c>
      <c r="CB70" s="87" t="s">
        <v>241</v>
      </c>
      <c r="CC70" s="90"/>
      <c r="CD70" s="79"/>
      <c r="CE70" s="86"/>
      <c r="CF70" s="86" t="s">
        <v>241</v>
      </c>
      <c r="CG70" s="86" t="s">
        <v>241</v>
      </c>
      <c r="CH70" s="86"/>
      <c r="CI70" s="79"/>
    </row>
    <row r="71" spans="1:87" x14ac:dyDescent="0.2">
      <c r="A71" s="79"/>
      <c r="B71" s="92"/>
      <c r="C71" s="81" t="str">
        <f>IFERROR(IF(B71="","",HYPERLINK("#"&amp;"'"&amp;B71&amp;"'!A1",_xlfn.XLOOKUP(B71,DNL!$B:$B,DNL!$C:$C))),"")</f>
        <v/>
      </c>
      <c r="D71" s="82"/>
      <c r="E71" s="82"/>
      <c r="F71" s="82" t="s">
        <v>241</v>
      </c>
      <c r="G71" s="83"/>
      <c r="H71" s="84"/>
      <c r="I71" s="85"/>
      <c r="J71" s="85" t="s">
        <v>241</v>
      </c>
      <c r="K71" s="86"/>
      <c r="L71" s="86"/>
      <c r="M71" s="87" t="s">
        <v>241</v>
      </c>
      <c r="N71" s="88"/>
      <c r="O71" s="88" t="s">
        <v>241</v>
      </c>
      <c r="P71" s="85"/>
      <c r="Q71" s="89" t="s">
        <v>241</v>
      </c>
      <c r="R71" s="87" t="s">
        <v>241</v>
      </c>
      <c r="S71" s="87" t="s">
        <v>241</v>
      </c>
      <c r="T71" s="87" t="s">
        <v>241</v>
      </c>
      <c r="U71" s="87" t="s">
        <v>241</v>
      </c>
      <c r="V71" s="87" t="s">
        <v>241</v>
      </c>
      <c r="W71" s="90"/>
      <c r="X71" s="87" t="s">
        <v>241</v>
      </c>
      <c r="Y71" s="87" t="s">
        <v>241</v>
      </c>
      <c r="Z71" s="87" t="s">
        <v>241</v>
      </c>
      <c r="AA71" s="87" t="s">
        <v>241</v>
      </c>
      <c r="AB71" s="87" t="s">
        <v>241</v>
      </c>
      <c r="AC71" s="90"/>
      <c r="AD71" s="87" t="s">
        <v>241</v>
      </c>
      <c r="AE71" s="87" t="s">
        <v>241</v>
      </c>
      <c r="AF71" s="87" t="s">
        <v>241</v>
      </c>
      <c r="AG71" s="90"/>
      <c r="AH71" s="87" t="s">
        <v>241</v>
      </c>
      <c r="AI71" s="87" t="s">
        <v>241</v>
      </c>
      <c r="AJ71" s="87" t="s">
        <v>241</v>
      </c>
      <c r="AK71" s="87" t="s">
        <v>241</v>
      </c>
      <c r="AL71" s="87" t="s">
        <v>241</v>
      </c>
      <c r="AM71" s="90"/>
      <c r="AN71" s="87" t="s">
        <v>241</v>
      </c>
      <c r="AO71" s="87" t="s">
        <v>241</v>
      </c>
      <c r="AP71" s="87" t="s">
        <v>241</v>
      </c>
      <c r="AQ71" s="90"/>
      <c r="AR71" s="87" t="s">
        <v>241</v>
      </c>
      <c r="AS71" s="87" t="s">
        <v>241</v>
      </c>
      <c r="AT71" s="87" t="s">
        <v>241</v>
      </c>
      <c r="AU71" s="87" t="s">
        <v>241</v>
      </c>
      <c r="AV71" s="87" t="s">
        <v>241</v>
      </c>
      <c r="AW71" s="90"/>
      <c r="AX71" s="87" t="s">
        <v>241</v>
      </c>
      <c r="AY71" s="87" t="s">
        <v>241</v>
      </c>
      <c r="AZ71" s="87" t="s">
        <v>241</v>
      </c>
      <c r="BA71" s="90"/>
      <c r="BB71" s="87" t="s">
        <v>241</v>
      </c>
      <c r="BC71" s="87" t="s">
        <v>241</v>
      </c>
      <c r="BD71" s="87" t="s">
        <v>241</v>
      </c>
      <c r="BE71" s="87" t="s">
        <v>241</v>
      </c>
      <c r="BF71" s="87" t="s">
        <v>241</v>
      </c>
      <c r="BG71" s="90"/>
      <c r="BH71" s="87" t="s">
        <v>241</v>
      </c>
      <c r="BI71" s="87" t="s">
        <v>241</v>
      </c>
      <c r="BJ71" s="87" t="s">
        <v>241</v>
      </c>
      <c r="BK71" s="90"/>
      <c r="BL71" s="87"/>
      <c r="BM71" s="87" t="s">
        <v>241</v>
      </c>
      <c r="BN71" s="87"/>
      <c r="BO71" s="87"/>
      <c r="BP71" s="90"/>
      <c r="BQ71" s="86"/>
      <c r="BR71" s="87" t="s">
        <v>241</v>
      </c>
      <c r="BS71" s="85" t="s">
        <v>241</v>
      </c>
      <c r="BT71" s="87" t="s">
        <v>241</v>
      </c>
      <c r="BU71" s="90"/>
      <c r="BV71" s="87"/>
      <c r="BW71" s="87" t="s">
        <v>241</v>
      </c>
      <c r="BX71" s="87" t="s">
        <v>241</v>
      </c>
      <c r="BY71" s="87" t="s">
        <v>241</v>
      </c>
      <c r="BZ71" s="87" t="s">
        <v>241</v>
      </c>
      <c r="CA71" s="87" t="s">
        <v>241</v>
      </c>
      <c r="CB71" s="87" t="s">
        <v>241</v>
      </c>
      <c r="CC71" s="90"/>
      <c r="CD71" s="79"/>
      <c r="CE71" s="86"/>
      <c r="CF71" s="86" t="s">
        <v>241</v>
      </c>
      <c r="CG71" s="86" t="s">
        <v>241</v>
      </c>
      <c r="CH71" s="86"/>
      <c r="CI71" s="79"/>
    </row>
    <row r="72" spans="1:87" x14ac:dyDescent="0.2">
      <c r="A72" s="79"/>
      <c r="B72" s="92"/>
      <c r="C72" s="81" t="str">
        <f>IFERROR(IF(B72="","",HYPERLINK("#"&amp;"'"&amp;B72&amp;"'!A1",_xlfn.XLOOKUP(B72,DNL!$B:$B,DNL!$C:$C))),"")</f>
        <v/>
      </c>
      <c r="D72" s="82"/>
      <c r="E72" s="82"/>
      <c r="F72" s="82" t="s">
        <v>241</v>
      </c>
      <c r="G72" s="83"/>
      <c r="H72" s="84"/>
      <c r="I72" s="85"/>
      <c r="J72" s="85" t="s">
        <v>241</v>
      </c>
      <c r="K72" s="86"/>
      <c r="L72" s="86"/>
      <c r="M72" s="87" t="s">
        <v>241</v>
      </c>
      <c r="N72" s="88"/>
      <c r="O72" s="88" t="s">
        <v>241</v>
      </c>
      <c r="P72" s="85"/>
      <c r="Q72" s="89" t="s">
        <v>241</v>
      </c>
      <c r="R72" s="87" t="s">
        <v>241</v>
      </c>
      <c r="S72" s="87" t="s">
        <v>241</v>
      </c>
      <c r="T72" s="87" t="s">
        <v>241</v>
      </c>
      <c r="U72" s="87" t="s">
        <v>241</v>
      </c>
      <c r="V72" s="87" t="s">
        <v>241</v>
      </c>
      <c r="W72" s="90"/>
      <c r="X72" s="87" t="s">
        <v>241</v>
      </c>
      <c r="Y72" s="87" t="s">
        <v>241</v>
      </c>
      <c r="Z72" s="87" t="s">
        <v>241</v>
      </c>
      <c r="AA72" s="87" t="s">
        <v>241</v>
      </c>
      <c r="AB72" s="87" t="s">
        <v>241</v>
      </c>
      <c r="AC72" s="90"/>
      <c r="AD72" s="87" t="s">
        <v>241</v>
      </c>
      <c r="AE72" s="87" t="s">
        <v>241</v>
      </c>
      <c r="AF72" s="87" t="s">
        <v>241</v>
      </c>
      <c r="AG72" s="90"/>
      <c r="AH72" s="87" t="s">
        <v>241</v>
      </c>
      <c r="AI72" s="87" t="s">
        <v>241</v>
      </c>
      <c r="AJ72" s="87" t="s">
        <v>241</v>
      </c>
      <c r="AK72" s="87" t="s">
        <v>241</v>
      </c>
      <c r="AL72" s="87" t="s">
        <v>241</v>
      </c>
      <c r="AM72" s="90"/>
      <c r="AN72" s="87" t="s">
        <v>241</v>
      </c>
      <c r="AO72" s="87" t="s">
        <v>241</v>
      </c>
      <c r="AP72" s="87" t="s">
        <v>241</v>
      </c>
      <c r="AQ72" s="90"/>
      <c r="AR72" s="87" t="s">
        <v>241</v>
      </c>
      <c r="AS72" s="87" t="s">
        <v>241</v>
      </c>
      <c r="AT72" s="87" t="s">
        <v>241</v>
      </c>
      <c r="AU72" s="87" t="s">
        <v>241</v>
      </c>
      <c r="AV72" s="87" t="s">
        <v>241</v>
      </c>
      <c r="AW72" s="90"/>
      <c r="AX72" s="87" t="s">
        <v>241</v>
      </c>
      <c r="AY72" s="87" t="s">
        <v>241</v>
      </c>
      <c r="AZ72" s="87" t="s">
        <v>241</v>
      </c>
      <c r="BA72" s="90"/>
      <c r="BB72" s="87" t="s">
        <v>241</v>
      </c>
      <c r="BC72" s="87" t="s">
        <v>241</v>
      </c>
      <c r="BD72" s="87" t="s">
        <v>241</v>
      </c>
      <c r="BE72" s="87" t="s">
        <v>241</v>
      </c>
      <c r="BF72" s="87" t="s">
        <v>241</v>
      </c>
      <c r="BG72" s="90"/>
      <c r="BH72" s="87" t="s">
        <v>241</v>
      </c>
      <c r="BI72" s="87" t="s">
        <v>241</v>
      </c>
      <c r="BJ72" s="87" t="s">
        <v>241</v>
      </c>
      <c r="BK72" s="90"/>
      <c r="BL72" s="87"/>
      <c r="BM72" s="87" t="s">
        <v>241</v>
      </c>
      <c r="BN72" s="87"/>
      <c r="BO72" s="87"/>
      <c r="BP72" s="90"/>
      <c r="BQ72" s="86"/>
      <c r="BR72" s="87" t="s">
        <v>241</v>
      </c>
      <c r="BS72" s="85" t="s">
        <v>241</v>
      </c>
      <c r="BT72" s="87" t="s">
        <v>241</v>
      </c>
      <c r="BU72" s="90"/>
      <c r="BV72" s="87"/>
      <c r="BW72" s="87" t="s">
        <v>241</v>
      </c>
      <c r="BX72" s="87" t="s">
        <v>241</v>
      </c>
      <c r="BY72" s="87" t="s">
        <v>241</v>
      </c>
      <c r="BZ72" s="87" t="s">
        <v>241</v>
      </c>
      <c r="CA72" s="87" t="s">
        <v>241</v>
      </c>
      <c r="CB72" s="87" t="s">
        <v>241</v>
      </c>
      <c r="CC72" s="90"/>
      <c r="CD72" s="79"/>
      <c r="CE72" s="86"/>
      <c r="CF72" s="86" t="s">
        <v>241</v>
      </c>
      <c r="CG72" s="86" t="s">
        <v>241</v>
      </c>
      <c r="CH72" s="86"/>
      <c r="CI72" s="79"/>
    </row>
    <row r="73" spans="1:87" x14ac:dyDescent="0.2">
      <c r="A73" s="79"/>
      <c r="B73" s="92"/>
      <c r="C73" s="81" t="str">
        <f>IFERROR(IF(B73="","",HYPERLINK("#"&amp;"'"&amp;B73&amp;"'!A1",_xlfn.XLOOKUP(B73,DNL!$B:$B,DNL!$C:$C))),"")</f>
        <v/>
      </c>
      <c r="D73" s="82"/>
      <c r="E73" s="82"/>
      <c r="F73" s="82" t="s">
        <v>241</v>
      </c>
      <c r="G73" s="83"/>
      <c r="H73" s="84"/>
      <c r="I73" s="85"/>
      <c r="J73" s="85" t="s">
        <v>241</v>
      </c>
      <c r="K73" s="86"/>
      <c r="L73" s="86"/>
      <c r="M73" s="87" t="s">
        <v>241</v>
      </c>
      <c r="N73" s="88"/>
      <c r="O73" s="88" t="s">
        <v>241</v>
      </c>
      <c r="P73" s="85"/>
      <c r="Q73" s="89" t="s">
        <v>241</v>
      </c>
      <c r="R73" s="87" t="s">
        <v>241</v>
      </c>
      <c r="S73" s="87" t="s">
        <v>241</v>
      </c>
      <c r="T73" s="87" t="s">
        <v>241</v>
      </c>
      <c r="U73" s="87" t="s">
        <v>241</v>
      </c>
      <c r="V73" s="87" t="s">
        <v>241</v>
      </c>
      <c r="W73" s="90"/>
      <c r="X73" s="87" t="s">
        <v>241</v>
      </c>
      <c r="Y73" s="87" t="s">
        <v>241</v>
      </c>
      <c r="Z73" s="87" t="s">
        <v>241</v>
      </c>
      <c r="AA73" s="87" t="s">
        <v>241</v>
      </c>
      <c r="AB73" s="87" t="s">
        <v>241</v>
      </c>
      <c r="AC73" s="90"/>
      <c r="AD73" s="87" t="s">
        <v>241</v>
      </c>
      <c r="AE73" s="87" t="s">
        <v>241</v>
      </c>
      <c r="AF73" s="87" t="s">
        <v>241</v>
      </c>
      <c r="AG73" s="90"/>
      <c r="AH73" s="87" t="s">
        <v>241</v>
      </c>
      <c r="AI73" s="87" t="s">
        <v>241</v>
      </c>
      <c r="AJ73" s="87" t="s">
        <v>241</v>
      </c>
      <c r="AK73" s="87" t="s">
        <v>241</v>
      </c>
      <c r="AL73" s="87" t="s">
        <v>241</v>
      </c>
      <c r="AM73" s="90"/>
      <c r="AN73" s="87" t="s">
        <v>241</v>
      </c>
      <c r="AO73" s="87" t="s">
        <v>241</v>
      </c>
      <c r="AP73" s="87" t="s">
        <v>241</v>
      </c>
      <c r="AQ73" s="90"/>
      <c r="AR73" s="87" t="s">
        <v>241</v>
      </c>
      <c r="AS73" s="87" t="s">
        <v>241</v>
      </c>
      <c r="AT73" s="87" t="s">
        <v>241</v>
      </c>
      <c r="AU73" s="87" t="s">
        <v>241</v>
      </c>
      <c r="AV73" s="87" t="s">
        <v>241</v>
      </c>
      <c r="AW73" s="90"/>
      <c r="AX73" s="87" t="s">
        <v>241</v>
      </c>
      <c r="AY73" s="87" t="s">
        <v>241</v>
      </c>
      <c r="AZ73" s="87" t="s">
        <v>241</v>
      </c>
      <c r="BA73" s="90"/>
      <c r="BB73" s="87" t="s">
        <v>241</v>
      </c>
      <c r="BC73" s="87" t="s">
        <v>241</v>
      </c>
      <c r="BD73" s="87" t="s">
        <v>241</v>
      </c>
      <c r="BE73" s="87" t="s">
        <v>241</v>
      </c>
      <c r="BF73" s="87" t="s">
        <v>241</v>
      </c>
      <c r="BG73" s="90"/>
      <c r="BH73" s="87" t="s">
        <v>241</v>
      </c>
      <c r="BI73" s="87" t="s">
        <v>241</v>
      </c>
      <c r="BJ73" s="87" t="s">
        <v>241</v>
      </c>
      <c r="BK73" s="90"/>
      <c r="BL73" s="87"/>
      <c r="BM73" s="87" t="s">
        <v>241</v>
      </c>
      <c r="BN73" s="87"/>
      <c r="BO73" s="87"/>
      <c r="BP73" s="90"/>
      <c r="BQ73" s="86"/>
      <c r="BR73" s="87" t="s">
        <v>241</v>
      </c>
      <c r="BS73" s="85" t="s">
        <v>241</v>
      </c>
      <c r="BT73" s="87" t="s">
        <v>241</v>
      </c>
      <c r="BU73" s="90"/>
      <c r="BV73" s="87"/>
      <c r="BW73" s="87" t="s">
        <v>241</v>
      </c>
      <c r="BX73" s="87" t="s">
        <v>241</v>
      </c>
      <c r="BY73" s="87" t="s">
        <v>241</v>
      </c>
      <c r="BZ73" s="87" t="s">
        <v>241</v>
      </c>
      <c r="CA73" s="87" t="s">
        <v>241</v>
      </c>
      <c r="CB73" s="87" t="s">
        <v>241</v>
      </c>
      <c r="CC73" s="90"/>
      <c r="CD73" s="79"/>
      <c r="CE73" s="86"/>
      <c r="CF73" s="86" t="s">
        <v>241</v>
      </c>
      <c r="CG73" s="86" t="s">
        <v>241</v>
      </c>
      <c r="CH73" s="86"/>
      <c r="CI73" s="79"/>
    </row>
    <row r="74" spans="1:87" x14ac:dyDescent="0.2">
      <c r="A74" s="79"/>
      <c r="B74" s="92"/>
      <c r="C74" s="81" t="str">
        <f>IFERROR(IF(B74="","",HYPERLINK("#"&amp;"'"&amp;B74&amp;"'!A1",_xlfn.XLOOKUP(B74,DNL!$B:$B,DNL!$C:$C))),"")</f>
        <v/>
      </c>
      <c r="D74" s="82"/>
      <c r="E74" s="82"/>
      <c r="F74" s="82" t="s">
        <v>241</v>
      </c>
      <c r="G74" s="83"/>
      <c r="H74" s="84"/>
      <c r="I74" s="85"/>
      <c r="J74" s="85" t="s">
        <v>241</v>
      </c>
      <c r="K74" s="86"/>
      <c r="L74" s="86"/>
      <c r="M74" s="87" t="s">
        <v>241</v>
      </c>
      <c r="N74" s="88"/>
      <c r="O74" s="88" t="s">
        <v>241</v>
      </c>
      <c r="P74" s="85"/>
      <c r="Q74" s="89" t="s">
        <v>241</v>
      </c>
      <c r="R74" s="87" t="s">
        <v>241</v>
      </c>
      <c r="S74" s="87" t="s">
        <v>241</v>
      </c>
      <c r="T74" s="87" t="s">
        <v>241</v>
      </c>
      <c r="U74" s="87" t="s">
        <v>241</v>
      </c>
      <c r="V74" s="87" t="s">
        <v>241</v>
      </c>
      <c r="W74" s="90"/>
      <c r="X74" s="87" t="s">
        <v>241</v>
      </c>
      <c r="Y74" s="87" t="s">
        <v>241</v>
      </c>
      <c r="Z74" s="87" t="s">
        <v>241</v>
      </c>
      <c r="AA74" s="87" t="s">
        <v>241</v>
      </c>
      <c r="AB74" s="87" t="s">
        <v>241</v>
      </c>
      <c r="AC74" s="90"/>
      <c r="AD74" s="87" t="s">
        <v>241</v>
      </c>
      <c r="AE74" s="87" t="s">
        <v>241</v>
      </c>
      <c r="AF74" s="87" t="s">
        <v>241</v>
      </c>
      <c r="AG74" s="90"/>
      <c r="AH74" s="87" t="s">
        <v>241</v>
      </c>
      <c r="AI74" s="87" t="s">
        <v>241</v>
      </c>
      <c r="AJ74" s="87" t="s">
        <v>241</v>
      </c>
      <c r="AK74" s="87" t="s">
        <v>241</v>
      </c>
      <c r="AL74" s="87" t="s">
        <v>241</v>
      </c>
      <c r="AM74" s="90"/>
      <c r="AN74" s="87" t="s">
        <v>241</v>
      </c>
      <c r="AO74" s="87" t="s">
        <v>241</v>
      </c>
      <c r="AP74" s="87" t="s">
        <v>241</v>
      </c>
      <c r="AQ74" s="90"/>
      <c r="AR74" s="87" t="s">
        <v>241</v>
      </c>
      <c r="AS74" s="87" t="s">
        <v>241</v>
      </c>
      <c r="AT74" s="87" t="s">
        <v>241</v>
      </c>
      <c r="AU74" s="87" t="s">
        <v>241</v>
      </c>
      <c r="AV74" s="87" t="s">
        <v>241</v>
      </c>
      <c r="AW74" s="90"/>
      <c r="AX74" s="87" t="s">
        <v>241</v>
      </c>
      <c r="AY74" s="87" t="s">
        <v>241</v>
      </c>
      <c r="AZ74" s="87" t="s">
        <v>241</v>
      </c>
      <c r="BA74" s="90"/>
      <c r="BB74" s="87" t="s">
        <v>241</v>
      </c>
      <c r="BC74" s="87" t="s">
        <v>241</v>
      </c>
      <c r="BD74" s="87" t="s">
        <v>241</v>
      </c>
      <c r="BE74" s="87" t="s">
        <v>241</v>
      </c>
      <c r="BF74" s="87" t="s">
        <v>241</v>
      </c>
      <c r="BG74" s="90"/>
      <c r="BH74" s="87" t="s">
        <v>241</v>
      </c>
      <c r="BI74" s="87" t="s">
        <v>241</v>
      </c>
      <c r="BJ74" s="87" t="s">
        <v>241</v>
      </c>
      <c r="BK74" s="90"/>
      <c r="BL74" s="87"/>
      <c r="BM74" s="87" t="s">
        <v>241</v>
      </c>
      <c r="BN74" s="87"/>
      <c r="BO74" s="87"/>
      <c r="BP74" s="90"/>
      <c r="BQ74" s="86"/>
      <c r="BR74" s="87" t="s">
        <v>241</v>
      </c>
      <c r="BS74" s="85" t="s">
        <v>241</v>
      </c>
      <c r="BT74" s="87" t="s">
        <v>241</v>
      </c>
      <c r="BU74" s="90"/>
      <c r="BV74" s="87"/>
      <c r="BW74" s="87" t="s">
        <v>241</v>
      </c>
      <c r="BX74" s="87" t="s">
        <v>241</v>
      </c>
      <c r="BY74" s="87" t="s">
        <v>241</v>
      </c>
      <c r="BZ74" s="87" t="s">
        <v>241</v>
      </c>
      <c r="CA74" s="87" t="s">
        <v>241</v>
      </c>
      <c r="CB74" s="87" t="s">
        <v>241</v>
      </c>
      <c r="CC74" s="90"/>
      <c r="CD74" s="79"/>
      <c r="CE74" s="86"/>
      <c r="CF74" s="86" t="s">
        <v>241</v>
      </c>
      <c r="CG74" s="86" t="s">
        <v>241</v>
      </c>
      <c r="CH74" s="86"/>
      <c r="CI74" s="79"/>
    </row>
    <row r="75" spans="1:87" x14ac:dyDescent="0.2">
      <c r="A75" s="79"/>
      <c r="B75" s="92"/>
      <c r="C75" s="81" t="str">
        <f>IFERROR(IF(B75="","",HYPERLINK("#"&amp;"'"&amp;B75&amp;"'!A1",_xlfn.XLOOKUP(B75,DNL!$B:$B,DNL!$C:$C))),"")</f>
        <v/>
      </c>
      <c r="D75" s="82"/>
      <c r="E75" s="82"/>
      <c r="F75" s="82" t="s">
        <v>241</v>
      </c>
      <c r="G75" s="83"/>
      <c r="H75" s="84"/>
      <c r="I75" s="85"/>
      <c r="J75" s="85" t="s">
        <v>241</v>
      </c>
      <c r="K75" s="86"/>
      <c r="L75" s="86"/>
      <c r="M75" s="87" t="s">
        <v>241</v>
      </c>
      <c r="N75" s="88"/>
      <c r="O75" s="88" t="s">
        <v>241</v>
      </c>
      <c r="P75" s="85"/>
      <c r="Q75" s="89" t="s">
        <v>241</v>
      </c>
      <c r="R75" s="87" t="s">
        <v>241</v>
      </c>
      <c r="S75" s="87" t="s">
        <v>241</v>
      </c>
      <c r="T75" s="87" t="s">
        <v>241</v>
      </c>
      <c r="U75" s="87" t="s">
        <v>241</v>
      </c>
      <c r="V75" s="87" t="s">
        <v>241</v>
      </c>
      <c r="W75" s="90"/>
      <c r="X75" s="87" t="s">
        <v>241</v>
      </c>
      <c r="Y75" s="87" t="s">
        <v>241</v>
      </c>
      <c r="Z75" s="87" t="s">
        <v>241</v>
      </c>
      <c r="AA75" s="87" t="s">
        <v>241</v>
      </c>
      <c r="AB75" s="87" t="s">
        <v>241</v>
      </c>
      <c r="AC75" s="90"/>
      <c r="AD75" s="87" t="s">
        <v>241</v>
      </c>
      <c r="AE75" s="87" t="s">
        <v>241</v>
      </c>
      <c r="AF75" s="87" t="s">
        <v>241</v>
      </c>
      <c r="AG75" s="90"/>
      <c r="AH75" s="87" t="s">
        <v>241</v>
      </c>
      <c r="AI75" s="87" t="s">
        <v>241</v>
      </c>
      <c r="AJ75" s="87" t="s">
        <v>241</v>
      </c>
      <c r="AK75" s="87" t="s">
        <v>241</v>
      </c>
      <c r="AL75" s="87" t="s">
        <v>241</v>
      </c>
      <c r="AM75" s="90"/>
      <c r="AN75" s="87" t="s">
        <v>241</v>
      </c>
      <c r="AO75" s="87" t="s">
        <v>241</v>
      </c>
      <c r="AP75" s="87" t="s">
        <v>241</v>
      </c>
      <c r="AQ75" s="90"/>
      <c r="AR75" s="87" t="s">
        <v>241</v>
      </c>
      <c r="AS75" s="87" t="s">
        <v>241</v>
      </c>
      <c r="AT75" s="87" t="s">
        <v>241</v>
      </c>
      <c r="AU75" s="87" t="s">
        <v>241</v>
      </c>
      <c r="AV75" s="87" t="s">
        <v>241</v>
      </c>
      <c r="AW75" s="90"/>
      <c r="AX75" s="87" t="s">
        <v>241</v>
      </c>
      <c r="AY75" s="87" t="s">
        <v>241</v>
      </c>
      <c r="AZ75" s="87" t="s">
        <v>241</v>
      </c>
      <c r="BA75" s="90"/>
      <c r="BB75" s="87" t="s">
        <v>241</v>
      </c>
      <c r="BC75" s="87" t="s">
        <v>241</v>
      </c>
      <c r="BD75" s="87" t="s">
        <v>241</v>
      </c>
      <c r="BE75" s="87" t="s">
        <v>241</v>
      </c>
      <c r="BF75" s="87" t="s">
        <v>241</v>
      </c>
      <c r="BG75" s="90"/>
      <c r="BH75" s="87" t="s">
        <v>241</v>
      </c>
      <c r="BI75" s="87" t="s">
        <v>241</v>
      </c>
      <c r="BJ75" s="87" t="s">
        <v>241</v>
      </c>
      <c r="BK75" s="90"/>
      <c r="BL75" s="87"/>
      <c r="BM75" s="87" t="s">
        <v>241</v>
      </c>
      <c r="BN75" s="87"/>
      <c r="BO75" s="87"/>
      <c r="BP75" s="90"/>
      <c r="BQ75" s="86"/>
      <c r="BR75" s="87" t="s">
        <v>241</v>
      </c>
      <c r="BS75" s="85" t="s">
        <v>241</v>
      </c>
      <c r="BT75" s="87" t="s">
        <v>241</v>
      </c>
      <c r="BU75" s="90"/>
      <c r="BV75" s="87"/>
      <c r="BW75" s="87" t="s">
        <v>241</v>
      </c>
      <c r="BX75" s="87" t="s">
        <v>241</v>
      </c>
      <c r="BY75" s="87" t="s">
        <v>241</v>
      </c>
      <c r="BZ75" s="87" t="s">
        <v>241</v>
      </c>
      <c r="CA75" s="87" t="s">
        <v>241</v>
      </c>
      <c r="CB75" s="87" t="s">
        <v>241</v>
      </c>
      <c r="CC75" s="90"/>
      <c r="CD75" s="79"/>
      <c r="CE75" s="86"/>
      <c r="CF75" s="86" t="s">
        <v>241</v>
      </c>
      <c r="CG75" s="86" t="s">
        <v>241</v>
      </c>
      <c r="CH75" s="86"/>
      <c r="CI75" s="79"/>
    </row>
    <row r="76" spans="1:87" x14ac:dyDescent="0.2">
      <c r="A76" s="79"/>
      <c r="B76" s="92"/>
      <c r="C76" s="81" t="str">
        <f>IFERROR(IF(B76="","",HYPERLINK("#"&amp;"'"&amp;B76&amp;"'!A1",_xlfn.XLOOKUP(B76,DNL!$B:$B,DNL!$C:$C))),"")</f>
        <v/>
      </c>
      <c r="D76" s="82"/>
      <c r="E76" s="82"/>
      <c r="F76" s="82" t="s">
        <v>241</v>
      </c>
      <c r="G76" s="83"/>
      <c r="H76" s="84"/>
      <c r="I76" s="85"/>
      <c r="J76" s="85" t="s">
        <v>241</v>
      </c>
      <c r="K76" s="86"/>
      <c r="L76" s="86"/>
      <c r="M76" s="87" t="s">
        <v>241</v>
      </c>
      <c r="N76" s="88"/>
      <c r="O76" s="88" t="s">
        <v>241</v>
      </c>
      <c r="P76" s="85"/>
      <c r="Q76" s="89" t="s">
        <v>241</v>
      </c>
      <c r="R76" s="87" t="s">
        <v>241</v>
      </c>
      <c r="S76" s="87" t="s">
        <v>241</v>
      </c>
      <c r="T76" s="87" t="s">
        <v>241</v>
      </c>
      <c r="U76" s="87" t="s">
        <v>241</v>
      </c>
      <c r="V76" s="87" t="s">
        <v>241</v>
      </c>
      <c r="W76" s="90"/>
      <c r="X76" s="87" t="s">
        <v>241</v>
      </c>
      <c r="Y76" s="87" t="s">
        <v>241</v>
      </c>
      <c r="Z76" s="87" t="s">
        <v>241</v>
      </c>
      <c r="AA76" s="87" t="s">
        <v>241</v>
      </c>
      <c r="AB76" s="87" t="s">
        <v>241</v>
      </c>
      <c r="AC76" s="90"/>
      <c r="AD76" s="87" t="s">
        <v>241</v>
      </c>
      <c r="AE76" s="87" t="s">
        <v>241</v>
      </c>
      <c r="AF76" s="87" t="s">
        <v>241</v>
      </c>
      <c r="AG76" s="90"/>
      <c r="AH76" s="87" t="s">
        <v>241</v>
      </c>
      <c r="AI76" s="87" t="s">
        <v>241</v>
      </c>
      <c r="AJ76" s="87" t="s">
        <v>241</v>
      </c>
      <c r="AK76" s="87" t="s">
        <v>241</v>
      </c>
      <c r="AL76" s="87" t="s">
        <v>241</v>
      </c>
      <c r="AM76" s="90"/>
      <c r="AN76" s="87" t="s">
        <v>241</v>
      </c>
      <c r="AO76" s="87" t="s">
        <v>241</v>
      </c>
      <c r="AP76" s="87" t="s">
        <v>241</v>
      </c>
      <c r="AQ76" s="90"/>
      <c r="AR76" s="87" t="s">
        <v>241</v>
      </c>
      <c r="AS76" s="87" t="s">
        <v>241</v>
      </c>
      <c r="AT76" s="87" t="s">
        <v>241</v>
      </c>
      <c r="AU76" s="87" t="s">
        <v>241</v>
      </c>
      <c r="AV76" s="87" t="s">
        <v>241</v>
      </c>
      <c r="AW76" s="90"/>
      <c r="AX76" s="87" t="s">
        <v>241</v>
      </c>
      <c r="AY76" s="87" t="s">
        <v>241</v>
      </c>
      <c r="AZ76" s="87" t="s">
        <v>241</v>
      </c>
      <c r="BA76" s="90"/>
      <c r="BB76" s="87" t="s">
        <v>241</v>
      </c>
      <c r="BC76" s="87" t="s">
        <v>241</v>
      </c>
      <c r="BD76" s="87" t="s">
        <v>241</v>
      </c>
      <c r="BE76" s="87" t="s">
        <v>241</v>
      </c>
      <c r="BF76" s="87" t="s">
        <v>241</v>
      </c>
      <c r="BG76" s="90"/>
      <c r="BH76" s="87" t="s">
        <v>241</v>
      </c>
      <c r="BI76" s="87" t="s">
        <v>241</v>
      </c>
      <c r="BJ76" s="87" t="s">
        <v>241</v>
      </c>
      <c r="BK76" s="90"/>
      <c r="BL76" s="87"/>
      <c r="BM76" s="87" t="s">
        <v>241</v>
      </c>
      <c r="BN76" s="87"/>
      <c r="BO76" s="87"/>
      <c r="BP76" s="90"/>
      <c r="BQ76" s="86"/>
      <c r="BR76" s="87" t="s">
        <v>241</v>
      </c>
      <c r="BS76" s="85" t="s">
        <v>241</v>
      </c>
      <c r="BT76" s="87" t="s">
        <v>241</v>
      </c>
      <c r="BU76" s="90"/>
      <c r="BV76" s="87"/>
      <c r="BW76" s="87" t="s">
        <v>241</v>
      </c>
      <c r="BX76" s="87" t="s">
        <v>241</v>
      </c>
      <c r="BY76" s="87" t="s">
        <v>241</v>
      </c>
      <c r="BZ76" s="87" t="s">
        <v>241</v>
      </c>
      <c r="CA76" s="87" t="s">
        <v>241</v>
      </c>
      <c r="CB76" s="87" t="s">
        <v>241</v>
      </c>
      <c r="CC76" s="90"/>
      <c r="CD76" s="79"/>
      <c r="CE76" s="86"/>
      <c r="CF76" s="86" t="s">
        <v>241</v>
      </c>
      <c r="CG76" s="86" t="s">
        <v>241</v>
      </c>
      <c r="CH76" s="86"/>
      <c r="CI76" s="79"/>
    </row>
    <row r="77" spans="1:87" x14ac:dyDescent="0.2">
      <c r="A77" s="79"/>
      <c r="B77" s="92"/>
      <c r="C77" s="81" t="str">
        <f>IFERROR(IF(B77="","",HYPERLINK("#"&amp;"'"&amp;B77&amp;"'!A1",_xlfn.XLOOKUP(B77,DNL!$B:$B,DNL!$C:$C))),"")</f>
        <v/>
      </c>
      <c r="D77" s="82"/>
      <c r="E77" s="82"/>
      <c r="F77" s="82" t="s">
        <v>241</v>
      </c>
      <c r="G77" s="83"/>
      <c r="H77" s="84"/>
      <c r="I77" s="85"/>
      <c r="J77" s="85" t="s">
        <v>241</v>
      </c>
      <c r="K77" s="86"/>
      <c r="L77" s="86"/>
      <c r="M77" s="87" t="s">
        <v>241</v>
      </c>
      <c r="N77" s="88"/>
      <c r="O77" s="88" t="s">
        <v>241</v>
      </c>
      <c r="P77" s="85"/>
      <c r="Q77" s="89" t="s">
        <v>241</v>
      </c>
      <c r="R77" s="87" t="s">
        <v>241</v>
      </c>
      <c r="S77" s="87" t="s">
        <v>241</v>
      </c>
      <c r="T77" s="87" t="s">
        <v>241</v>
      </c>
      <c r="U77" s="87" t="s">
        <v>241</v>
      </c>
      <c r="V77" s="87" t="s">
        <v>241</v>
      </c>
      <c r="W77" s="90"/>
      <c r="X77" s="87" t="s">
        <v>241</v>
      </c>
      <c r="Y77" s="87" t="s">
        <v>241</v>
      </c>
      <c r="Z77" s="87" t="s">
        <v>241</v>
      </c>
      <c r="AA77" s="87" t="s">
        <v>241</v>
      </c>
      <c r="AB77" s="87" t="s">
        <v>241</v>
      </c>
      <c r="AC77" s="90"/>
      <c r="AD77" s="87" t="s">
        <v>241</v>
      </c>
      <c r="AE77" s="87" t="s">
        <v>241</v>
      </c>
      <c r="AF77" s="87" t="s">
        <v>241</v>
      </c>
      <c r="AG77" s="90"/>
      <c r="AH77" s="87" t="s">
        <v>241</v>
      </c>
      <c r="AI77" s="87" t="s">
        <v>241</v>
      </c>
      <c r="AJ77" s="87" t="s">
        <v>241</v>
      </c>
      <c r="AK77" s="87" t="s">
        <v>241</v>
      </c>
      <c r="AL77" s="87" t="s">
        <v>241</v>
      </c>
      <c r="AM77" s="90"/>
      <c r="AN77" s="87" t="s">
        <v>241</v>
      </c>
      <c r="AO77" s="87" t="s">
        <v>241</v>
      </c>
      <c r="AP77" s="87" t="s">
        <v>241</v>
      </c>
      <c r="AQ77" s="90"/>
      <c r="AR77" s="87" t="s">
        <v>241</v>
      </c>
      <c r="AS77" s="87" t="s">
        <v>241</v>
      </c>
      <c r="AT77" s="87" t="s">
        <v>241</v>
      </c>
      <c r="AU77" s="87" t="s">
        <v>241</v>
      </c>
      <c r="AV77" s="87" t="s">
        <v>241</v>
      </c>
      <c r="AW77" s="90"/>
      <c r="AX77" s="87" t="s">
        <v>241</v>
      </c>
      <c r="AY77" s="87" t="s">
        <v>241</v>
      </c>
      <c r="AZ77" s="87" t="s">
        <v>241</v>
      </c>
      <c r="BA77" s="90"/>
      <c r="BB77" s="87" t="s">
        <v>241</v>
      </c>
      <c r="BC77" s="87" t="s">
        <v>241</v>
      </c>
      <c r="BD77" s="87" t="s">
        <v>241</v>
      </c>
      <c r="BE77" s="87" t="s">
        <v>241</v>
      </c>
      <c r="BF77" s="87" t="s">
        <v>241</v>
      </c>
      <c r="BG77" s="90"/>
      <c r="BH77" s="87" t="s">
        <v>241</v>
      </c>
      <c r="BI77" s="87" t="s">
        <v>241</v>
      </c>
      <c r="BJ77" s="87" t="s">
        <v>241</v>
      </c>
      <c r="BK77" s="90"/>
      <c r="BL77" s="87"/>
      <c r="BM77" s="87" t="s">
        <v>241</v>
      </c>
      <c r="BN77" s="87"/>
      <c r="BO77" s="87"/>
      <c r="BP77" s="90"/>
      <c r="BQ77" s="86"/>
      <c r="BR77" s="87" t="s">
        <v>241</v>
      </c>
      <c r="BS77" s="85" t="s">
        <v>241</v>
      </c>
      <c r="BT77" s="87" t="s">
        <v>241</v>
      </c>
      <c r="BU77" s="90"/>
      <c r="BV77" s="87"/>
      <c r="BW77" s="87" t="s">
        <v>241</v>
      </c>
      <c r="BX77" s="87" t="s">
        <v>241</v>
      </c>
      <c r="BY77" s="87" t="s">
        <v>241</v>
      </c>
      <c r="BZ77" s="87" t="s">
        <v>241</v>
      </c>
      <c r="CA77" s="87" t="s">
        <v>241</v>
      </c>
      <c r="CB77" s="87" t="s">
        <v>241</v>
      </c>
      <c r="CC77" s="90"/>
      <c r="CD77" s="79"/>
      <c r="CE77" s="86"/>
      <c r="CF77" s="86" t="s">
        <v>241</v>
      </c>
      <c r="CG77" s="86" t="s">
        <v>241</v>
      </c>
      <c r="CH77" s="86"/>
      <c r="CI77" s="79"/>
    </row>
    <row r="78" spans="1:87" x14ac:dyDescent="0.2">
      <c r="A78" s="79"/>
      <c r="B78" s="92"/>
      <c r="C78" s="81" t="str">
        <f>IFERROR(IF(B78="","",HYPERLINK("#"&amp;"'"&amp;B78&amp;"'!A1",_xlfn.XLOOKUP(B78,DNL!$B:$B,DNL!$C:$C))),"")</f>
        <v/>
      </c>
      <c r="D78" s="82"/>
      <c r="E78" s="82"/>
      <c r="F78" s="82" t="s">
        <v>241</v>
      </c>
      <c r="G78" s="83"/>
      <c r="H78" s="84"/>
      <c r="I78" s="85"/>
      <c r="J78" s="85" t="s">
        <v>241</v>
      </c>
      <c r="K78" s="86"/>
      <c r="L78" s="86"/>
      <c r="M78" s="87" t="s">
        <v>241</v>
      </c>
      <c r="N78" s="88"/>
      <c r="O78" s="88" t="s">
        <v>241</v>
      </c>
      <c r="P78" s="85"/>
      <c r="Q78" s="89" t="s">
        <v>241</v>
      </c>
      <c r="R78" s="87" t="s">
        <v>241</v>
      </c>
      <c r="S78" s="87" t="s">
        <v>241</v>
      </c>
      <c r="T78" s="87" t="s">
        <v>241</v>
      </c>
      <c r="U78" s="87" t="s">
        <v>241</v>
      </c>
      <c r="V78" s="87" t="s">
        <v>241</v>
      </c>
      <c r="W78" s="90"/>
      <c r="X78" s="87" t="s">
        <v>241</v>
      </c>
      <c r="Y78" s="87" t="s">
        <v>241</v>
      </c>
      <c r="Z78" s="87" t="s">
        <v>241</v>
      </c>
      <c r="AA78" s="87" t="s">
        <v>241</v>
      </c>
      <c r="AB78" s="87" t="s">
        <v>241</v>
      </c>
      <c r="AC78" s="90"/>
      <c r="AD78" s="87" t="s">
        <v>241</v>
      </c>
      <c r="AE78" s="87" t="s">
        <v>241</v>
      </c>
      <c r="AF78" s="87" t="s">
        <v>241</v>
      </c>
      <c r="AG78" s="90"/>
      <c r="AH78" s="87" t="s">
        <v>241</v>
      </c>
      <c r="AI78" s="87" t="s">
        <v>241</v>
      </c>
      <c r="AJ78" s="87" t="s">
        <v>241</v>
      </c>
      <c r="AK78" s="87" t="s">
        <v>241</v>
      </c>
      <c r="AL78" s="87" t="s">
        <v>241</v>
      </c>
      <c r="AM78" s="90"/>
      <c r="AN78" s="87" t="s">
        <v>241</v>
      </c>
      <c r="AO78" s="87" t="s">
        <v>241</v>
      </c>
      <c r="AP78" s="87" t="s">
        <v>241</v>
      </c>
      <c r="AQ78" s="90"/>
      <c r="AR78" s="87" t="s">
        <v>241</v>
      </c>
      <c r="AS78" s="87" t="s">
        <v>241</v>
      </c>
      <c r="AT78" s="87" t="s">
        <v>241</v>
      </c>
      <c r="AU78" s="87" t="s">
        <v>241</v>
      </c>
      <c r="AV78" s="87" t="s">
        <v>241</v>
      </c>
      <c r="AW78" s="90"/>
      <c r="AX78" s="87" t="s">
        <v>241</v>
      </c>
      <c r="AY78" s="87" t="s">
        <v>241</v>
      </c>
      <c r="AZ78" s="87" t="s">
        <v>241</v>
      </c>
      <c r="BA78" s="90"/>
      <c r="BB78" s="87" t="s">
        <v>241</v>
      </c>
      <c r="BC78" s="87" t="s">
        <v>241</v>
      </c>
      <c r="BD78" s="87" t="s">
        <v>241</v>
      </c>
      <c r="BE78" s="87" t="s">
        <v>241</v>
      </c>
      <c r="BF78" s="87" t="s">
        <v>241</v>
      </c>
      <c r="BG78" s="90"/>
      <c r="BH78" s="87" t="s">
        <v>241</v>
      </c>
      <c r="BI78" s="87" t="s">
        <v>241</v>
      </c>
      <c r="BJ78" s="87" t="s">
        <v>241</v>
      </c>
      <c r="BK78" s="90"/>
      <c r="BL78" s="87"/>
      <c r="BM78" s="87" t="s">
        <v>241</v>
      </c>
      <c r="BN78" s="87"/>
      <c r="BO78" s="87"/>
      <c r="BP78" s="90"/>
      <c r="BQ78" s="86"/>
      <c r="BR78" s="87" t="s">
        <v>241</v>
      </c>
      <c r="BS78" s="85" t="s">
        <v>241</v>
      </c>
      <c r="BT78" s="87" t="s">
        <v>241</v>
      </c>
      <c r="BU78" s="90"/>
      <c r="BV78" s="87"/>
      <c r="BW78" s="87" t="s">
        <v>241</v>
      </c>
      <c r="BX78" s="87" t="s">
        <v>241</v>
      </c>
      <c r="BY78" s="87" t="s">
        <v>241</v>
      </c>
      <c r="BZ78" s="87" t="s">
        <v>241</v>
      </c>
      <c r="CA78" s="87" t="s">
        <v>241</v>
      </c>
      <c r="CB78" s="87" t="s">
        <v>241</v>
      </c>
      <c r="CC78" s="90"/>
      <c r="CD78" s="79"/>
      <c r="CE78" s="86"/>
      <c r="CF78" s="86" t="s">
        <v>241</v>
      </c>
      <c r="CG78" s="86" t="s">
        <v>241</v>
      </c>
      <c r="CH78" s="86"/>
      <c r="CI78" s="79"/>
    </row>
    <row r="79" spans="1:87" x14ac:dyDescent="0.2">
      <c r="A79" s="79"/>
      <c r="B79" s="92"/>
      <c r="C79" s="81" t="str">
        <f>IFERROR(IF(B79="","",HYPERLINK("#"&amp;"'"&amp;B79&amp;"'!A1",_xlfn.XLOOKUP(B79,DNL!$B:$B,DNL!$C:$C))),"")</f>
        <v/>
      </c>
      <c r="D79" s="82"/>
      <c r="E79" s="82"/>
      <c r="F79" s="82" t="s">
        <v>241</v>
      </c>
      <c r="G79" s="83"/>
      <c r="H79" s="84"/>
      <c r="I79" s="85"/>
      <c r="J79" s="85" t="s">
        <v>241</v>
      </c>
      <c r="K79" s="86"/>
      <c r="L79" s="86"/>
      <c r="M79" s="87" t="s">
        <v>241</v>
      </c>
      <c r="N79" s="88"/>
      <c r="O79" s="88" t="s">
        <v>241</v>
      </c>
      <c r="P79" s="85"/>
      <c r="Q79" s="89" t="s">
        <v>241</v>
      </c>
      <c r="R79" s="87" t="s">
        <v>241</v>
      </c>
      <c r="S79" s="87" t="s">
        <v>241</v>
      </c>
      <c r="T79" s="87" t="s">
        <v>241</v>
      </c>
      <c r="U79" s="87" t="s">
        <v>241</v>
      </c>
      <c r="V79" s="87" t="s">
        <v>241</v>
      </c>
      <c r="W79" s="90"/>
      <c r="X79" s="87" t="s">
        <v>241</v>
      </c>
      <c r="Y79" s="87" t="s">
        <v>241</v>
      </c>
      <c r="Z79" s="87" t="s">
        <v>241</v>
      </c>
      <c r="AA79" s="87" t="s">
        <v>241</v>
      </c>
      <c r="AB79" s="87" t="s">
        <v>241</v>
      </c>
      <c r="AC79" s="90"/>
      <c r="AD79" s="87" t="s">
        <v>241</v>
      </c>
      <c r="AE79" s="87" t="s">
        <v>241</v>
      </c>
      <c r="AF79" s="87" t="s">
        <v>241</v>
      </c>
      <c r="AG79" s="90"/>
      <c r="AH79" s="87" t="s">
        <v>241</v>
      </c>
      <c r="AI79" s="87" t="s">
        <v>241</v>
      </c>
      <c r="AJ79" s="87" t="s">
        <v>241</v>
      </c>
      <c r="AK79" s="87" t="s">
        <v>241</v>
      </c>
      <c r="AL79" s="87" t="s">
        <v>241</v>
      </c>
      <c r="AM79" s="90"/>
      <c r="AN79" s="87" t="s">
        <v>241</v>
      </c>
      <c r="AO79" s="87" t="s">
        <v>241</v>
      </c>
      <c r="AP79" s="87" t="s">
        <v>241</v>
      </c>
      <c r="AQ79" s="90"/>
      <c r="AR79" s="87" t="s">
        <v>241</v>
      </c>
      <c r="AS79" s="87" t="s">
        <v>241</v>
      </c>
      <c r="AT79" s="87" t="s">
        <v>241</v>
      </c>
      <c r="AU79" s="87" t="s">
        <v>241</v>
      </c>
      <c r="AV79" s="87" t="s">
        <v>241</v>
      </c>
      <c r="AW79" s="90"/>
      <c r="AX79" s="87" t="s">
        <v>241</v>
      </c>
      <c r="AY79" s="87" t="s">
        <v>241</v>
      </c>
      <c r="AZ79" s="87" t="s">
        <v>241</v>
      </c>
      <c r="BA79" s="90"/>
      <c r="BB79" s="87" t="s">
        <v>241</v>
      </c>
      <c r="BC79" s="87" t="s">
        <v>241</v>
      </c>
      <c r="BD79" s="87" t="s">
        <v>241</v>
      </c>
      <c r="BE79" s="87" t="s">
        <v>241</v>
      </c>
      <c r="BF79" s="87" t="s">
        <v>241</v>
      </c>
      <c r="BG79" s="90"/>
      <c r="BH79" s="87" t="s">
        <v>241</v>
      </c>
      <c r="BI79" s="87" t="s">
        <v>241</v>
      </c>
      <c r="BJ79" s="87" t="s">
        <v>241</v>
      </c>
      <c r="BK79" s="90"/>
      <c r="BL79" s="87"/>
      <c r="BM79" s="87" t="s">
        <v>241</v>
      </c>
      <c r="BN79" s="87"/>
      <c r="BO79" s="87"/>
      <c r="BP79" s="90"/>
      <c r="BQ79" s="86"/>
      <c r="BR79" s="87" t="s">
        <v>241</v>
      </c>
      <c r="BS79" s="85" t="s">
        <v>241</v>
      </c>
      <c r="BT79" s="87" t="s">
        <v>241</v>
      </c>
      <c r="BU79" s="90"/>
      <c r="BV79" s="87"/>
      <c r="BW79" s="87" t="s">
        <v>241</v>
      </c>
      <c r="BX79" s="87" t="s">
        <v>241</v>
      </c>
      <c r="BY79" s="87" t="s">
        <v>241</v>
      </c>
      <c r="BZ79" s="87" t="s">
        <v>241</v>
      </c>
      <c r="CA79" s="87" t="s">
        <v>241</v>
      </c>
      <c r="CB79" s="87" t="s">
        <v>241</v>
      </c>
      <c r="CC79" s="90"/>
      <c r="CD79" s="79"/>
      <c r="CE79" s="86"/>
      <c r="CF79" s="86" t="s">
        <v>241</v>
      </c>
      <c r="CG79" s="86" t="s">
        <v>241</v>
      </c>
      <c r="CH79" s="86"/>
      <c r="CI79" s="79"/>
    </row>
    <row r="80" spans="1:87" x14ac:dyDescent="0.2">
      <c r="A80" s="79"/>
      <c r="B80" s="92"/>
      <c r="C80" s="81" t="str">
        <f>IFERROR(IF(B80="","",HYPERLINK("#"&amp;"'"&amp;B80&amp;"'!A1",_xlfn.XLOOKUP(B80,DNL!$B:$B,DNL!$C:$C))),"")</f>
        <v/>
      </c>
      <c r="D80" s="82"/>
      <c r="E80" s="82"/>
      <c r="F80" s="82" t="s">
        <v>241</v>
      </c>
      <c r="G80" s="83"/>
      <c r="H80" s="84"/>
      <c r="I80" s="85"/>
      <c r="J80" s="85" t="s">
        <v>241</v>
      </c>
      <c r="K80" s="86"/>
      <c r="L80" s="86"/>
      <c r="M80" s="87" t="s">
        <v>241</v>
      </c>
      <c r="N80" s="88"/>
      <c r="O80" s="88" t="s">
        <v>241</v>
      </c>
      <c r="P80" s="85"/>
      <c r="Q80" s="89" t="s">
        <v>241</v>
      </c>
      <c r="R80" s="87" t="s">
        <v>241</v>
      </c>
      <c r="S80" s="87" t="s">
        <v>241</v>
      </c>
      <c r="T80" s="87" t="s">
        <v>241</v>
      </c>
      <c r="U80" s="87" t="s">
        <v>241</v>
      </c>
      <c r="V80" s="87" t="s">
        <v>241</v>
      </c>
      <c r="W80" s="90"/>
      <c r="X80" s="87" t="s">
        <v>241</v>
      </c>
      <c r="Y80" s="87" t="s">
        <v>241</v>
      </c>
      <c r="Z80" s="87" t="s">
        <v>241</v>
      </c>
      <c r="AA80" s="87" t="s">
        <v>241</v>
      </c>
      <c r="AB80" s="87" t="s">
        <v>241</v>
      </c>
      <c r="AC80" s="90"/>
      <c r="AD80" s="87" t="s">
        <v>241</v>
      </c>
      <c r="AE80" s="87" t="s">
        <v>241</v>
      </c>
      <c r="AF80" s="87" t="s">
        <v>241</v>
      </c>
      <c r="AG80" s="90"/>
      <c r="AH80" s="87" t="s">
        <v>241</v>
      </c>
      <c r="AI80" s="87" t="s">
        <v>241</v>
      </c>
      <c r="AJ80" s="87" t="s">
        <v>241</v>
      </c>
      <c r="AK80" s="87" t="s">
        <v>241</v>
      </c>
      <c r="AL80" s="87" t="s">
        <v>241</v>
      </c>
      <c r="AM80" s="90"/>
      <c r="AN80" s="87" t="s">
        <v>241</v>
      </c>
      <c r="AO80" s="87" t="s">
        <v>241</v>
      </c>
      <c r="AP80" s="87" t="s">
        <v>241</v>
      </c>
      <c r="AQ80" s="90"/>
      <c r="AR80" s="87" t="s">
        <v>241</v>
      </c>
      <c r="AS80" s="87" t="s">
        <v>241</v>
      </c>
      <c r="AT80" s="87" t="s">
        <v>241</v>
      </c>
      <c r="AU80" s="87" t="s">
        <v>241</v>
      </c>
      <c r="AV80" s="87" t="s">
        <v>241</v>
      </c>
      <c r="AW80" s="90"/>
      <c r="AX80" s="87" t="s">
        <v>241</v>
      </c>
      <c r="AY80" s="87" t="s">
        <v>241</v>
      </c>
      <c r="AZ80" s="87" t="s">
        <v>241</v>
      </c>
      <c r="BA80" s="90"/>
      <c r="BB80" s="87" t="s">
        <v>241</v>
      </c>
      <c r="BC80" s="87" t="s">
        <v>241</v>
      </c>
      <c r="BD80" s="87" t="s">
        <v>241</v>
      </c>
      <c r="BE80" s="87" t="s">
        <v>241</v>
      </c>
      <c r="BF80" s="87" t="s">
        <v>241</v>
      </c>
      <c r="BG80" s="90"/>
      <c r="BH80" s="87" t="s">
        <v>241</v>
      </c>
      <c r="BI80" s="87" t="s">
        <v>241</v>
      </c>
      <c r="BJ80" s="87" t="s">
        <v>241</v>
      </c>
      <c r="BK80" s="90"/>
      <c r="BL80" s="87"/>
      <c r="BM80" s="87" t="s">
        <v>241</v>
      </c>
      <c r="BN80" s="87"/>
      <c r="BO80" s="87"/>
      <c r="BP80" s="90"/>
      <c r="BQ80" s="86"/>
      <c r="BR80" s="87" t="s">
        <v>241</v>
      </c>
      <c r="BS80" s="85" t="s">
        <v>241</v>
      </c>
      <c r="BT80" s="87" t="s">
        <v>241</v>
      </c>
      <c r="BU80" s="90"/>
      <c r="BV80" s="87"/>
      <c r="BW80" s="87" t="s">
        <v>241</v>
      </c>
      <c r="BX80" s="87" t="s">
        <v>241</v>
      </c>
      <c r="BY80" s="87" t="s">
        <v>241</v>
      </c>
      <c r="BZ80" s="87" t="s">
        <v>241</v>
      </c>
      <c r="CA80" s="87" t="s">
        <v>241</v>
      </c>
      <c r="CB80" s="87" t="s">
        <v>241</v>
      </c>
      <c r="CC80" s="90"/>
      <c r="CD80" s="79"/>
      <c r="CE80" s="86"/>
      <c r="CF80" s="86" t="s">
        <v>241</v>
      </c>
      <c r="CG80" s="86" t="s">
        <v>241</v>
      </c>
      <c r="CH80" s="86"/>
      <c r="CI80" s="79"/>
    </row>
    <row r="81" spans="1:87" x14ac:dyDescent="0.2">
      <c r="A81" s="79"/>
      <c r="B81" s="92"/>
      <c r="C81" s="81" t="str">
        <f>IFERROR(IF(B81="","",HYPERLINK("#"&amp;"'"&amp;B81&amp;"'!A1",_xlfn.XLOOKUP(B81,DNL!$B:$B,DNL!$C:$C))),"")</f>
        <v/>
      </c>
      <c r="D81" s="82"/>
      <c r="E81" s="82"/>
      <c r="F81" s="82" t="s">
        <v>241</v>
      </c>
      <c r="G81" s="83"/>
      <c r="H81" s="84"/>
      <c r="I81" s="85"/>
      <c r="J81" s="85" t="s">
        <v>241</v>
      </c>
      <c r="K81" s="86"/>
      <c r="L81" s="86"/>
      <c r="M81" s="87" t="s">
        <v>241</v>
      </c>
      <c r="N81" s="88"/>
      <c r="O81" s="88" t="s">
        <v>241</v>
      </c>
      <c r="P81" s="85"/>
      <c r="Q81" s="89" t="s">
        <v>241</v>
      </c>
      <c r="R81" s="87" t="s">
        <v>241</v>
      </c>
      <c r="S81" s="87" t="s">
        <v>241</v>
      </c>
      <c r="T81" s="87" t="s">
        <v>241</v>
      </c>
      <c r="U81" s="87" t="s">
        <v>241</v>
      </c>
      <c r="V81" s="87" t="s">
        <v>241</v>
      </c>
      <c r="W81" s="90"/>
      <c r="X81" s="87" t="s">
        <v>241</v>
      </c>
      <c r="Y81" s="87" t="s">
        <v>241</v>
      </c>
      <c r="Z81" s="87" t="s">
        <v>241</v>
      </c>
      <c r="AA81" s="87" t="s">
        <v>241</v>
      </c>
      <c r="AB81" s="87" t="s">
        <v>241</v>
      </c>
      <c r="AC81" s="90"/>
      <c r="AD81" s="87" t="s">
        <v>241</v>
      </c>
      <c r="AE81" s="87" t="s">
        <v>241</v>
      </c>
      <c r="AF81" s="87" t="s">
        <v>241</v>
      </c>
      <c r="AG81" s="90"/>
      <c r="AH81" s="87" t="s">
        <v>241</v>
      </c>
      <c r="AI81" s="87" t="s">
        <v>241</v>
      </c>
      <c r="AJ81" s="87" t="s">
        <v>241</v>
      </c>
      <c r="AK81" s="87" t="s">
        <v>241</v>
      </c>
      <c r="AL81" s="87" t="s">
        <v>241</v>
      </c>
      <c r="AM81" s="90"/>
      <c r="AN81" s="87" t="s">
        <v>241</v>
      </c>
      <c r="AO81" s="87" t="s">
        <v>241</v>
      </c>
      <c r="AP81" s="87" t="s">
        <v>241</v>
      </c>
      <c r="AQ81" s="90"/>
      <c r="AR81" s="87" t="s">
        <v>241</v>
      </c>
      <c r="AS81" s="87" t="s">
        <v>241</v>
      </c>
      <c r="AT81" s="87" t="s">
        <v>241</v>
      </c>
      <c r="AU81" s="87" t="s">
        <v>241</v>
      </c>
      <c r="AV81" s="87" t="s">
        <v>241</v>
      </c>
      <c r="AW81" s="90"/>
      <c r="AX81" s="87" t="s">
        <v>241</v>
      </c>
      <c r="AY81" s="87" t="s">
        <v>241</v>
      </c>
      <c r="AZ81" s="87" t="s">
        <v>241</v>
      </c>
      <c r="BA81" s="90"/>
      <c r="BB81" s="87" t="s">
        <v>241</v>
      </c>
      <c r="BC81" s="87" t="s">
        <v>241</v>
      </c>
      <c r="BD81" s="87" t="s">
        <v>241</v>
      </c>
      <c r="BE81" s="87" t="s">
        <v>241</v>
      </c>
      <c r="BF81" s="87" t="s">
        <v>241</v>
      </c>
      <c r="BG81" s="90"/>
      <c r="BH81" s="87" t="s">
        <v>241</v>
      </c>
      <c r="BI81" s="87" t="s">
        <v>241</v>
      </c>
      <c r="BJ81" s="87" t="s">
        <v>241</v>
      </c>
      <c r="BK81" s="90"/>
      <c r="BL81" s="87"/>
      <c r="BM81" s="87" t="s">
        <v>241</v>
      </c>
      <c r="BN81" s="87"/>
      <c r="BO81" s="87"/>
      <c r="BP81" s="90"/>
      <c r="BQ81" s="86"/>
      <c r="BR81" s="87" t="s">
        <v>241</v>
      </c>
      <c r="BS81" s="85" t="s">
        <v>241</v>
      </c>
      <c r="BT81" s="87" t="s">
        <v>241</v>
      </c>
      <c r="BU81" s="90"/>
      <c r="BV81" s="87"/>
      <c r="BW81" s="87" t="s">
        <v>241</v>
      </c>
      <c r="BX81" s="87" t="s">
        <v>241</v>
      </c>
      <c r="BY81" s="87" t="s">
        <v>241</v>
      </c>
      <c r="BZ81" s="87" t="s">
        <v>241</v>
      </c>
      <c r="CA81" s="87" t="s">
        <v>241</v>
      </c>
      <c r="CB81" s="87" t="s">
        <v>241</v>
      </c>
      <c r="CC81" s="90"/>
      <c r="CD81" s="79"/>
      <c r="CE81" s="86"/>
      <c r="CF81" s="86" t="s">
        <v>241</v>
      </c>
      <c r="CG81" s="86" t="s">
        <v>241</v>
      </c>
      <c r="CH81" s="86"/>
      <c r="CI81" s="79"/>
    </row>
    <row r="82" spans="1:87" x14ac:dyDescent="0.2">
      <c r="A82" s="79"/>
      <c r="B82" s="92"/>
      <c r="C82" s="81" t="str">
        <f>IFERROR(IF(B82="","",HYPERLINK("#"&amp;"'"&amp;B82&amp;"'!A1",_xlfn.XLOOKUP(B82,DNL!$B:$B,DNL!$C:$C))),"")</f>
        <v/>
      </c>
      <c r="D82" s="82"/>
      <c r="E82" s="82"/>
      <c r="F82" s="82" t="s">
        <v>241</v>
      </c>
      <c r="G82" s="83"/>
      <c r="H82" s="84"/>
      <c r="I82" s="85"/>
      <c r="J82" s="85" t="s">
        <v>241</v>
      </c>
      <c r="K82" s="86"/>
      <c r="L82" s="86"/>
      <c r="M82" s="87" t="s">
        <v>241</v>
      </c>
      <c r="N82" s="88"/>
      <c r="O82" s="88" t="s">
        <v>241</v>
      </c>
      <c r="P82" s="85"/>
      <c r="Q82" s="89" t="s">
        <v>241</v>
      </c>
      <c r="R82" s="87" t="s">
        <v>241</v>
      </c>
      <c r="S82" s="87" t="s">
        <v>241</v>
      </c>
      <c r="T82" s="87" t="s">
        <v>241</v>
      </c>
      <c r="U82" s="87" t="s">
        <v>241</v>
      </c>
      <c r="V82" s="87" t="s">
        <v>241</v>
      </c>
      <c r="W82" s="90"/>
      <c r="X82" s="87" t="s">
        <v>241</v>
      </c>
      <c r="Y82" s="87" t="s">
        <v>241</v>
      </c>
      <c r="Z82" s="87" t="s">
        <v>241</v>
      </c>
      <c r="AA82" s="87" t="s">
        <v>241</v>
      </c>
      <c r="AB82" s="87" t="s">
        <v>241</v>
      </c>
      <c r="AC82" s="90"/>
      <c r="AD82" s="87" t="s">
        <v>241</v>
      </c>
      <c r="AE82" s="87" t="s">
        <v>241</v>
      </c>
      <c r="AF82" s="87" t="s">
        <v>241</v>
      </c>
      <c r="AG82" s="90"/>
      <c r="AH82" s="87" t="s">
        <v>241</v>
      </c>
      <c r="AI82" s="87" t="s">
        <v>241</v>
      </c>
      <c r="AJ82" s="87" t="s">
        <v>241</v>
      </c>
      <c r="AK82" s="87" t="s">
        <v>241</v>
      </c>
      <c r="AL82" s="87" t="s">
        <v>241</v>
      </c>
      <c r="AM82" s="90"/>
      <c r="AN82" s="87" t="s">
        <v>241</v>
      </c>
      <c r="AO82" s="87" t="s">
        <v>241</v>
      </c>
      <c r="AP82" s="87" t="s">
        <v>241</v>
      </c>
      <c r="AQ82" s="90"/>
      <c r="AR82" s="87" t="s">
        <v>241</v>
      </c>
      <c r="AS82" s="87" t="s">
        <v>241</v>
      </c>
      <c r="AT82" s="87" t="s">
        <v>241</v>
      </c>
      <c r="AU82" s="87" t="s">
        <v>241</v>
      </c>
      <c r="AV82" s="87" t="s">
        <v>241</v>
      </c>
      <c r="AW82" s="90"/>
      <c r="AX82" s="87" t="s">
        <v>241</v>
      </c>
      <c r="AY82" s="87" t="s">
        <v>241</v>
      </c>
      <c r="AZ82" s="87" t="s">
        <v>241</v>
      </c>
      <c r="BA82" s="90"/>
      <c r="BB82" s="87" t="s">
        <v>241</v>
      </c>
      <c r="BC82" s="87" t="s">
        <v>241</v>
      </c>
      <c r="BD82" s="87" t="s">
        <v>241</v>
      </c>
      <c r="BE82" s="87" t="s">
        <v>241</v>
      </c>
      <c r="BF82" s="87" t="s">
        <v>241</v>
      </c>
      <c r="BG82" s="90"/>
      <c r="BH82" s="87" t="s">
        <v>241</v>
      </c>
      <c r="BI82" s="87" t="s">
        <v>241</v>
      </c>
      <c r="BJ82" s="87" t="s">
        <v>241</v>
      </c>
      <c r="BK82" s="90"/>
      <c r="BL82" s="87"/>
      <c r="BM82" s="87" t="s">
        <v>241</v>
      </c>
      <c r="BN82" s="87"/>
      <c r="BO82" s="87"/>
      <c r="BP82" s="90"/>
      <c r="BQ82" s="86"/>
      <c r="BR82" s="87" t="s">
        <v>241</v>
      </c>
      <c r="BS82" s="85" t="s">
        <v>241</v>
      </c>
      <c r="BT82" s="87" t="s">
        <v>241</v>
      </c>
      <c r="BU82" s="90"/>
      <c r="BV82" s="87"/>
      <c r="BW82" s="87" t="s">
        <v>241</v>
      </c>
      <c r="BX82" s="87" t="s">
        <v>241</v>
      </c>
      <c r="BY82" s="87" t="s">
        <v>241</v>
      </c>
      <c r="BZ82" s="87" t="s">
        <v>241</v>
      </c>
      <c r="CA82" s="87" t="s">
        <v>241</v>
      </c>
      <c r="CB82" s="87" t="s">
        <v>241</v>
      </c>
      <c r="CC82" s="90"/>
      <c r="CD82" s="79"/>
      <c r="CE82" s="86"/>
      <c r="CF82" s="86" t="s">
        <v>241</v>
      </c>
      <c r="CG82" s="86" t="s">
        <v>241</v>
      </c>
      <c r="CH82" s="86"/>
      <c r="CI82" s="79"/>
    </row>
    <row r="83" spans="1:87" x14ac:dyDescent="0.2">
      <c r="A83" s="79"/>
      <c r="B83" s="92"/>
      <c r="C83" s="81" t="str">
        <f>IFERROR(IF(B83="","",HYPERLINK("#"&amp;"'"&amp;B83&amp;"'!A1",_xlfn.XLOOKUP(B83,DNL!$B:$B,DNL!$C:$C))),"")</f>
        <v/>
      </c>
      <c r="D83" s="82"/>
      <c r="E83" s="82"/>
      <c r="F83" s="82" t="s">
        <v>241</v>
      </c>
      <c r="G83" s="83"/>
      <c r="H83" s="84"/>
      <c r="I83" s="85"/>
      <c r="J83" s="85" t="s">
        <v>241</v>
      </c>
      <c r="K83" s="86"/>
      <c r="L83" s="86"/>
      <c r="M83" s="87" t="s">
        <v>241</v>
      </c>
      <c r="N83" s="88"/>
      <c r="O83" s="88" t="s">
        <v>241</v>
      </c>
      <c r="P83" s="85"/>
      <c r="Q83" s="89" t="s">
        <v>241</v>
      </c>
      <c r="R83" s="87" t="s">
        <v>241</v>
      </c>
      <c r="S83" s="87" t="s">
        <v>241</v>
      </c>
      <c r="T83" s="87" t="s">
        <v>241</v>
      </c>
      <c r="U83" s="87" t="s">
        <v>241</v>
      </c>
      <c r="V83" s="87" t="s">
        <v>241</v>
      </c>
      <c r="W83" s="90"/>
      <c r="X83" s="87" t="s">
        <v>241</v>
      </c>
      <c r="Y83" s="87" t="s">
        <v>241</v>
      </c>
      <c r="Z83" s="87" t="s">
        <v>241</v>
      </c>
      <c r="AA83" s="87" t="s">
        <v>241</v>
      </c>
      <c r="AB83" s="87" t="s">
        <v>241</v>
      </c>
      <c r="AC83" s="90"/>
      <c r="AD83" s="87" t="s">
        <v>241</v>
      </c>
      <c r="AE83" s="87" t="s">
        <v>241</v>
      </c>
      <c r="AF83" s="87" t="s">
        <v>241</v>
      </c>
      <c r="AG83" s="90"/>
      <c r="AH83" s="87" t="s">
        <v>241</v>
      </c>
      <c r="AI83" s="87" t="s">
        <v>241</v>
      </c>
      <c r="AJ83" s="87" t="s">
        <v>241</v>
      </c>
      <c r="AK83" s="87" t="s">
        <v>241</v>
      </c>
      <c r="AL83" s="87" t="s">
        <v>241</v>
      </c>
      <c r="AM83" s="90"/>
      <c r="AN83" s="87" t="s">
        <v>241</v>
      </c>
      <c r="AO83" s="87" t="s">
        <v>241</v>
      </c>
      <c r="AP83" s="87" t="s">
        <v>241</v>
      </c>
      <c r="AQ83" s="90"/>
      <c r="AR83" s="87" t="s">
        <v>241</v>
      </c>
      <c r="AS83" s="87" t="s">
        <v>241</v>
      </c>
      <c r="AT83" s="87" t="s">
        <v>241</v>
      </c>
      <c r="AU83" s="87" t="s">
        <v>241</v>
      </c>
      <c r="AV83" s="87" t="s">
        <v>241</v>
      </c>
      <c r="AW83" s="90"/>
      <c r="AX83" s="87" t="s">
        <v>241</v>
      </c>
      <c r="AY83" s="87" t="s">
        <v>241</v>
      </c>
      <c r="AZ83" s="87" t="s">
        <v>241</v>
      </c>
      <c r="BA83" s="90"/>
      <c r="BB83" s="87" t="s">
        <v>241</v>
      </c>
      <c r="BC83" s="87" t="s">
        <v>241</v>
      </c>
      <c r="BD83" s="87" t="s">
        <v>241</v>
      </c>
      <c r="BE83" s="87" t="s">
        <v>241</v>
      </c>
      <c r="BF83" s="87" t="s">
        <v>241</v>
      </c>
      <c r="BG83" s="90"/>
      <c r="BH83" s="87" t="s">
        <v>241</v>
      </c>
      <c r="BI83" s="87" t="s">
        <v>241</v>
      </c>
      <c r="BJ83" s="87" t="s">
        <v>241</v>
      </c>
      <c r="BK83" s="90"/>
      <c r="BL83" s="87"/>
      <c r="BM83" s="87" t="s">
        <v>241</v>
      </c>
      <c r="BN83" s="87"/>
      <c r="BO83" s="87"/>
      <c r="BP83" s="90"/>
      <c r="BQ83" s="86"/>
      <c r="BR83" s="87" t="s">
        <v>241</v>
      </c>
      <c r="BS83" s="85" t="s">
        <v>241</v>
      </c>
      <c r="BT83" s="87" t="s">
        <v>241</v>
      </c>
      <c r="BU83" s="90"/>
      <c r="BV83" s="87"/>
      <c r="BW83" s="87" t="s">
        <v>241</v>
      </c>
      <c r="BX83" s="87" t="s">
        <v>241</v>
      </c>
      <c r="BY83" s="87" t="s">
        <v>241</v>
      </c>
      <c r="BZ83" s="87" t="s">
        <v>241</v>
      </c>
      <c r="CA83" s="87" t="s">
        <v>241</v>
      </c>
      <c r="CB83" s="87" t="s">
        <v>241</v>
      </c>
      <c r="CC83" s="90"/>
      <c r="CD83" s="79"/>
      <c r="CE83" s="86"/>
      <c r="CF83" s="86" t="s">
        <v>241</v>
      </c>
      <c r="CG83" s="86" t="s">
        <v>241</v>
      </c>
      <c r="CH83" s="86"/>
      <c r="CI83" s="79"/>
    </row>
    <row r="84" spans="1:87" x14ac:dyDescent="0.2">
      <c r="A84" s="79"/>
      <c r="B84" s="92"/>
      <c r="C84" s="81" t="str">
        <f>IFERROR(IF(B84="","",HYPERLINK("#"&amp;"'"&amp;B84&amp;"'!A1",_xlfn.XLOOKUP(B84,DNL!$B:$B,DNL!$C:$C))),"")</f>
        <v/>
      </c>
      <c r="D84" s="82"/>
      <c r="E84" s="82"/>
      <c r="F84" s="82" t="s">
        <v>241</v>
      </c>
      <c r="G84" s="83"/>
      <c r="H84" s="84"/>
      <c r="I84" s="85"/>
      <c r="J84" s="85" t="s">
        <v>241</v>
      </c>
      <c r="K84" s="86"/>
      <c r="L84" s="86"/>
      <c r="M84" s="87" t="s">
        <v>241</v>
      </c>
      <c r="N84" s="88"/>
      <c r="O84" s="88" t="s">
        <v>241</v>
      </c>
      <c r="P84" s="85"/>
      <c r="Q84" s="89" t="s">
        <v>241</v>
      </c>
      <c r="R84" s="87" t="s">
        <v>241</v>
      </c>
      <c r="S84" s="87" t="s">
        <v>241</v>
      </c>
      <c r="T84" s="87" t="s">
        <v>241</v>
      </c>
      <c r="U84" s="87" t="s">
        <v>241</v>
      </c>
      <c r="V84" s="87" t="s">
        <v>241</v>
      </c>
      <c r="W84" s="90"/>
      <c r="X84" s="87" t="s">
        <v>241</v>
      </c>
      <c r="Y84" s="87" t="s">
        <v>241</v>
      </c>
      <c r="Z84" s="87" t="s">
        <v>241</v>
      </c>
      <c r="AA84" s="87" t="s">
        <v>241</v>
      </c>
      <c r="AB84" s="87" t="s">
        <v>241</v>
      </c>
      <c r="AC84" s="90"/>
      <c r="AD84" s="87" t="s">
        <v>241</v>
      </c>
      <c r="AE84" s="87" t="s">
        <v>241</v>
      </c>
      <c r="AF84" s="87" t="s">
        <v>241</v>
      </c>
      <c r="AG84" s="90"/>
      <c r="AH84" s="87" t="s">
        <v>241</v>
      </c>
      <c r="AI84" s="87" t="s">
        <v>241</v>
      </c>
      <c r="AJ84" s="87" t="s">
        <v>241</v>
      </c>
      <c r="AK84" s="87" t="s">
        <v>241</v>
      </c>
      <c r="AL84" s="87" t="s">
        <v>241</v>
      </c>
      <c r="AM84" s="90"/>
      <c r="AN84" s="87" t="s">
        <v>241</v>
      </c>
      <c r="AO84" s="87" t="s">
        <v>241</v>
      </c>
      <c r="AP84" s="87" t="s">
        <v>241</v>
      </c>
      <c r="AQ84" s="90"/>
      <c r="AR84" s="87" t="s">
        <v>241</v>
      </c>
      <c r="AS84" s="87" t="s">
        <v>241</v>
      </c>
      <c r="AT84" s="87" t="s">
        <v>241</v>
      </c>
      <c r="AU84" s="87" t="s">
        <v>241</v>
      </c>
      <c r="AV84" s="87" t="s">
        <v>241</v>
      </c>
      <c r="AW84" s="90"/>
      <c r="AX84" s="87" t="s">
        <v>241</v>
      </c>
      <c r="AY84" s="87" t="s">
        <v>241</v>
      </c>
      <c r="AZ84" s="87" t="s">
        <v>241</v>
      </c>
      <c r="BA84" s="90"/>
      <c r="BB84" s="87" t="s">
        <v>241</v>
      </c>
      <c r="BC84" s="87" t="s">
        <v>241</v>
      </c>
      <c r="BD84" s="87" t="s">
        <v>241</v>
      </c>
      <c r="BE84" s="87" t="s">
        <v>241</v>
      </c>
      <c r="BF84" s="87" t="s">
        <v>241</v>
      </c>
      <c r="BG84" s="90"/>
      <c r="BH84" s="87" t="s">
        <v>241</v>
      </c>
      <c r="BI84" s="87" t="s">
        <v>241</v>
      </c>
      <c r="BJ84" s="87" t="s">
        <v>241</v>
      </c>
      <c r="BK84" s="90"/>
      <c r="BL84" s="87"/>
      <c r="BM84" s="87" t="s">
        <v>241</v>
      </c>
      <c r="BN84" s="87"/>
      <c r="BO84" s="87"/>
      <c r="BP84" s="90"/>
      <c r="BQ84" s="86"/>
      <c r="BR84" s="87" t="s">
        <v>241</v>
      </c>
      <c r="BS84" s="85" t="s">
        <v>241</v>
      </c>
      <c r="BT84" s="87" t="s">
        <v>241</v>
      </c>
      <c r="BU84" s="90"/>
      <c r="BV84" s="87"/>
      <c r="BW84" s="87" t="s">
        <v>241</v>
      </c>
      <c r="BX84" s="87" t="s">
        <v>241</v>
      </c>
      <c r="BY84" s="87" t="s">
        <v>241</v>
      </c>
      <c r="BZ84" s="87" t="s">
        <v>241</v>
      </c>
      <c r="CA84" s="87" t="s">
        <v>241</v>
      </c>
      <c r="CB84" s="87" t="s">
        <v>241</v>
      </c>
      <c r="CC84" s="90"/>
      <c r="CD84" s="79"/>
      <c r="CE84" s="86"/>
      <c r="CF84" s="86" t="s">
        <v>241</v>
      </c>
      <c r="CG84" s="86" t="s">
        <v>241</v>
      </c>
      <c r="CH84" s="86"/>
      <c r="CI84" s="79"/>
    </row>
    <row r="85" spans="1:87" x14ac:dyDescent="0.2">
      <c r="A85" s="79"/>
      <c r="B85" s="92"/>
      <c r="C85" s="81" t="str">
        <f>IFERROR(IF(B85="","",HYPERLINK("#"&amp;"'"&amp;B85&amp;"'!A1",_xlfn.XLOOKUP(B85,DNL!$B:$B,DNL!$C:$C))),"")</f>
        <v/>
      </c>
      <c r="D85" s="82"/>
      <c r="E85" s="82"/>
      <c r="F85" s="82" t="s">
        <v>241</v>
      </c>
      <c r="G85" s="83"/>
      <c r="H85" s="84"/>
      <c r="I85" s="85"/>
      <c r="J85" s="85" t="s">
        <v>241</v>
      </c>
      <c r="K85" s="86"/>
      <c r="L85" s="86"/>
      <c r="M85" s="87" t="s">
        <v>241</v>
      </c>
      <c r="N85" s="88"/>
      <c r="O85" s="88" t="s">
        <v>241</v>
      </c>
      <c r="P85" s="85"/>
      <c r="Q85" s="89" t="s">
        <v>241</v>
      </c>
      <c r="R85" s="87" t="s">
        <v>241</v>
      </c>
      <c r="S85" s="87" t="s">
        <v>241</v>
      </c>
      <c r="T85" s="87" t="s">
        <v>241</v>
      </c>
      <c r="U85" s="87" t="s">
        <v>241</v>
      </c>
      <c r="V85" s="87" t="s">
        <v>241</v>
      </c>
      <c r="W85" s="90"/>
      <c r="X85" s="87" t="s">
        <v>241</v>
      </c>
      <c r="Y85" s="87" t="s">
        <v>241</v>
      </c>
      <c r="Z85" s="87" t="s">
        <v>241</v>
      </c>
      <c r="AA85" s="87" t="s">
        <v>241</v>
      </c>
      <c r="AB85" s="87" t="s">
        <v>241</v>
      </c>
      <c r="AC85" s="90"/>
      <c r="AD85" s="87" t="s">
        <v>241</v>
      </c>
      <c r="AE85" s="87" t="s">
        <v>241</v>
      </c>
      <c r="AF85" s="87" t="s">
        <v>241</v>
      </c>
      <c r="AG85" s="90"/>
      <c r="AH85" s="87" t="s">
        <v>241</v>
      </c>
      <c r="AI85" s="87" t="s">
        <v>241</v>
      </c>
      <c r="AJ85" s="87" t="s">
        <v>241</v>
      </c>
      <c r="AK85" s="87" t="s">
        <v>241</v>
      </c>
      <c r="AL85" s="87" t="s">
        <v>241</v>
      </c>
      <c r="AM85" s="90"/>
      <c r="AN85" s="87" t="s">
        <v>241</v>
      </c>
      <c r="AO85" s="87" t="s">
        <v>241</v>
      </c>
      <c r="AP85" s="87" t="s">
        <v>241</v>
      </c>
      <c r="AQ85" s="90"/>
      <c r="AR85" s="87" t="s">
        <v>241</v>
      </c>
      <c r="AS85" s="87" t="s">
        <v>241</v>
      </c>
      <c r="AT85" s="87" t="s">
        <v>241</v>
      </c>
      <c r="AU85" s="87" t="s">
        <v>241</v>
      </c>
      <c r="AV85" s="87" t="s">
        <v>241</v>
      </c>
      <c r="AW85" s="90"/>
      <c r="AX85" s="87" t="s">
        <v>241</v>
      </c>
      <c r="AY85" s="87" t="s">
        <v>241</v>
      </c>
      <c r="AZ85" s="87" t="s">
        <v>241</v>
      </c>
      <c r="BA85" s="90"/>
      <c r="BB85" s="87" t="s">
        <v>241</v>
      </c>
      <c r="BC85" s="87" t="s">
        <v>241</v>
      </c>
      <c r="BD85" s="87" t="s">
        <v>241</v>
      </c>
      <c r="BE85" s="87" t="s">
        <v>241</v>
      </c>
      <c r="BF85" s="87" t="s">
        <v>241</v>
      </c>
      <c r="BG85" s="90"/>
      <c r="BH85" s="87" t="s">
        <v>241</v>
      </c>
      <c r="BI85" s="87" t="s">
        <v>241</v>
      </c>
      <c r="BJ85" s="87" t="s">
        <v>241</v>
      </c>
      <c r="BK85" s="90"/>
      <c r="BL85" s="87"/>
      <c r="BM85" s="87" t="s">
        <v>241</v>
      </c>
      <c r="BN85" s="87"/>
      <c r="BO85" s="87"/>
      <c r="BP85" s="90"/>
      <c r="BQ85" s="86"/>
      <c r="BR85" s="87" t="s">
        <v>241</v>
      </c>
      <c r="BS85" s="85" t="s">
        <v>241</v>
      </c>
      <c r="BT85" s="87" t="s">
        <v>241</v>
      </c>
      <c r="BU85" s="90"/>
      <c r="BV85" s="87"/>
      <c r="BW85" s="87" t="s">
        <v>241</v>
      </c>
      <c r="BX85" s="87" t="s">
        <v>241</v>
      </c>
      <c r="BY85" s="87" t="s">
        <v>241</v>
      </c>
      <c r="BZ85" s="87" t="s">
        <v>241</v>
      </c>
      <c r="CA85" s="87" t="s">
        <v>241</v>
      </c>
      <c r="CB85" s="87" t="s">
        <v>241</v>
      </c>
      <c r="CC85" s="90"/>
      <c r="CD85" s="79"/>
      <c r="CE85" s="86"/>
      <c r="CF85" s="86" t="s">
        <v>241</v>
      </c>
      <c r="CG85" s="86" t="s">
        <v>241</v>
      </c>
      <c r="CH85" s="86"/>
      <c r="CI85" s="79"/>
    </row>
    <row r="86" spans="1:87" x14ac:dyDescent="0.2">
      <c r="A86" s="79"/>
      <c r="B86" s="92"/>
      <c r="C86" s="81" t="str">
        <f>IFERROR(IF(B86="","",HYPERLINK("#"&amp;"'"&amp;B86&amp;"'!A1",_xlfn.XLOOKUP(B86,DNL!$B:$B,DNL!$C:$C))),"")</f>
        <v/>
      </c>
      <c r="D86" s="82"/>
      <c r="E86" s="82"/>
      <c r="F86" s="82" t="s">
        <v>241</v>
      </c>
      <c r="G86" s="83"/>
      <c r="H86" s="84"/>
      <c r="I86" s="85"/>
      <c r="J86" s="85" t="s">
        <v>241</v>
      </c>
      <c r="K86" s="86"/>
      <c r="L86" s="86"/>
      <c r="M86" s="87" t="s">
        <v>241</v>
      </c>
      <c r="N86" s="88"/>
      <c r="O86" s="88" t="s">
        <v>241</v>
      </c>
      <c r="P86" s="85"/>
      <c r="Q86" s="89" t="s">
        <v>241</v>
      </c>
      <c r="R86" s="87" t="s">
        <v>241</v>
      </c>
      <c r="S86" s="87" t="s">
        <v>241</v>
      </c>
      <c r="T86" s="87" t="s">
        <v>241</v>
      </c>
      <c r="U86" s="87" t="s">
        <v>241</v>
      </c>
      <c r="V86" s="87" t="s">
        <v>241</v>
      </c>
      <c r="W86" s="90"/>
      <c r="X86" s="87" t="s">
        <v>241</v>
      </c>
      <c r="Y86" s="87" t="s">
        <v>241</v>
      </c>
      <c r="Z86" s="87" t="s">
        <v>241</v>
      </c>
      <c r="AA86" s="87" t="s">
        <v>241</v>
      </c>
      <c r="AB86" s="87" t="s">
        <v>241</v>
      </c>
      <c r="AC86" s="90"/>
      <c r="AD86" s="87" t="s">
        <v>241</v>
      </c>
      <c r="AE86" s="87" t="s">
        <v>241</v>
      </c>
      <c r="AF86" s="87" t="s">
        <v>241</v>
      </c>
      <c r="AG86" s="90"/>
      <c r="AH86" s="87" t="s">
        <v>241</v>
      </c>
      <c r="AI86" s="87" t="s">
        <v>241</v>
      </c>
      <c r="AJ86" s="87" t="s">
        <v>241</v>
      </c>
      <c r="AK86" s="87" t="s">
        <v>241</v>
      </c>
      <c r="AL86" s="87" t="s">
        <v>241</v>
      </c>
      <c r="AM86" s="90"/>
      <c r="AN86" s="87" t="s">
        <v>241</v>
      </c>
      <c r="AO86" s="87" t="s">
        <v>241</v>
      </c>
      <c r="AP86" s="87" t="s">
        <v>241</v>
      </c>
      <c r="AQ86" s="90"/>
      <c r="AR86" s="87" t="s">
        <v>241</v>
      </c>
      <c r="AS86" s="87" t="s">
        <v>241</v>
      </c>
      <c r="AT86" s="87" t="s">
        <v>241</v>
      </c>
      <c r="AU86" s="87" t="s">
        <v>241</v>
      </c>
      <c r="AV86" s="87" t="s">
        <v>241</v>
      </c>
      <c r="AW86" s="90"/>
      <c r="AX86" s="87" t="s">
        <v>241</v>
      </c>
      <c r="AY86" s="87" t="s">
        <v>241</v>
      </c>
      <c r="AZ86" s="87" t="s">
        <v>241</v>
      </c>
      <c r="BA86" s="90"/>
      <c r="BB86" s="87" t="s">
        <v>241</v>
      </c>
      <c r="BC86" s="87" t="s">
        <v>241</v>
      </c>
      <c r="BD86" s="87" t="s">
        <v>241</v>
      </c>
      <c r="BE86" s="87" t="s">
        <v>241</v>
      </c>
      <c r="BF86" s="87" t="s">
        <v>241</v>
      </c>
      <c r="BG86" s="90"/>
      <c r="BH86" s="87" t="s">
        <v>241</v>
      </c>
      <c r="BI86" s="87" t="s">
        <v>241</v>
      </c>
      <c r="BJ86" s="87" t="s">
        <v>241</v>
      </c>
      <c r="BK86" s="90"/>
      <c r="BL86" s="87"/>
      <c r="BM86" s="87" t="s">
        <v>241</v>
      </c>
      <c r="BN86" s="87"/>
      <c r="BO86" s="87"/>
      <c r="BP86" s="90"/>
      <c r="BQ86" s="86"/>
      <c r="BR86" s="87" t="s">
        <v>241</v>
      </c>
      <c r="BS86" s="85" t="s">
        <v>241</v>
      </c>
      <c r="BT86" s="87" t="s">
        <v>241</v>
      </c>
      <c r="BU86" s="90"/>
      <c r="BV86" s="87"/>
      <c r="BW86" s="87" t="s">
        <v>241</v>
      </c>
      <c r="BX86" s="87" t="s">
        <v>241</v>
      </c>
      <c r="BY86" s="87" t="s">
        <v>241</v>
      </c>
      <c r="BZ86" s="87" t="s">
        <v>241</v>
      </c>
      <c r="CA86" s="87" t="s">
        <v>241</v>
      </c>
      <c r="CB86" s="87" t="s">
        <v>241</v>
      </c>
      <c r="CC86" s="90"/>
      <c r="CD86" s="79"/>
      <c r="CE86" s="86"/>
      <c r="CF86" s="86" t="s">
        <v>241</v>
      </c>
      <c r="CG86" s="86" t="s">
        <v>241</v>
      </c>
      <c r="CH86" s="86"/>
      <c r="CI86" s="79"/>
    </row>
    <row r="87" spans="1:87" x14ac:dyDescent="0.2">
      <c r="A87" s="79"/>
      <c r="B87" s="92"/>
      <c r="C87" s="81" t="str">
        <f>IFERROR(IF(B87="","",HYPERLINK("#"&amp;"'"&amp;B87&amp;"'!A1",_xlfn.XLOOKUP(B87,DNL!$B:$B,DNL!$C:$C))),"")</f>
        <v/>
      </c>
      <c r="D87" s="82"/>
      <c r="E87" s="82"/>
      <c r="F87" s="82" t="s">
        <v>241</v>
      </c>
      <c r="G87" s="83"/>
      <c r="H87" s="84"/>
      <c r="I87" s="85"/>
      <c r="J87" s="85" t="s">
        <v>241</v>
      </c>
      <c r="K87" s="86"/>
      <c r="L87" s="86"/>
      <c r="M87" s="87" t="s">
        <v>241</v>
      </c>
      <c r="N87" s="88"/>
      <c r="O87" s="88" t="s">
        <v>241</v>
      </c>
      <c r="P87" s="85"/>
      <c r="Q87" s="89" t="s">
        <v>241</v>
      </c>
      <c r="R87" s="87" t="s">
        <v>241</v>
      </c>
      <c r="S87" s="87" t="s">
        <v>241</v>
      </c>
      <c r="T87" s="87" t="s">
        <v>241</v>
      </c>
      <c r="U87" s="87" t="s">
        <v>241</v>
      </c>
      <c r="V87" s="87" t="s">
        <v>241</v>
      </c>
      <c r="W87" s="90"/>
      <c r="X87" s="87" t="s">
        <v>241</v>
      </c>
      <c r="Y87" s="87" t="s">
        <v>241</v>
      </c>
      <c r="Z87" s="87" t="s">
        <v>241</v>
      </c>
      <c r="AA87" s="87" t="s">
        <v>241</v>
      </c>
      <c r="AB87" s="87" t="s">
        <v>241</v>
      </c>
      <c r="AC87" s="90"/>
      <c r="AD87" s="87" t="s">
        <v>241</v>
      </c>
      <c r="AE87" s="87" t="s">
        <v>241</v>
      </c>
      <c r="AF87" s="87" t="s">
        <v>241</v>
      </c>
      <c r="AG87" s="90"/>
      <c r="AH87" s="87" t="s">
        <v>241</v>
      </c>
      <c r="AI87" s="87" t="s">
        <v>241</v>
      </c>
      <c r="AJ87" s="87" t="s">
        <v>241</v>
      </c>
      <c r="AK87" s="87" t="s">
        <v>241</v>
      </c>
      <c r="AL87" s="87" t="s">
        <v>241</v>
      </c>
      <c r="AM87" s="90"/>
      <c r="AN87" s="87" t="s">
        <v>241</v>
      </c>
      <c r="AO87" s="87" t="s">
        <v>241</v>
      </c>
      <c r="AP87" s="87" t="s">
        <v>241</v>
      </c>
      <c r="AQ87" s="90"/>
      <c r="AR87" s="87" t="s">
        <v>241</v>
      </c>
      <c r="AS87" s="87" t="s">
        <v>241</v>
      </c>
      <c r="AT87" s="87" t="s">
        <v>241</v>
      </c>
      <c r="AU87" s="87" t="s">
        <v>241</v>
      </c>
      <c r="AV87" s="87" t="s">
        <v>241</v>
      </c>
      <c r="AW87" s="90"/>
      <c r="AX87" s="87" t="s">
        <v>241</v>
      </c>
      <c r="AY87" s="87" t="s">
        <v>241</v>
      </c>
      <c r="AZ87" s="87" t="s">
        <v>241</v>
      </c>
      <c r="BA87" s="90"/>
      <c r="BB87" s="87" t="s">
        <v>241</v>
      </c>
      <c r="BC87" s="87" t="s">
        <v>241</v>
      </c>
      <c r="BD87" s="87" t="s">
        <v>241</v>
      </c>
      <c r="BE87" s="87" t="s">
        <v>241</v>
      </c>
      <c r="BF87" s="87" t="s">
        <v>241</v>
      </c>
      <c r="BG87" s="90"/>
      <c r="BH87" s="87" t="s">
        <v>241</v>
      </c>
      <c r="BI87" s="87" t="s">
        <v>241</v>
      </c>
      <c r="BJ87" s="87" t="s">
        <v>241</v>
      </c>
      <c r="BK87" s="90"/>
      <c r="BL87" s="87"/>
      <c r="BM87" s="87" t="s">
        <v>241</v>
      </c>
      <c r="BN87" s="87"/>
      <c r="BO87" s="87"/>
      <c r="BP87" s="90"/>
      <c r="BQ87" s="86"/>
      <c r="BR87" s="87" t="s">
        <v>241</v>
      </c>
      <c r="BS87" s="85" t="s">
        <v>241</v>
      </c>
      <c r="BT87" s="87" t="s">
        <v>241</v>
      </c>
      <c r="BU87" s="90"/>
      <c r="BV87" s="87"/>
      <c r="BW87" s="87" t="s">
        <v>241</v>
      </c>
      <c r="BX87" s="87" t="s">
        <v>241</v>
      </c>
      <c r="BY87" s="87" t="s">
        <v>241</v>
      </c>
      <c r="BZ87" s="87" t="s">
        <v>241</v>
      </c>
      <c r="CA87" s="87" t="s">
        <v>241</v>
      </c>
      <c r="CB87" s="87" t="s">
        <v>241</v>
      </c>
      <c r="CC87" s="90"/>
      <c r="CD87" s="79"/>
      <c r="CE87" s="86"/>
      <c r="CF87" s="86" t="s">
        <v>241</v>
      </c>
      <c r="CG87" s="86" t="s">
        <v>241</v>
      </c>
      <c r="CH87" s="86"/>
      <c r="CI87" s="79"/>
    </row>
    <row r="88" spans="1:87" x14ac:dyDescent="0.2">
      <c r="A88" s="79"/>
      <c r="B88" s="92"/>
      <c r="C88" s="81" t="str">
        <f>IFERROR(IF(B88="","",HYPERLINK("#"&amp;"'"&amp;B88&amp;"'!A1",_xlfn.XLOOKUP(B88,DNL!$B:$B,DNL!$C:$C))),"")</f>
        <v/>
      </c>
      <c r="D88" s="82"/>
      <c r="E88" s="82"/>
      <c r="F88" s="82" t="s">
        <v>241</v>
      </c>
      <c r="G88" s="83"/>
      <c r="H88" s="84"/>
      <c r="I88" s="85"/>
      <c r="J88" s="85" t="s">
        <v>241</v>
      </c>
      <c r="K88" s="86"/>
      <c r="L88" s="86"/>
      <c r="M88" s="87" t="s">
        <v>241</v>
      </c>
      <c r="N88" s="88"/>
      <c r="O88" s="88" t="s">
        <v>241</v>
      </c>
      <c r="P88" s="85"/>
      <c r="Q88" s="89" t="s">
        <v>241</v>
      </c>
      <c r="R88" s="87" t="s">
        <v>241</v>
      </c>
      <c r="S88" s="87" t="s">
        <v>241</v>
      </c>
      <c r="T88" s="87" t="s">
        <v>241</v>
      </c>
      <c r="U88" s="87" t="s">
        <v>241</v>
      </c>
      <c r="V88" s="87" t="s">
        <v>241</v>
      </c>
      <c r="W88" s="90"/>
      <c r="X88" s="87" t="s">
        <v>241</v>
      </c>
      <c r="Y88" s="87" t="s">
        <v>241</v>
      </c>
      <c r="Z88" s="87" t="s">
        <v>241</v>
      </c>
      <c r="AA88" s="87" t="s">
        <v>241</v>
      </c>
      <c r="AB88" s="87" t="s">
        <v>241</v>
      </c>
      <c r="AC88" s="90"/>
      <c r="AD88" s="87" t="s">
        <v>241</v>
      </c>
      <c r="AE88" s="87" t="s">
        <v>241</v>
      </c>
      <c r="AF88" s="87" t="s">
        <v>241</v>
      </c>
      <c r="AG88" s="90"/>
      <c r="AH88" s="87" t="s">
        <v>241</v>
      </c>
      <c r="AI88" s="87" t="s">
        <v>241</v>
      </c>
      <c r="AJ88" s="87" t="s">
        <v>241</v>
      </c>
      <c r="AK88" s="87" t="s">
        <v>241</v>
      </c>
      <c r="AL88" s="87" t="s">
        <v>241</v>
      </c>
      <c r="AM88" s="90"/>
      <c r="AN88" s="87" t="s">
        <v>241</v>
      </c>
      <c r="AO88" s="87" t="s">
        <v>241</v>
      </c>
      <c r="AP88" s="87" t="s">
        <v>241</v>
      </c>
      <c r="AQ88" s="90"/>
      <c r="AR88" s="87" t="s">
        <v>241</v>
      </c>
      <c r="AS88" s="87" t="s">
        <v>241</v>
      </c>
      <c r="AT88" s="87" t="s">
        <v>241</v>
      </c>
      <c r="AU88" s="87" t="s">
        <v>241</v>
      </c>
      <c r="AV88" s="87" t="s">
        <v>241</v>
      </c>
      <c r="AW88" s="90"/>
      <c r="AX88" s="87" t="s">
        <v>241</v>
      </c>
      <c r="AY88" s="87" t="s">
        <v>241</v>
      </c>
      <c r="AZ88" s="87" t="s">
        <v>241</v>
      </c>
      <c r="BA88" s="90"/>
      <c r="BB88" s="87" t="s">
        <v>241</v>
      </c>
      <c r="BC88" s="87" t="s">
        <v>241</v>
      </c>
      <c r="BD88" s="87" t="s">
        <v>241</v>
      </c>
      <c r="BE88" s="87" t="s">
        <v>241</v>
      </c>
      <c r="BF88" s="87" t="s">
        <v>241</v>
      </c>
      <c r="BG88" s="90"/>
      <c r="BH88" s="87" t="s">
        <v>241</v>
      </c>
      <c r="BI88" s="87" t="s">
        <v>241</v>
      </c>
      <c r="BJ88" s="87" t="s">
        <v>241</v>
      </c>
      <c r="BK88" s="90"/>
      <c r="BL88" s="87"/>
      <c r="BM88" s="87" t="s">
        <v>241</v>
      </c>
      <c r="BN88" s="87"/>
      <c r="BO88" s="87"/>
      <c r="BP88" s="90"/>
      <c r="BQ88" s="86"/>
      <c r="BR88" s="87" t="s">
        <v>241</v>
      </c>
      <c r="BS88" s="85" t="s">
        <v>241</v>
      </c>
      <c r="BT88" s="87" t="s">
        <v>241</v>
      </c>
      <c r="BU88" s="90"/>
      <c r="BV88" s="87"/>
      <c r="BW88" s="87" t="s">
        <v>241</v>
      </c>
      <c r="BX88" s="87" t="s">
        <v>241</v>
      </c>
      <c r="BY88" s="87" t="s">
        <v>241</v>
      </c>
      <c r="BZ88" s="87" t="s">
        <v>241</v>
      </c>
      <c r="CA88" s="87" t="s">
        <v>241</v>
      </c>
      <c r="CB88" s="87" t="s">
        <v>241</v>
      </c>
      <c r="CC88" s="90"/>
      <c r="CD88" s="79"/>
      <c r="CE88" s="86"/>
      <c r="CF88" s="86" t="s">
        <v>241</v>
      </c>
      <c r="CG88" s="86" t="s">
        <v>241</v>
      </c>
      <c r="CH88" s="86"/>
      <c r="CI88" s="79"/>
    </row>
    <row r="89" spans="1:87" x14ac:dyDescent="0.2">
      <c r="A89" s="79"/>
      <c r="B89" s="92"/>
      <c r="C89" s="81" t="str">
        <f>IFERROR(IF(B89="","",HYPERLINK("#"&amp;"'"&amp;B89&amp;"'!A1",_xlfn.XLOOKUP(B89,DNL!$B:$B,DNL!$C:$C))),"")</f>
        <v/>
      </c>
      <c r="D89" s="82"/>
      <c r="E89" s="82"/>
      <c r="F89" s="82" t="s">
        <v>241</v>
      </c>
      <c r="G89" s="83"/>
      <c r="H89" s="84"/>
      <c r="I89" s="85"/>
      <c r="J89" s="85" t="s">
        <v>241</v>
      </c>
      <c r="K89" s="86"/>
      <c r="L89" s="86"/>
      <c r="M89" s="87" t="s">
        <v>241</v>
      </c>
      <c r="N89" s="88"/>
      <c r="O89" s="88" t="s">
        <v>241</v>
      </c>
      <c r="P89" s="85"/>
      <c r="Q89" s="89" t="s">
        <v>241</v>
      </c>
      <c r="R89" s="87" t="s">
        <v>241</v>
      </c>
      <c r="S89" s="87" t="s">
        <v>241</v>
      </c>
      <c r="T89" s="87" t="s">
        <v>241</v>
      </c>
      <c r="U89" s="87" t="s">
        <v>241</v>
      </c>
      <c r="V89" s="87" t="s">
        <v>241</v>
      </c>
      <c r="W89" s="90"/>
      <c r="X89" s="87" t="s">
        <v>241</v>
      </c>
      <c r="Y89" s="87" t="s">
        <v>241</v>
      </c>
      <c r="Z89" s="87" t="s">
        <v>241</v>
      </c>
      <c r="AA89" s="87" t="s">
        <v>241</v>
      </c>
      <c r="AB89" s="87" t="s">
        <v>241</v>
      </c>
      <c r="AC89" s="90"/>
      <c r="AD89" s="87" t="s">
        <v>241</v>
      </c>
      <c r="AE89" s="87" t="s">
        <v>241</v>
      </c>
      <c r="AF89" s="87" t="s">
        <v>241</v>
      </c>
      <c r="AG89" s="90"/>
      <c r="AH89" s="87" t="s">
        <v>241</v>
      </c>
      <c r="AI89" s="87" t="s">
        <v>241</v>
      </c>
      <c r="AJ89" s="87" t="s">
        <v>241</v>
      </c>
      <c r="AK89" s="87" t="s">
        <v>241</v>
      </c>
      <c r="AL89" s="87" t="s">
        <v>241</v>
      </c>
      <c r="AM89" s="90"/>
      <c r="AN89" s="87" t="s">
        <v>241</v>
      </c>
      <c r="AO89" s="87" t="s">
        <v>241</v>
      </c>
      <c r="AP89" s="87" t="s">
        <v>241</v>
      </c>
      <c r="AQ89" s="90"/>
      <c r="AR89" s="87" t="s">
        <v>241</v>
      </c>
      <c r="AS89" s="87" t="s">
        <v>241</v>
      </c>
      <c r="AT89" s="87" t="s">
        <v>241</v>
      </c>
      <c r="AU89" s="87" t="s">
        <v>241</v>
      </c>
      <c r="AV89" s="87" t="s">
        <v>241</v>
      </c>
      <c r="AW89" s="90"/>
      <c r="AX89" s="87" t="s">
        <v>241</v>
      </c>
      <c r="AY89" s="87" t="s">
        <v>241</v>
      </c>
      <c r="AZ89" s="87" t="s">
        <v>241</v>
      </c>
      <c r="BA89" s="90"/>
      <c r="BB89" s="87" t="s">
        <v>241</v>
      </c>
      <c r="BC89" s="87" t="s">
        <v>241</v>
      </c>
      <c r="BD89" s="87" t="s">
        <v>241</v>
      </c>
      <c r="BE89" s="87" t="s">
        <v>241</v>
      </c>
      <c r="BF89" s="87" t="s">
        <v>241</v>
      </c>
      <c r="BG89" s="90"/>
      <c r="BH89" s="87" t="s">
        <v>241</v>
      </c>
      <c r="BI89" s="87" t="s">
        <v>241</v>
      </c>
      <c r="BJ89" s="87" t="s">
        <v>241</v>
      </c>
      <c r="BK89" s="90"/>
      <c r="BL89" s="87"/>
      <c r="BM89" s="87" t="s">
        <v>241</v>
      </c>
      <c r="BN89" s="87"/>
      <c r="BO89" s="87"/>
      <c r="BP89" s="90"/>
      <c r="BQ89" s="86"/>
      <c r="BR89" s="87" t="s">
        <v>241</v>
      </c>
      <c r="BS89" s="85" t="s">
        <v>241</v>
      </c>
      <c r="BT89" s="87" t="s">
        <v>241</v>
      </c>
      <c r="BU89" s="90"/>
      <c r="BV89" s="87"/>
      <c r="BW89" s="87" t="s">
        <v>241</v>
      </c>
      <c r="BX89" s="87" t="s">
        <v>241</v>
      </c>
      <c r="BY89" s="87" t="s">
        <v>241</v>
      </c>
      <c r="BZ89" s="87" t="s">
        <v>241</v>
      </c>
      <c r="CA89" s="87" t="s">
        <v>241</v>
      </c>
      <c r="CB89" s="87" t="s">
        <v>241</v>
      </c>
      <c r="CC89" s="90"/>
      <c r="CD89" s="79"/>
      <c r="CE89" s="86"/>
      <c r="CF89" s="86" t="s">
        <v>241</v>
      </c>
      <c r="CG89" s="86" t="s">
        <v>241</v>
      </c>
      <c r="CH89" s="86"/>
      <c r="CI89" s="79"/>
    </row>
    <row r="90" spans="1:87" x14ac:dyDescent="0.2">
      <c r="A90" s="79"/>
      <c r="B90" s="92"/>
      <c r="C90" s="81" t="str">
        <f>IFERROR(IF(B90="","",HYPERLINK("#"&amp;"'"&amp;B90&amp;"'!A1",_xlfn.XLOOKUP(B90,DNL!$B:$B,DNL!$C:$C))),"")</f>
        <v/>
      </c>
      <c r="D90" s="82"/>
      <c r="E90" s="82"/>
      <c r="F90" s="82" t="s">
        <v>241</v>
      </c>
      <c r="G90" s="83"/>
      <c r="H90" s="84"/>
      <c r="I90" s="85"/>
      <c r="J90" s="85" t="s">
        <v>241</v>
      </c>
      <c r="K90" s="86"/>
      <c r="L90" s="86"/>
      <c r="M90" s="87" t="s">
        <v>241</v>
      </c>
      <c r="N90" s="88"/>
      <c r="O90" s="88" t="s">
        <v>241</v>
      </c>
      <c r="P90" s="85"/>
      <c r="Q90" s="89" t="s">
        <v>241</v>
      </c>
      <c r="R90" s="87" t="s">
        <v>241</v>
      </c>
      <c r="S90" s="87" t="s">
        <v>241</v>
      </c>
      <c r="T90" s="87" t="s">
        <v>241</v>
      </c>
      <c r="U90" s="87" t="s">
        <v>241</v>
      </c>
      <c r="V90" s="87" t="s">
        <v>241</v>
      </c>
      <c r="W90" s="90"/>
      <c r="X90" s="87" t="s">
        <v>241</v>
      </c>
      <c r="Y90" s="87" t="s">
        <v>241</v>
      </c>
      <c r="Z90" s="87" t="s">
        <v>241</v>
      </c>
      <c r="AA90" s="87" t="s">
        <v>241</v>
      </c>
      <c r="AB90" s="87" t="s">
        <v>241</v>
      </c>
      <c r="AC90" s="90"/>
      <c r="AD90" s="87" t="s">
        <v>241</v>
      </c>
      <c r="AE90" s="87" t="s">
        <v>241</v>
      </c>
      <c r="AF90" s="87" t="s">
        <v>241</v>
      </c>
      <c r="AG90" s="90"/>
      <c r="AH90" s="87" t="s">
        <v>241</v>
      </c>
      <c r="AI90" s="87" t="s">
        <v>241</v>
      </c>
      <c r="AJ90" s="87" t="s">
        <v>241</v>
      </c>
      <c r="AK90" s="87" t="s">
        <v>241</v>
      </c>
      <c r="AL90" s="87" t="s">
        <v>241</v>
      </c>
      <c r="AM90" s="90"/>
      <c r="AN90" s="87" t="s">
        <v>241</v>
      </c>
      <c r="AO90" s="87" t="s">
        <v>241</v>
      </c>
      <c r="AP90" s="87" t="s">
        <v>241</v>
      </c>
      <c r="AQ90" s="90"/>
      <c r="AR90" s="87" t="s">
        <v>241</v>
      </c>
      <c r="AS90" s="87" t="s">
        <v>241</v>
      </c>
      <c r="AT90" s="87" t="s">
        <v>241</v>
      </c>
      <c r="AU90" s="87" t="s">
        <v>241</v>
      </c>
      <c r="AV90" s="87" t="s">
        <v>241</v>
      </c>
      <c r="AW90" s="90"/>
      <c r="AX90" s="87" t="s">
        <v>241</v>
      </c>
      <c r="AY90" s="87" t="s">
        <v>241</v>
      </c>
      <c r="AZ90" s="87" t="s">
        <v>241</v>
      </c>
      <c r="BA90" s="90"/>
      <c r="BB90" s="87" t="s">
        <v>241</v>
      </c>
      <c r="BC90" s="87" t="s">
        <v>241</v>
      </c>
      <c r="BD90" s="87" t="s">
        <v>241</v>
      </c>
      <c r="BE90" s="87" t="s">
        <v>241</v>
      </c>
      <c r="BF90" s="87" t="s">
        <v>241</v>
      </c>
      <c r="BG90" s="90"/>
      <c r="BH90" s="87" t="s">
        <v>241</v>
      </c>
      <c r="BI90" s="87" t="s">
        <v>241</v>
      </c>
      <c r="BJ90" s="87" t="s">
        <v>241</v>
      </c>
      <c r="BK90" s="90"/>
      <c r="BL90" s="87"/>
      <c r="BM90" s="87" t="s">
        <v>241</v>
      </c>
      <c r="BN90" s="87"/>
      <c r="BO90" s="87"/>
      <c r="BP90" s="90"/>
      <c r="BQ90" s="86"/>
      <c r="BR90" s="87" t="s">
        <v>241</v>
      </c>
      <c r="BS90" s="85" t="s">
        <v>241</v>
      </c>
      <c r="BT90" s="87" t="s">
        <v>241</v>
      </c>
      <c r="BU90" s="90"/>
      <c r="BV90" s="87"/>
      <c r="BW90" s="87" t="s">
        <v>241</v>
      </c>
      <c r="BX90" s="87" t="s">
        <v>241</v>
      </c>
      <c r="BY90" s="87" t="s">
        <v>241</v>
      </c>
      <c r="BZ90" s="87" t="s">
        <v>241</v>
      </c>
      <c r="CA90" s="87" t="s">
        <v>241</v>
      </c>
      <c r="CB90" s="87" t="s">
        <v>241</v>
      </c>
      <c r="CC90" s="90"/>
      <c r="CD90" s="79"/>
      <c r="CE90" s="86"/>
      <c r="CF90" s="86" t="s">
        <v>241</v>
      </c>
      <c r="CG90" s="86" t="s">
        <v>241</v>
      </c>
      <c r="CH90" s="86"/>
      <c r="CI90" s="79"/>
    </row>
    <row r="91" spans="1:87" x14ac:dyDescent="0.2">
      <c r="A91" s="79"/>
      <c r="B91" s="92"/>
      <c r="C91" s="81" t="str">
        <f>IFERROR(IF(B91="","",HYPERLINK("#"&amp;"'"&amp;B91&amp;"'!A1",_xlfn.XLOOKUP(B91,DNL!$B:$B,DNL!$C:$C))),"")</f>
        <v/>
      </c>
      <c r="D91" s="82"/>
      <c r="E91" s="82"/>
      <c r="F91" s="82" t="s">
        <v>241</v>
      </c>
      <c r="G91" s="83"/>
      <c r="H91" s="84"/>
      <c r="I91" s="85"/>
      <c r="J91" s="85" t="s">
        <v>241</v>
      </c>
      <c r="K91" s="86"/>
      <c r="L91" s="86"/>
      <c r="M91" s="87" t="s">
        <v>241</v>
      </c>
      <c r="N91" s="88"/>
      <c r="O91" s="88" t="s">
        <v>241</v>
      </c>
      <c r="P91" s="85"/>
      <c r="Q91" s="89" t="s">
        <v>241</v>
      </c>
      <c r="R91" s="87" t="s">
        <v>241</v>
      </c>
      <c r="S91" s="87" t="s">
        <v>241</v>
      </c>
      <c r="T91" s="87" t="s">
        <v>241</v>
      </c>
      <c r="U91" s="87" t="s">
        <v>241</v>
      </c>
      <c r="V91" s="87" t="s">
        <v>241</v>
      </c>
      <c r="W91" s="90"/>
      <c r="X91" s="87" t="s">
        <v>241</v>
      </c>
      <c r="Y91" s="87" t="s">
        <v>241</v>
      </c>
      <c r="Z91" s="87" t="s">
        <v>241</v>
      </c>
      <c r="AA91" s="87" t="s">
        <v>241</v>
      </c>
      <c r="AB91" s="87" t="s">
        <v>241</v>
      </c>
      <c r="AC91" s="90"/>
      <c r="AD91" s="87" t="s">
        <v>241</v>
      </c>
      <c r="AE91" s="87" t="s">
        <v>241</v>
      </c>
      <c r="AF91" s="87" t="s">
        <v>241</v>
      </c>
      <c r="AG91" s="90"/>
      <c r="AH91" s="87" t="s">
        <v>241</v>
      </c>
      <c r="AI91" s="87" t="s">
        <v>241</v>
      </c>
      <c r="AJ91" s="87" t="s">
        <v>241</v>
      </c>
      <c r="AK91" s="87" t="s">
        <v>241</v>
      </c>
      <c r="AL91" s="87" t="s">
        <v>241</v>
      </c>
      <c r="AM91" s="90"/>
      <c r="AN91" s="87" t="s">
        <v>241</v>
      </c>
      <c r="AO91" s="87" t="s">
        <v>241</v>
      </c>
      <c r="AP91" s="87" t="s">
        <v>241</v>
      </c>
      <c r="AQ91" s="90"/>
      <c r="AR91" s="87" t="s">
        <v>241</v>
      </c>
      <c r="AS91" s="87" t="s">
        <v>241</v>
      </c>
      <c r="AT91" s="87" t="s">
        <v>241</v>
      </c>
      <c r="AU91" s="87" t="s">
        <v>241</v>
      </c>
      <c r="AV91" s="87" t="s">
        <v>241</v>
      </c>
      <c r="AW91" s="90"/>
      <c r="AX91" s="87" t="s">
        <v>241</v>
      </c>
      <c r="AY91" s="87" t="s">
        <v>241</v>
      </c>
      <c r="AZ91" s="87" t="s">
        <v>241</v>
      </c>
      <c r="BA91" s="90"/>
      <c r="BB91" s="87" t="s">
        <v>241</v>
      </c>
      <c r="BC91" s="87" t="s">
        <v>241</v>
      </c>
      <c r="BD91" s="87" t="s">
        <v>241</v>
      </c>
      <c r="BE91" s="87" t="s">
        <v>241</v>
      </c>
      <c r="BF91" s="87" t="s">
        <v>241</v>
      </c>
      <c r="BG91" s="90"/>
      <c r="BH91" s="87" t="s">
        <v>241</v>
      </c>
      <c r="BI91" s="87" t="s">
        <v>241</v>
      </c>
      <c r="BJ91" s="87" t="s">
        <v>241</v>
      </c>
      <c r="BK91" s="90"/>
      <c r="BL91" s="87"/>
      <c r="BM91" s="87" t="s">
        <v>241</v>
      </c>
      <c r="BN91" s="87"/>
      <c r="BO91" s="87"/>
      <c r="BP91" s="90"/>
      <c r="BQ91" s="86"/>
      <c r="BR91" s="87" t="s">
        <v>241</v>
      </c>
      <c r="BS91" s="85" t="s">
        <v>241</v>
      </c>
      <c r="BT91" s="87" t="s">
        <v>241</v>
      </c>
      <c r="BU91" s="90"/>
      <c r="BV91" s="87"/>
      <c r="BW91" s="87" t="s">
        <v>241</v>
      </c>
      <c r="BX91" s="87" t="s">
        <v>241</v>
      </c>
      <c r="BY91" s="87" t="s">
        <v>241</v>
      </c>
      <c r="BZ91" s="87" t="s">
        <v>241</v>
      </c>
      <c r="CA91" s="87" t="s">
        <v>241</v>
      </c>
      <c r="CB91" s="87" t="s">
        <v>241</v>
      </c>
      <c r="CC91" s="90"/>
      <c r="CD91" s="79"/>
      <c r="CE91" s="86"/>
      <c r="CF91" s="86" t="s">
        <v>241</v>
      </c>
      <c r="CG91" s="86" t="s">
        <v>241</v>
      </c>
      <c r="CH91" s="86"/>
      <c r="CI91" s="79"/>
    </row>
    <row r="92" spans="1:87" x14ac:dyDescent="0.2">
      <c r="A92" s="79"/>
      <c r="B92" s="92"/>
      <c r="C92" s="81" t="str">
        <f>IFERROR(IF(B92="","",HYPERLINK("#"&amp;"'"&amp;B92&amp;"'!A1",_xlfn.XLOOKUP(B92,DNL!$B:$B,DNL!$C:$C))),"")</f>
        <v/>
      </c>
      <c r="D92" s="82"/>
      <c r="E92" s="82"/>
      <c r="F92" s="82" t="s">
        <v>241</v>
      </c>
      <c r="G92" s="83"/>
      <c r="H92" s="84"/>
      <c r="I92" s="85"/>
      <c r="J92" s="85" t="s">
        <v>241</v>
      </c>
      <c r="K92" s="86"/>
      <c r="L92" s="86"/>
      <c r="M92" s="87" t="s">
        <v>241</v>
      </c>
      <c r="N92" s="88"/>
      <c r="O92" s="88" t="s">
        <v>241</v>
      </c>
      <c r="P92" s="85"/>
      <c r="Q92" s="89" t="s">
        <v>241</v>
      </c>
      <c r="R92" s="87" t="s">
        <v>241</v>
      </c>
      <c r="S92" s="87" t="s">
        <v>241</v>
      </c>
      <c r="T92" s="87" t="s">
        <v>241</v>
      </c>
      <c r="U92" s="87" t="s">
        <v>241</v>
      </c>
      <c r="V92" s="87" t="s">
        <v>241</v>
      </c>
      <c r="W92" s="90"/>
      <c r="X92" s="87" t="s">
        <v>241</v>
      </c>
      <c r="Y92" s="87" t="s">
        <v>241</v>
      </c>
      <c r="Z92" s="87" t="s">
        <v>241</v>
      </c>
      <c r="AA92" s="87" t="s">
        <v>241</v>
      </c>
      <c r="AB92" s="87" t="s">
        <v>241</v>
      </c>
      <c r="AC92" s="90"/>
      <c r="AD92" s="87" t="s">
        <v>241</v>
      </c>
      <c r="AE92" s="87" t="s">
        <v>241</v>
      </c>
      <c r="AF92" s="87" t="s">
        <v>241</v>
      </c>
      <c r="AG92" s="90"/>
      <c r="AH92" s="87" t="s">
        <v>241</v>
      </c>
      <c r="AI92" s="87" t="s">
        <v>241</v>
      </c>
      <c r="AJ92" s="87" t="s">
        <v>241</v>
      </c>
      <c r="AK92" s="87" t="s">
        <v>241</v>
      </c>
      <c r="AL92" s="87" t="s">
        <v>241</v>
      </c>
      <c r="AM92" s="90"/>
      <c r="AN92" s="87" t="s">
        <v>241</v>
      </c>
      <c r="AO92" s="87" t="s">
        <v>241</v>
      </c>
      <c r="AP92" s="87" t="s">
        <v>241</v>
      </c>
      <c r="AQ92" s="90"/>
      <c r="AR92" s="87" t="s">
        <v>241</v>
      </c>
      <c r="AS92" s="87" t="s">
        <v>241</v>
      </c>
      <c r="AT92" s="87" t="s">
        <v>241</v>
      </c>
      <c r="AU92" s="87" t="s">
        <v>241</v>
      </c>
      <c r="AV92" s="87" t="s">
        <v>241</v>
      </c>
      <c r="AW92" s="90"/>
      <c r="AX92" s="87" t="s">
        <v>241</v>
      </c>
      <c r="AY92" s="87" t="s">
        <v>241</v>
      </c>
      <c r="AZ92" s="87" t="s">
        <v>241</v>
      </c>
      <c r="BA92" s="90"/>
      <c r="BB92" s="87" t="s">
        <v>241</v>
      </c>
      <c r="BC92" s="87" t="s">
        <v>241</v>
      </c>
      <c r="BD92" s="87" t="s">
        <v>241</v>
      </c>
      <c r="BE92" s="87" t="s">
        <v>241</v>
      </c>
      <c r="BF92" s="87" t="s">
        <v>241</v>
      </c>
      <c r="BG92" s="90"/>
      <c r="BH92" s="87" t="s">
        <v>241</v>
      </c>
      <c r="BI92" s="87" t="s">
        <v>241</v>
      </c>
      <c r="BJ92" s="87" t="s">
        <v>241</v>
      </c>
      <c r="BK92" s="90"/>
      <c r="BL92" s="87"/>
      <c r="BM92" s="87" t="s">
        <v>241</v>
      </c>
      <c r="BN92" s="87"/>
      <c r="BO92" s="87"/>
      <c r="BP92" s="90"/>
      <c r="BQ92" s="86"/>
      <c r="BR92" s="87" t="s">
        <v>241</v>
      </c>
      <c r="BS92" s="85" t="s">
        <v>241</v>
      </c>
      <c r="BT92" s="87" t="s">
        <v>241</v>
      </c>
      <c r="BU92" s="90"/>
      <c r="BV92" s="87"/>
      <c r="BW92" s="87" t="s">
        <v>241</v>
      </c>
      <c r="BX92" s="87" t="s">
        <v>241</v>
      </c>
      <c r="BY92" s="87" t="s">
        <v>241</v>
      </c>
      <c r="BZ92" s="87" t="s">
        <v>241</v>
      </c>
      <c r="CA92" s="87" t="s">
        <v>241</v>
      </c>
      <c r="CB92" s="87" t="s">
        <v>241</v>
      </c>
      <c r="CC92" s="90"/>
      <c r="CD92" s="79"/>
      <c r="CE92" s="86"/>
      <c r="CF92" s="86" t="s">
        <v>241</v>
      </c>
      <c r="CG92" s="86" t="s">
        <v>241</v>
      </c>
      <c r="CH92" s="86"/>
      <c r="CI92" s="79"/>
    </row>
    <row r="93" spans="1:87" x14ac:dyDescent="0.2">
      <c r="A93" s="79"/>
      <c r="B93" s="92"/>
      <c r="C93" s="81" t="str">
        <f>IFERROR(IF(B93="","",HYPERLINK("#"&amp;"'"&amp;B93&amp;"'!A1",_xlfn.XLOOKUP(B93,DNL!$B:$B,DNL!$C:$C))),"")</f>
        <v/>
      </c>
      <c r="D93" s="82"/>
      <c r="E93" s="82"/>
      <c r="F93" s="82" t="s">
        <v>241</v>
      </c>
      <c r="G93" s="83"/>
      <c r="H93" s="84"/>
      <c r="I93" s="85"/>
      <c r="J93" s="85" t="s">
        <v>241</v>
      </c>
      <c r="K93" s="86"/>
      <c r="L93" s="86"/>
      <c r="M93" s="87" t="s">
        <v>241</v>
      </c>
      <c r="N93" s="88"/>
      <c r="O93" s="88" t="s">
        <v>241</v>
      </c>
      <c r="P93" s="85"/>
      <c r="Q93" s="89" t="s">
        <v>241</v>
      </c>
      <c r="R93" s="87" t="s">
        <v>241</v>
      </c>
      <c r="S93" s="87" t="s">
        <v>241</v>
      </c>
      <c r="T93" s="87" t="s">
        <v>241</v>
      </c>
      <c r="U93" s="87" t="s">
        <v>241</v>
      </c>
      <c r="V93" s="87" t="s">
        <v>241</v>
      </c>
      <c r="W93" s="90"/>
      <c r="X93" s="87" t="s">
        <v>241</v>
      </c>
      <c r="Y93" s="87" t="s">
        <v>241</v>
      </c>
      <c r="Z93" s="87" t="s">
        <v>241</v>
      </c>
      <c r="AA93" s="87" t="s">
        <v>241</v>
      </c>
      <c r="AB93" s="87" t="s">
        <v>241</v>
      </c>
      <c r="AC93" s="90"/>
      <c r="AD93" s="87" t="s">
        <v>241</v>
      </c>
      <c r="AE93" s="87" t="s">
        <v>241</v>
      </c>
      <c r="AF93" s="87" t="s">
        <v>241</v>
      </c>
      <c r="AG93" s="90"/>
      <c r="AH93" s="87" t="s">
        <v>241</v>
      </c>
      <c r="AI93" s="87" t="s">
        <v>241</v>
      </c>
      <c r="AJ93" s="87" t="s">
        <v>241</v>
      </c>
      <c r="AK93" s="87" t="s">
        <v>241</v>
      </c>
      <c r="AL93" s="87" t="s">
        <v>241</v>
      </c>
      <c r="AM93" s="90"/>
      <c r="AN93" s="87" t="s">
        <v>241</v>
      </c>
      <c r="AO93" s="87" t="s">
        <v>241</v>
      </c>
      <c r="AP93" s="87" t="s">
        <v>241</v>
      </c>
      <c r="AQ93" s="90"/>
      <c r="AR93" s="87" t="s">
        <v>241</v>
      </c>
      <c r="AS93" s="87" t="s">
        <v>241</v>
      </c>
      <c r="AT93" s="87" t="s">
        <v>241</v>
      </c>
      <c r="AU93" s="87" t="s">
        <v>241</v>
      </c>
      <c r="AV93" s="87" t="s">
        <v>241</v>
      </c>
      <c r="AW93" s="90"/>
      <c r="AX93" s="87" t="s">
        <v>241</v>
      </c>
      <c r="AY93" s="87" t="s">
        <v>241</v>
      </c>
      <c r="AZ93" s="87" t="s">
        <v>241</v>
      </c>
      <c r="BA93" s="90"/>
      <c r="BB93" s="87" t="s">
        <v>241</v>
      </c>
      <c r="BC93" s="87" t="s">
        <v>241</v>
      </c>
      <c r="BD93" s="87" t="s">
        <v>241</v>
      </c>
      <c r="BE93" s="87" t="s">
        <v>241</v>
      </c>
      <c r="BF93" s="87" t="s">
        <v>241</v>
      </c>
      <c r="BG93" s="90"/>
      <c r="BH93" s="87" t="s">
        <v>241</v>
      </c>
      <c r="BI93" s="87" t="s">
        <v>241</v>
      </c>
      <c r="BJ93" s="87" t="s">
        <v>241</v>
      </c>
      <c r="BK93" s="90"/>
      <c r="BL93" s="87"/>
      <c r="BM93" s="87" t="s">
        <v>241</v>
      </c>
      <c r="BN93" s="87"/>
      <c r="BO93" s="87"/>
      <c r="BP93" s="90"/>
      <c r="BQ93" s="86"/>
      <c r="BR93" s="87" t="s">
        <v>241</v>
      </c>
      <c r="BS93" s="85" t="s">
        <v>241</v>
      </c>
      <c r="BT93" s="87" t="s">
        <v>241</v>
      </c>
      <c r="BU93" s="90"/>
      <c r="BV93" s="87"/>
      <c r="BW93" s="87" t="s">
        <v>241</v>
      </c>
      <c r="BX93" s="87" t="s">
        <v>241</v>
      </c>
      <c r="BY93" s="87" t="s">
        <v>241</v>
      </c>
      <c r="BZ93" s="87" t="s">
        <v>241</v>
      </c>
      <c r="CA93" s="87" t="s">
        <v>241</v>
      </c>
      <c r="CB93" s="87" t="s">
        <v>241</v>
      </c>
      <c r="CC93" s="90"/>
      <c r="CD93" s="79"/>
      <c r="CE93" s="86"/>
      <c r="CF93" s="86" t="s">
        <v>241</v>
      </c>
      <c r="CG93" s="86" t="s">
        <v>241</v>
      </c>
      <c r="CH93" s="86"/>
      <c r="CI93" s="79"/>
    </row>
    <row r="94" spans="1:87" x14ac:dyDescent="0.2">
      <c r="A94" s="79"/>
      <c r="B94" s="92"/>
      <c r="C94" s="81" t="str">
        <f>IFERROR(IF(B94="","",HYPERLINK("#"&amp;"'"&amp;B94&amp;"'!A1",_xlfn.XLOOKUP(B94,DNL!$B:$B,DNL!$C:$C))),"")</f>
        <v/>
      </c>
      <c r="D94" s="82"/>
      <c r="E94" s="82"/>
      <c r="F94" s="82" t="s">
        <v>241</v>
      </c>
      <c r="G94" s="83"/>
      <c r="H94" s="84"/>
      <c r="I94" s="85"/>
      <c r="J94" s="85" t="s">
        <v>241</v>
      </c>
      <c r="K94" s="86"/>
      <c r="L94" s="86"/>
      <c r="M94" s="87" t="s">
        <v>241</v>
      </c>
      <c r="N94" s="88"/>
      <c r="O94" s="88" t="s">
        <v>241</v>
      </c>
      <c r="P94" s="85"/>
      <c r="Q94" s="89" t="s">
        <v>241</v>
      </c>
      <c r="R94" s="87" t="s">
        <v>241</v>
      </c>
      <c r="S94" s="87" t="s">
        <v>241</v>
      </c>
      <c r="T94" s="87" t="s">
        <v>241</v>
      </c>
      <c r="U94" s="87" t="s">
        <v>241</v>
      </c>
      <c r="V94" s="87" t="s">
        <v>241</v>
      </c>
      <c r="W94" s="90"/>
      <c r="X94" s="87" t="s">
        <v>241</v>
      </c>
      <c r="Y94" s="87" t="s">
        <v>241</v>
      </c>
      <c r="Z94" s="87" t="s">
        <v>241</v>
      </c>
      <c r="AA94" s="87" t="s">
        <v>241</v>
      </c>
      <c r="AB94" s="87" t="s">
        <v>241</v>
      </c>
      <c r="AC94" s="90"/>
      <c r="AD94" s="87" t="s">
        <v>241</v>
      </c>
      <c r="AE94" s="87" t="s">
        <v>241</v>
      </c>
      <c r="AF94" s="87" t="s">
        <v>241</v>
      </c>
      <c r="AG94" s="90"/>
      <c r="AH94" s="87" t="s">
        <v>241</v>
      </c>
      <c r="AI94" s="87" t="s">
        <v>241</v>
      </c>
      <c r="AJ94" s="87" t="s">
        <v>241</v>
      </c>
      <c r="AK94" s="87" t="s">
        <v>241</v>
      </c>
      <c r="AL94" s="87" t="s">
        <v>241</v>
      </c>
      <c r="AM94" s="90"/>
      <c r="AN94" s="87" t="s">
        <v>241</v>
      </c>
      <c r="AO94" s="87" t="s">
        <v>241</v>
      </c>
      <c r="AP94" s="87" t="s">
        <v>241</v>
      </c>
      <c r="AQ94" s="90"/>
      <c r="AR94" s="87" t="s">
        <v>241</v>
      </c>
      <c r="AS94" s="87" t="s">
        <v>241</v>
      </c>
      <c r="AT94" s="87" t="s">
        <v>241</v>
      </c>
      <c r="AU94" s="87" t="s">
        <v>241</v>
      </c>
      <c r="AV94" s="87" t="s">
        <v>241</v>
      </c>
      <c r="AW94" s="90"/>
      <c r="AX94" s="87" t="s">
        <v>241</v>
      </c>
      <c r="AY94" s="87" t="s">
        <v>241</v>
      </c>
      <c r="AZ94" s="87" t="s">
        <v>241</v>
      </c>
      <c r="BA94" s="90"/>
      <c r="BB94" s="87" t="s">
        <v>241</v>
      </c>
      <c r="BC94" s="87" t="s">
        <v>241</v>
      </c>
      <c r="BD94" s="87" t="s">
        <v>241</v>
      </c>
      <c r="BE94" s="87" t="s">
        <v>241</v>
      </c>
      <c r="BF94" s="87" t="s">
        <v>241</v>
      </c>
      <c r="BG94" s="90"/>
      <c r="BH94" s="87" t="s">
        <v>241</v>
      </c>
      <c r="BI94" s="87" t="s">
        <v>241</v>
      </c>
      <c r="BJ94" s="87" t="s">
        <v>241</v>
      </c>
      <c r="BK94" s="90"/>
      <c r="BL94" s="87"/>
      <c r="BM94" s="87" t="s">
        <v>241</v>
      </c>
      <c r="BN94" s="87"/>
      <c r="BO94" s="87"/>
      <c r="BP94" s="90"/>
      <c r="BQ94" s="86"/>
      <c r="BR94" s="87" t="s">
        <v>241</v>
      </c>
      <c r="BS94" s="85" t="s">
        <v>241</v>
      </c>
      <c r="BT94" s="87" t="s">
        <v>241</v>
      </c>
      <c r="BU94" s="90"/>
      <c r="BV94" s="87"/>
      <c r="BW94" s="87" t="s">
        <v>241</v>
      </c>
      <c r="BX94" s="87" t="s">
        <v>241</v>
      </c>
      <c r="BY94" s="87" t="s">
        <v>241</v>
      </c>
      <c r="BZ94" s="87" t="s">
        <v>241</v>
      </c>
      <c r="CA94" s="87" t="s">
        <v>241</v>
      </c>
      <c r="CB94" s="87" t="s">
        <v>241</v>
      </c>
      <c r="CC94" s="90"/>
      <c r="CD94" s="79"/>
      <c r="CE94" s="86"/>
      <c r="CF94" s="86" t="s">
        <v>241</v>
      </c>
      <c r="CG94" s="86" t="s">
        <v>241</v>
      </c>
      <c r="CH94" s="86"/>
      <c r="CI94" s="79"/>
    </row>
    <row r="95" spans="1:87" x14ac:dyDescent="0.2">
      <c r="A95" s="79"/>
      <c r="B95" s="92"/>
      <c r="C95" s="81" t="str">
        <f>IFERROR(IF(B95="","",HYPERLINK("#"&amp;"'"&amp;B95&amp;"'!A1",_xlfn.XLOOKUP(B95,DNL!$B:$B,DNL!$C:$C))),"")</f>
        <v/>
      </c>
      <c r="D95" s="82"/>
      <c r="E95" s="82"/>
      <c r="F95" s="82" t="s">
        <v>241</v>
      </c>
      <c r="G95" s="83"/>
      <c r="H95" s="84"/>
      <c r="I95" s="85"/>
      <c r="J95" s="85" t="s">
        <v>241</v>
      </c>
      <c r="K95" s="86"/>
      <c r="L95" s="86"/>
      <c r="M95" s="87" t="s">
        <v>241</v>
      </c>
      <c r="N95" s="88"/>
      <c r="O95" s="88" t="s">
        <v>241</v>
      </c>
      <c r="P95" s="85"/>
      <c r="Q95" s="89" t="s">
        <v>241</v>
      </c>
      <c r="R95" s="87" t="s">
        <v>241</v>
      </c>
      <c r="S95" s="87" t="s">
        <v>241</v>
      </c>
      <c r="T95" s="87" t="s">
        <v>241</v>
      </c>
      <c r="U95" s="87" t="s">
        <v>241</v>
      </c>
      <c r="V95" s="87" t="s">
        <v>241</v>
      </c>
      <c r="W95" s="90"/>
      <c r="X95" s="87" t="s">
        <v>241</v>
      </c>
      <c r="Y95" s="87" t="s">
        <v>241</v>
      </c>
      <c r="Z95" s="87" t="s">
        <v>241</v>
      </c>
      <c r="AA95" s="87" t="s">
        <v>241</v>
      </c>
      <c r="AB95" s="87" t="s">
        <v>241</v>
      </c>
      <c r="AC95" s="90"/>
      <c r="AD95" s="87" t="s">
        <v>241</v>
      </c>
      <c r="AE95" s="87" t="s">
        <v>241</v>
      </c>
      <c r="AF95" s="87" t="s">
        <v>241</v>
      </c>
      <c r="AG95" s="90"/>
      <c r="AH95" s="87" t="s">
        <v>241</v>
      </c>
      <c r="AI95" s="87" t="s">
        <v>241</v>
      </c>
      <c r="AJ95" s="87" t="s">
        <v>241</v>
      </c>
      <c r="AK95" s="87" t="s">
        <v>241</v>
      </c>
      <c r="AL95" s="87" t="s">
        <v>241</v>
      </c>
      <c r="AM95" s="90"/>
      <c r="AN95" s="87" t="s">
        <v>241</v>
      </c>
      <c r="AO95" s="87" t="s">
        <v>241</v>
      </c>
      <c r="AP95" s="87" t="s">
        <v>241</v>
      </c>
      <c r="AQ95" s="90"/>
      <c r="AR95" s="87" t="s">
        <v>241</v>
      </c>
      <c r="AS95" s="87" t="s">
        <v>241</v>
      </c>
      <c r="AT95" s="87" t="s">
        <v>241</v>
      </c>
      <c r="AU95" s="87" t="s">
        <v>241</v>
      </c>
      <c r="AV95" s="87" t="s">
        <v>241</v>
      </c>
      <c r="AW95" s="90"/>
      <c r="AX95" s="87" t="s">
        <v>241</v>
      </c>
      <c r="AY95" s="87" t="s">
        <v>241</v>
      </c>
      <c r="AZ95" s="87" t="s">
        <v>241</v>
      </c>
      <c r="BA95" s="90"/>
      <c r="BB95" s="87" t="s">
        <v>241</v>
      </c>
      <c r="BC95" s="87" t="s">
        <v>241</v>
      </c>
      <c r="BD95" s="87" t="s">
        <v>241</v>
      </c>
      <c r="BE95" s="87" t="s">
        <v>241</v>
      </c>
      <c r="BF95" s="87" t="s">
        <v>241</v>
      </c>
      <c r="BG95" s="90"/>
      <c r="BH95" s="87" t="s">
        <v>241</v>
      </c>
      <c r="BI95" s="87" t="s">
        <v>241</v>
      </c>
      <c r="BJ95" s="87" t="s">
        <v>241</v>
      </c>
      <c r="BK95" s="90"/>
      <c r="BL95" s="87"/>
      <c r="BM95" s="87" t="s">
        <v>241</v>
      </c>
      <c r="BN95" s="87"/>
      <c r="BO95" s="87"/>
      <c r="BP95" s="90"/>
      <c r="BQ95" s="86"/>
      <c r="BR95" s="87" t="s">
        <v>241</v>
      </c>
      <c r="BS95" s="85" t="s">
        <v>241</v>
      </c>
      <c r="BT95" s="87" t="s">
        <v>241</v>
      </c>
      <c r="BU95" s="90"/>
      <c r="BV95" s="87"/>
      <c r="BW95" s="87" t="s">
        <v>241</v>
      </c>
      <c r="BX95" s="87" t="s">
        <v>241</v>
      </c>
      <c r="BY95" s="87" t="s">
        <v>241</v>
      </c>
      <c r="BZ95" s="87" t="s">
        <v>241</v>
      </c>
      <c r="CA95" s="87" t="s">
        <v>241</v>
      </c>
      <c r="CB95" s="87" t="s">
        <v>241</v>
      </c>
      <c r="CC95" s="90"/>
      <c r="CD95" s="79"/>
      <c r="CE95" s="86"/>
      <c r="CF95" s="86" t="s">
        <v>241</v>
      </c>
      <c r="CG95" s="86" t="s">
        <v>241</v>
      </c>
      <c r="CH95" s="86"/>
      <c r="CI95" s="79"/>
    </row>
    <row r="96" spans="1:87" x14ac:dyDescent="0.2">
      <c r="A96" s="79"/>
      <c r="B96" s="92"/>
      <c r="C96" s="81" t="str">
        <f>IFERROR(IF(B96="","",HYPERLINK("#"&amp;"'"&amp;B96&amp;"'!A1",_xlfn.XLOOKUP(B96,DNL!$B:$B,DNL!$C:$C))),"")</f>
        <v/>
      </c>
      <c r="D96" s="82"/>
      <c r="E96" s="82"/>
      <c r="F96" s="82" t="s">
        <v>241</v>
      </c>
      <c r="G96" s="83"/>
      <c r="H96" s="84"/>
      <c r="I96" s="85"/>
      <c r="J96" s="85" t="s">
        <v>241</v>
      </c>
      <c r="K96" s="86"/>
      <c r="L96" s="86"/>
      <c r="M96" s="87" t="s">
        <v>241</v>
      </c>
      <c r="N96" s="88"/>
      <c r="O96" s="88" t="s">
        <v>241</v>
      </c>
      <c r="P96" s="85"/>
      <c r="Q96" s="89" t="s">
        <v>241</v>
      </c>
      <c r="R96" s="87" t="s">
        <v>241</v>
      </c>
      <c r="S96" s="87" t="s">
        <v>241</v>
      </c>
      <c r="T96" s="87" t="s">
        <v>241</v>
      </c>
      <c r="U96" s="87" t="s">
        <v>241</v>
      </c>
      <c r="V96" s="87" t="s">
        <v>241</v>
      </c>
      <c r="W96" s="90"/>
      <c r="X96" s="87" t="s">
        <v>241</v>
      </c>
      <c r="Y96" s="87" t="s">
        <v>241</v>
      </c>
      <c r="Z96" s="87" t="s">
        <v>241</v>
      </c>
      <c r="AA96" s="87" t="s">
        <v>241</v>
      </c>
      <c r="AB96" s="87" t="s">
        <v>241</v>
      </c>
      <c r="AC96" s="90"/>
      <c r="AD96" s="87" t="s">
        <v>241</v>
      </c>
      <c r="AE96" s="87" t="s">
        <v>241</v>
      </c>
      <c r="AF96" s="87" t="s">
        <v>241</v>
      </c>
      <c r="AG96" s="90"/>
      <c r="AH96" s="87" t="s">
        <v>241</v>
      </c>
      <c r="AI96" s="87" t="s">
        <v>241</v>
      </c>
      <c r="AJ96" s="87" t="s">
        <v>241</v>
      </c>
      <c r="AK96" s="87" t="s">
        <v>241</v>
      </c>
      <c r="AL96" s="87" t="s">
        <v>241</v>
      </c>
      <c r="AM96" s="90"/>
      <c r="AN96" s="87" t="s">
        <v>241</v>
      </c>
      <c r="AO96" s="87" t="s">
        <v>241</v>
      </c>
      <c r="AP96" s="87" t="s">
        <v>241</v>
      </c>
      <c r="AQ96" s="90"/>
      <c r="AR96" s="87" t="s">
        <v>241</v>
      </c>
      <c r="AS96" s="87" t="s">
        <v>241</v>
      </c>
      <c r="AT96" s="87" t="s">
        <v>241</v>
      </c>
      <c r="AU96" s="87" t="s">
        <v>241</v>
      </c>
      <c r="AV96" s="87" t="s">
        <v>241</v>
      </c>
      <c r="AW96" s="90"/>
      <c r="AX96" s="87" t="s">
        <v>241</v>
      </c>
      <c r="AY96" s="87" t="s">
        <v>241</v>
      </c>
      <c r="AZ96" s="87" t="s">
        <v>241</v>
      </c>
      <c r="BA96" s="90"/>
      <c r="BB96" s="87" t="s">
        <v>241</v>
      </c>
      <c r="BC96" s="87" t="s">
        <v>241</v>
      </c>
      <c r="BD96" s="87" t="s">
        <v>241</v>
      </c>
      <c r="BE96" s="87" t="s">
        <v>241</v>
      </c>
      <c r="BF96" s="87" t="s">
        <v>241</v>
      </c>
      <c r="BG96" s="90"/>
      <c r="BH96" s="87" t="s">
        <v>241</v>
      </c>
      <c r="BI96" s="87" t="s">
        <v>241</v>
      </c>
      <c r="BJ96" s="87" t="s">
        <v>241</v>
      </c>
      <c r="BK96" s="90"/>
      <c r="BL96" s="87"/>
      <c r="BM96" s="87" t="s">
        <v>241</v>
      </c>
      <c r="BN96" s="87"/>
      <c r="BO96" s="87"/>
      <c r="BP96" s="90"/>
      <c r="BQ96" s="86"/>
      <c r="BR96" s="87" t="s">
        <v>241</v>
      </c>
      <c r="BS96" s="85" t="s">
        <v>241</v>
      </c>
      <c r="BT96" s="87" t="s">
        <v>241</v>
      </c>
      <c r="BU96" s="90"/>
      <c r="BV96" s="87"/>
      <c r="BW96" s="87" t="s">
        <v>241</v>
      </c>
      <c r="BX96" s="87" t="s">
        <v>241</v>
      </c>
      <c r="BY96" s="87" t="s">
        <v>241</v>
      </c>
      <c r="BZ96" s="87" t="s">
        <v>241</v>
      </c>
      <c r="CA96" s="87" t="s">
        <v>241</v>
      </c>
      <c r="CB96" s="87" t="s">
        <v>241</v>
      </c>
      <c r="CC96" s="90"/>
      <c r="CD96" s="79"/>
      <c r="CE96" s="86"/>
      <c r="CF96" s="86" t="s">
        <v>241</v>
      </c>
      <c r="CG96" s="86" t="s">
        <v>241</v>
      </c>
      <c r="CH96" s="86"/>
      <c r="CI96" s="79"/>
    </row>
    <row r="97" spans="1:87" x14ac:dyDescent="0.2">
      <c r="A97" s="79"/>
      <c r="B97" s="92"/>
      <c r="C97" s="81" t="str">
        <f>IFERROR(IF(B97="","",HYPERLINK("#"&amp;"'"&amp;B97&amp;"'!A1",_xlfn.XLOOKUP(B97,DNL!$B:$B,DNL!$C:$C))),"")</f>
        <v/>
      </c>
      <c r="D97" s="82"/>
      <c r="E97" s="82"/>
      <c r="F97" s="82" t="s">
        <v>241</v>
      </c>
      <c r="G97" s="83"/>
      <c r="H97" s="84"/>
      <c r="I97" s="85"/>
      <c r="J97" s="85" t="s">
        <v>241</v>
      </c>
      <c r="K97" s="86"/>
      <c r="L97" s="86"/>
      <c r="M97" s="87" t="s">
        <v>241</v>
      </c>
      <c r="N97" s="88"/>
      <c r="O97" s="88" t="s">
        <v>241</v>
      </c>
      <c r="P97" s="85"/>
      <c r="Q97" s="89" t="s">
        <v>241</v>
      </c>
      <c r="R97" s="87" t="s">
        <v>241</v>
      </c>
      <c r="S97" s="87" t="s">
        <v>241</v>
      </c>
      <c r="T97" s="87" t="s">
        <v>241</v>
      </c>
      <c r="U97" s="87" t="s">
        <v>241</v>
      </c>
      <c r="V97" s="87" t="s">
        <v>241</v>
      </c>
      <c r="W97" s="90"/>
      <c r="X97" s="87" t="s">
        <v>241</v>
      </c>
      <c r="Y97" s="87" t="s">
        <v>241</v>
      </c>
      <c r="Z97" s="87" t="s">
        <v>241</v>
      </c>
      <c r="AA97" s="87" t="s">
        <v>241</v>
      </c>
      <c r="AB97" s="87" t="s">
        <v>241</v>
      </c>
      <c r="AC97" s="90"/>
      <c r="AD97" s="87" t="s">
        <v>241</v>
      </c>
      <c r="AE97" s="87" t="s">
        <v>241</v>
      </c>
      <c r="AF97" s="87" t="s">
        <v>241</v>
      </c>
      <c r="AG97" s="90"/>
      <c r="AH97" s="87" t="s">
        <v>241</v>
      </c>
      <c r="AI97" s="87" t="s">
        <v>241</v>
      </c>
      <c r="AJ97" s="87" t="s">
        <v>241</v>
      </c>
      <c r="AK97" s="87" t="s">
        <v>241</v>
      </c>
      <c r="AL97" s="87" t="s">
        <v>241</v>
      </c>
      <c r="AM97" s="90"/>
      <c r="AN97" s="87" t="s">
        <v>241</v>
      </c>
      <c r="AO97" s="87" t="s">
        <v>241</v>
      </c>
      <c r="AP97" s="87" t="s">
        <v>241</v>
      </c>
      <c r="AQ97" s="90"/>
      <c r="AR97" s="87" t="s">
        <v>241</v>
      </c>
      <c r="AS97" s="87" t="s">
        <v>241</v>
      </c>
      <c r="AT97" s="87" t="s">
        <v>241</v>
      </c>
      <c r="AU97" s="87" t="s">
        <v>241</v>
      </c>
      <c r="AV97" s="87" t="s">
        <v>241</v>
      </c>
      <c r="AW97" s="90"/>
      <c r="AX97" s="87" t="s">
        <v>241</v>
      </c>
      <c r="AY97" s="87" t="s">
        <v>241</v>
      </c>
      <c r="AZ97" s="87" t="s">
        <v>241</v>
      </c>
      <c r="BA97" s="90"/>
      <c r="BB97" s="87" t="s">
        <v>241</v>
      </c>
      <c r="BC97" s="87" t="s">
        <v>241</v>
      </c>
      <c r="BD97" s="87" t="s">
        <v>241</v>
      </c>
      <c r="BE97" s="87" t="s">
        <v>241</v>
      </c>
      <c r="BF97" s="87" t="s">
        <v>241</v>
      </c>
      <c r="BG97" s="90"/>
      <c r="BH97" s="87" t="s">
        <v>241</v>
      </c>
      <c r="BI97" s="87" t="s">
        <v>241</v>
      </c>
      <c r="BJ97" s="87" t="s">
        <v>241</v>
      </c>
      <c r="BK97" s="90"/>
      <c r="BL97" s="87"/>
      <c r="BM97" s="87" t="s">
        <v>241</v>
      </c>
      <c r="BN97" s="87"/>
      <c r="BO97" s="87"/>
      <c r="BP97" s="90"/>
      <c r="BQ97" s="86"/>
      <c r="BR97" s="87" t="s">
        <v>241</v>
      </c>
      <c r="BS97" s="85" t="s">
        <v>241</v>
      </c>
      <c r="BT97" s="87" t="s">
        <v>241</v>
      </c>
      <c r="BU97" s="90"/>
      <c r="BV97" s="87"/>
      <c r="BW97" s="87" t="s">
        <v>241</v>
      </c>
      <c r="BX97" s="87" t="s">
        <v>241</v>
      </c>
      <c r="BY97" s="87" t="s">
        <v>241</v>
      </c>
      <c r="BZ97" s="87" t="s">
        <v>241</v>
      </c>
      <c r="CA97" s="87" t="s">
        <v>241</v>
      </c>
      <c r="CB97" s="87" t="s">
        <v>241</v>
      </c>
      <c r="CC97" s="90"/>
      <c r="CD97" s="79"/>
      <c r="CE97" s="86"/>
      <c r="CF97" s="86" t="s">
        <v>241</v>
      </c>
      <c r="CG97" s="86" t="s">
        <v>241</v>
      </c>
      <c r="CH97" s="86"/>
      <c r="CI97" s="79"/>
    </row>
    <row r="98" spans="1:87" x14ac:dyDescent="0.2">
      <c r="A98" s="79"/>
      <c r="B98" s="92"/>
      <c r="C98" s="81" t="str">
        <f>IFERROR(IF(B98="","",HYPERLINK("#"&amp;"'"&amp;B98&amp;"'!A1",_xlfn.XLOOKUP(B98,DNL!$B:$B,DNL!$C:$C))),"")</f>
        <v/>
      </c>
      <c r="D98" s="82"/>
      <c r="E98" s="82"/>
      <c r="F98" s="82" t="s">
        <v>241</v>
      </c>
      <c r="G98" s="83"/>
      <c r="H98" s="84"/>
      <c r="I98" s="85"/>
      <c r="J98" s="85" t="s">
        <v>241</v>
      </c>
      <c r="K98" s="86"/>
      <c r="L98" s="86"/>
      <c r="M98" s="87" t="s">
        <v>241</v>
      </c>
      <c r="N98" s="88"/>
      <c r="O98" s="88" t="s">
        <v>241</v>
      </c>
      <c r="P98" s="85"/>
      <c r="Q98" s="89" t="s">
        <v>241</v>
      </c>
      <c r="R98" s="87" t="s">
        <v>241</v>
      </c>
      <c r="S98" s="87" t="s">
        <v>241</v>
      </c>
      <c r="T98" s="87" t="s">
        <v>241</v>
      </c>
      <c r="U98" s="87" t="s">
        <v>241</v>
      </c>
      <c r="V98" s="87" t="s">
        <v>241</v>
      </c>
      <c r="W98" s="90"/>
      <c r="X98" s="87" t="s">
        <v>241</v>
      </c>
      <c r="Y98" s="87" t="s">
        <v>241</v>
      </c>
      <c r="Z98" s="87" t="s">
        <v>241</v>
      </c>
      <c r="AA98" s="87" t="s">
        <v>241</v>
      </c>
      <c r="AB98" s="87" t="s">
        <v>241</v>
      </c>
      <c r="AC98" s="90"/>
      <c r="AD98" s="87" t="s">
        <v>241</v>
      </c>
      <c r="AE98" s="87" t="s">
        <v>241</v>
      </c>
      <c r="AF98" s="87" t="s">
        <v>241</v>
      </c>
      <c r="AG98" s="90"/>
      <c r="AH98" s="87" t="s">
        <v>241</v>
      </c>
      <c r="AI98" s="87" t="s">
        <v>241</v>
      </c>
      <c r="AJ98" s="87" t="s">
        <v>241</v>
      </c>
      <c r="AK98" s="87" t="s">
        <v>241</v>
      </c>
      <c r="AL98" s="87" t="s">
        <v>241</v>
      </c>
      <c r="AM98" s="90"/>
      <c r="AN98" s="87" t="s">
        <v>241</v>
      </c>
      <c r="AO98" s="87" t="s">
        <v>241</v>
      </c>
      <c r="AP98" s="87" t="s">
        <v>241</v>
      </c>
      <c r="AQ98" s="90"/>
      <c r="AR98" s="87" t="s">
        <v>241</v>
      </c>
      <c r="AS98" s="87" t="s">
        <v>241</v>
      </c>
      <c r="AT98" s="87" t="s">
        <v>241</v>
      </c>
      <c r="AU98" s="87" t="s">
        <v>241</v>
      </c>
      <c r="AV98" s="87" t="s">
        <v>241</v>
      </c>
      <c r="AW98" s="90"/>
      <c r="AX98" s="87" t="s">
        <v>241</v>
      </c>
      <c r="AY98" s="87" t="s">
        <v>241</v>
      </c>
      <c r="AZ98" s="87" t="s">
        <v>241</v>
      </c>
      <c r="BA98" s="90"/>
      <c r="BB98" s="87" t="s">
        <v>241</v>
      </c>
      <c r="BC98" s="87" t="s">
        <v>241</v>
      </c>
      <c r="BD98" s="87" t="s">
        <v>241</v>
      </c>
      <c r="BE98" s="87" t="s">
        <v>241</v>
      </c>
      <c r="BF98" s="87" t="s">
        <v>241</v>
      </c>
      <c r="BG98" s="90"/>
      <c r="BH98" s="87" t="s">
        <v>241</v>
      </c>
      <c r="BI98" s="87" t="s">
        <v>241</v>
      </c>
      <c r="BJ98" s="87" t="s">
        <v>241</v>
      </c>
      <c r="BK98" s="90"/>
      <c r="BL98" s="87"/>
      <c r="BM98" s="87" t="s">
        <v>241</v>
      </c>
      <c r="BN98" s="87"/>
      <c r="BO98" s="87"/>
      <c r="BP98" s="90"/>
      <c r="BQ98" s="86"/>
      <c r="BR98" s="87" t="s">
        <v>241</v>
      </c>
      <c r="BS98" s="85" t="s">
        <v>241</v>
      </c>
      <c r="BT98" s="87" t="s">
        <v>241</v>
      </c>
      <c r="BU98" s="90"/>
      <c r="BV98" s="87"/>
      <c r="BW98" s="87" t="s">
        <v>241</v>
      </c>
      <c r="BX98" s="87" t="s">
        <v>241</v>
      </c>
      <c r="BY98" s="87" t="s">
        <v>241</v>
      </c>
      <c r="BZ98" s="87" t="s">
        <v>241</v>
      </c>
      <c r="CA98" s="87" t="s">
        <v>241</v>
      </c>
      <c r="CB98" s="87" t="s">
        <v>241</v>
      </c>
      <c r="CC98" s="90"/>
      <c r="CD98" s="79"/>
      <c r="CE98" s="86"/>
      <c r="CF98" s="86" t="s">
        <v>241</v>
      </c>
      <c r="CG98" s="86" t="s">
        <v>241</v>
      </c>
      <c r="CH98" s="86"/>
      <c r="CI98" s="79"/>
    </row>
    <row r="99" spans="1:87" x14ac:dyDescent="0.2">
      <c r="A99" s="79"/>
      <c r="B99" s="92"/>
      <c r="C99" s="81" t="str">
        <f>IFERROR(IF(B99="","",HYPERLINK("#"&amp;"'"&amp;B99&amp;"'!A1",_xlfn.XLOOKUP(B99,DNL!$B:$B,DNL!$C:$C))),"")</f>
        <v/>
      </c>
      <c r="D99" s="82"/>
      <c r="E99" s="82"/>
      <c r="F99" s="82" t="s">
        <v>241</v>
      </c>
      <c r="G99" s="83"/>
      <c r="H99" s="84"/>
      <c r="I99" s="85"/>
      <c r="J99" s="85" t="s">
        <v>241</v>
      </c>
      <c r="K99" s="86"/>
      <c r="L99" s="86"/>
      <c r="M99" s="87" t="s">
        <v>241</v>
      </c>
      <c r="N99" s="88"/>
      <c r="O99" s="88" t="s">
        <v>241</v>
      </c>
      <c r="P99" s="85"/>
      <c r="Q99" s="89" t="s">
        <v>241</v>
      </c>
      <c r="R99" s="87" t="s">
        <v>241</v>
      </c>
      <c r="S99" s="87" t="s">
        <v>241</v>
      </c>
      <c r="T99" s="87" t="s">
        <v>241</v>
      </c>
      <c r="U99" s="87" t="s">
        <v>241</v>
      </c>
      <c r="V99" s="87" t="s">
        <v>241</v>
      </c>
      <c r="W99" s="90"/>
      <c r="X99" s="87" t="s">
        <v>241</v>
      </c>
      <c r="Y99" s="87" t="s">
        <v>241</v>
      </c>
      <c r="Z99" s="87" t="s">
        <v>241</v>
      </c>
      <c r="AA99" s="87" t="s">
        <v>241</v>
      </c>
      <c r="AB99" s="87" t="s">
        <v>241</v>
      </c>
      <c r="AC99" s="90"/>
      <c r="AD99" s="87" t="s">
        <v>241</v>
      </c>
      <c r="AE99" s="87" t="s">
        <v>241</v>
      </c>
      <c r="AF99" s="87" t="s">
        <v>241</v>
      </c>
      <c r="AG99" s="90"/>
      <c r="AH99" s="87" t="s">
        <v>241</v>
      </c>
      <c r="AI99" s="87" t="s">
        <v>241</v>
      </c>
      <c r="AJ99" s="87" t="s">
        <v>241</v>
      </c>
      <c r="AK99" s="87" t="s">
        <v>241</v>
      </c>
      <c r="AL99" s="87" t="s">
        <v>241</v>
      </c>
      <c r="AM99" s="90"/>
      <c r="AN99" s="87" t="s">
        <v>241</v>
      </c>
      <c r="AO99" s="87" t="s">
        <v>241</v>
      </c>
      <c r="AP99" s="87" t="s">
        <v>241</v>
      </c>
      <c r="AQ99" s="90"/>
      <c r="AR99" s="87" t="s">
        <v>241</v>
      </c>
      <c r="AS99" s="87" t="s">
        <v>241</v>
      </c>
      <c r="AT99" s="87" t="s">
        <v>241</v>
      </c>
      <c r="AU99" s="87" t="s">
        <v>241</v>
      </c>
      <c r="AV99" s="87" t="s">
        <v>241</v>
      </c>
      <c r="AW99" s="90"/>
      <c r="AX99" s="87" t="s">
        <v>241</v>
      </c>
      <c r="AY99" s="87" t="s">
        <v>241</v>
      </c>
      <c r="AZ99" s="87" t="s">
        <v>241</v>
      </c>
      <c r="BA99" s="90"/>
      <c r="BB99" s="87" t="s">
        <v>241</v>
      </c>
      <c r="BC99" s="87" t="s">
        <v>241</v>
      </c>
      <c r="BD99" s="87" t="s">
        <v>241</v>
      </c>
      <c r="BE99" s="87" t="s">
        <v>241</v>
      </c>
      <c r="BF99" s="87" t="s">
        <v>241</v>
      </c>
      <c r="BG99" s="90"/>
      <c r="BH99" s="87" t="s">
        <v>241</v>
      </c>
      <c r="BI99" s="87" t="s">
        <v>241</v>
      </c>
      <c r="BJ99" s="87" t="s">
        <v>241</v>
      </c>
      <c r="BK99" s="90"/>
      <c r="BL99" s="87"/>
      <c r="BM99" s="87" t="s">
        <v>241</v>
      </c>
      <c r="BN99" s="87"/>
      <c r="BO99" s="87"/>
      <c r="BP99" s="90"/>
      <c r="BQ99" s="86"/>
      <c r="BR99" s="87" t="s">
        <v>241</v>
      </c>
      <c r="BS99" s="85" t="s">
        <v>241</v>
      </c>
      <c r="BT99" s="87" t="s">
        <v>241</v>
      </c>
      <c r="BU99" s="90"/>
      <c r="BV99" s="87"/>
      <c r="BW99" s="87" t="s">
        <v>241</v>
      </c>
      <c r="BX99" s="87" t="s">
        <v>241</v>
      </c>
      <c r="BY99" s="87" t="s">
        <v>241</v>
      </c>
      <c r="BZ99" s="87" t="s">
        <v>241</v>
      </c>
      <c r="CA99" s="87" t="s">
        <v>241</v>
      </c>
      <c r="CB99" s="87" t="s">
        <v>241</v>
      </c>
      <c r="CC99" s="90"/>
      <c r="CD99" s="79"/>
      <c r="CE99" s="86"/>
      <c r="CF99" s="86" t="s">
        <v>241</v>
      </c>
      <c r="CG99" s="86" t="s">
        <v>241</v>
      </c>
      <c r="CH99" s="86"/>
      <c r="CI99" s="79"/>
    </row>
    <row r="100" spans="1:87" x14ac:dyDescent="0.2">
      <c r="A100" s="79"/>
      <c r="B100" s="92"/>
      <c r="C100" s="81" t="str">
        <f>IFERROR(IF(B100="","",HYPERLINK("#"&amp;"'"&amp;B100&amp;"'!A1",_xlfn.XLOOKUP(B100,DNL!$B:$B,DNL!$C:$C))),"")</f>
        <v/>
      </c>
      <c r="D100" s="82"/>
      <c r="E100" s="82"/>
      <c r="F100" s="82" t="s">
        <v>241</v>
      </c>
      <c r="G100" s="83"/>
      <c r="H100" s="84"/>
      <c r="I100" s="85"/>
      <c r="J100" s="85" t="s">
        <v>241</v>
      </c>
      <c r="K100" s="86"/>
      <c r="L100" s="86"/>
      <c r="M100" s="87" t="s">
        <v>241</v>
      </c>
      <c r="N100" s="88"/>
      <c r="O100" s="88" t="s">
        <v>241</v>
      </c>
      <c r="P100" s="85"/>
      <c r="Q100" s="89" t="s">
        <v>241</v>
      </c>
      <c r="R100" s="87" t="s">
        <v>241</v>
      </c>
      <c r="S100" s="87" t="s">
        <v>241</v>
      </c>
      <c r="T100" s="87" t="s">
        <v>241</v>
      </c>
      <c r="U100" s="87" t="s">
        <v>241</v>
      </c>
      <c r="V100" s="87" t="s">
        <v>241</v>
      </c>
      <c r="W100" s="90"/>
      <c r="X100" s="87" t="s">
        <v>241</v>
      </c>
      <c r="Y100" s="87" t="s">
        <v>241</v>
      </c>
      <c r="Z100" s="87" t="s">
        <v>241</v>
      </c>
      <c r="AA100" s="87" t="s">
        <v>241</v>
      </c>
      <c r="AB100" s="87" t="s">
        <v>241</v>
      </c>
      <c r="AC100" s="90"/>
      <c r="AD100" s="87" t="s">
        <v>241</v>
      </c>
      <c r="AE100" s="87" t="s">
        <v>241</v>
      </c>
      <c r="AF100" s="87" t="s">
        <v>241</v>
      </c>
      <c r="AG100" s="90"/>
      <c r="AH100" s="87" t="s">
        <v>241</v>
      </c>
      <c r="AI100" s="87" t="s">
        <v>241</v>
      </c>
      <c r="AJ100" s="87" t="s">
        <v>241</v>
      </c>
      <c r="AK100" s="87" t="s">
        <v>241</v>
      </c>
      <c r="AL100" s="87" t="s">
        <v>241</v>
      </c>
      <c r="AM100" s="90"/>
      <c r="AN100" s="87" t="s">
        <v>241</v>
      </c>
      <c r="AO100" s="87" t="s">
        <v>241</v>
      </c>
      <c r="AP100" s="87" t="s">
        <v>241</v>
      </c>
      <c r="AQ100" s="90"/>
      <c r="AR100" s="87" t="s">
        <v>241</v>
      </c>
      <c r="AS100" s="87" t="s">
        <v>241</v>
      </c>
      <c r="AT100" s="87" t="s">
        <v>241</v>
      </c>
      <c r="AU100" s="87" t="s">
        <v>241</v>
      </c>
      <c r="AV100" s="87" t="s">
        <v>241</v>
      </c>
      <c r="AW100" s="90"/>
      <c r="AX100" s="87" t="s">
        <v>241</v>
      </c>
      <c r="AY100" s="87" t="s">
        <v>241</v>
      </c>
      <c r="AZ100" s="87" t="s">
        <v>241</v>
      </c>
      <c r="BA100" s="90"/>
      <c r="BB100" s="87" t="s">
        <v>241</v>
      </c>
      <c r="BC100" s="87" t="s">
        <v>241</v>
      </c>
      <c r="BD100" s="87" t="s">
        <v>241</v>
      </c>
      <c r="BE100" s="87" t="s">
        <v>241</v>
      </c>
      <c r="BF100" s="87" t="s">
        <v>241</v>
      </c>
      <c r="BG100" s="90"/>
      <c r="BH100" s="87" t="s">
        <v>241</v>
      </c>
      <c r="BI100" s="87" t="s">
        <v>241</v>
      </c>
      <c r="BJ100" s="87" t="s">
        <v>241</v>
      </c>
      <c r="BK100" s="90"/>
      <c r="BL100" s="87"/>
      <c r="BM100" s="87" t="s">
        <v>241</v>
      </c>
      <c r="BN100" s="87"/>
      <c r="BO100" s="87"/>
      <c r="BP100" s="90"/>
      <c r="BQ100" s="86"/>
      <c r="BR100" s="87" t="s">
        <v>241</v>
      </c>
      <c r="BS100" s="85" t="s">
        <v>241</v>
      </c>
      <c r="BT100" s="87" t="s">
        <v>241</v>
      </c>
      <c r="BU100" s="90"/>
      <c r="BV100" s="87"/>
      <c r="BW100" s="87" t="s">
        <v>241</v>
      </c>
      <c r="BX100" s="87" t="s">
        <v>241</v>
      </c>
      <c r="BY100" s="87" t="s">
        <v>241</v>
      </c>
      <c r="BZ100" s="87" t="s">
        <v>241</v>
      </c>
      <c r="CA100" s="87" t="s">
        <v>241</v>
      </c>
      <c r="CB100" s="87" t="s">
        <v>241</v>
      </c>
      <c r="CC100" s="90"/>
      <c r="CD100" s="79"/>
      <c r="CE100" s="86"/>
      <c r="CF100" s="86" t="s">
        <v>241</v>
      </c>
      <c r="CG100" s="86" t="s">
        <v>241</v>
      </c>
      <c r="CH100" s="86"/>
      <c r="CI100" s="79"/>
    </row>
    <row r="101" spans="1:87" x14ac:dyDescent="0.2">
      <c r="A101" s="79"/>
      <c r="B101" s="92"/>
      <c r="C101" s="81" t="str">
        <f>IFERROR(IF(B101="","",HYPERLINK("#"&amp;"'"&amp;B101&amp;"'!A1",_xlfn.XLOOKUP(B101,DNL!$B:$B,DNL!$C:$C))),"")</f>
        <v/>
      </c>
      <c r="D101" s="82"/>
      <c r="E101" s="82"/>
      <c r="F101" s="82" t="s">
        <v>241</v>
      </c>
      <c r="G101" s="83"/>
      <c r="H101" s="84"/>
      <c r="I101" s="85"/>
      <c r="J101" s="85" t="s">
        <v>241</v>
      </c>
      <c r="K101" s="86"/>
      <c r="L101" s="86"/>
      <c r="M101" s="87" t="s">
        <v>241</v>
      </c>
      <c r="N101" s="88"/>
      <c r="O101" s="88" t="s">
        <v>241</v>
      </c>
      <c r="P101" s="85"/>
      <c r="Q101" s="89" t="s">
        <v>241</v>
      </c>
      <c r="R101" s="87" t="s">
        <v>241</v>
      </c>
      <c r="S101" s="87" t="s">
        <v>241</v>
      </c>
      <c r="T101" s="87" t="s">
        <v>241</v>
      </c>
      <c r="U101" s="87" t="s">
        <v>241</v>
      </c>
      <c r="V101" s="87" t="s">
        <v>241</v>
      </c>
      <c r="W101" s="90"/>
      <c r="X101" s="87" t="s">
        <v>241</v>
      </c>
      <c r="Y101" s="87" t="s">
        <v>241</v>
      </c>
      <c r="Z101" s="87" t="s">
        <v>241</v>
      </c>
      <c r="AA101" s="87" t="s">
        <v>241</v>
      </c>
      <c r="AB101" s="87" t="s">
        <v>241</v>
      </c>
      <c r="AC101" s="90"/>
      <c r="AD101" s="87" t="s">
        <v>241</v>
      </c>
      <c r="AE101" s="87" t="s">
        <v>241</v>
      </c>
      <c r="AF101" s="87" t="s">
        <v>241</v>
      </c>
      <c r="AG101" s="90"/>
      <c r="AH101" s="87" t="s">
        <v>241</v>
      </c>
      <c r="AI101" s="87" t="s">
        <v>241</v>
      </c>
      <c r="AJ101" s="87" t="s">
        <v>241</v>
      </c>
      <c r="AK101" s="87" t="s">
        <v>241</v>
      </c>
      <c r="AL101" s="87" t="s">
        <v>241</v>
      </c>
      <c r="AM101" s="90"/>
      <c r="AN101" s="87" t="s">
        <v>241</v>
      </c>
      <c r="AO101" s="87" t="s">
        <v>241</v>
      </c>
      <c r="AP101" s="87" t="s">
        <v>241</v>
      </c>
      <c r="AQ101" s="90"/>
      <c r="AR101" s="87" t="s">
        <v>241</v>
      </c>
      <c r="AS101" s="87" t="s">
        <v>241</v>
      </c>
      <c r="AT101" s="87" t="s">
        <v>241</v>
      </c>
      <c r="AU101" s="87" t="s">
        <v>241</v>
      </c>
      <c r="AV101" s="87" t="s">
        <v>241</v>
      </c>
      <c r="AW101" s="90"/>
      <c r="AX101" s="87" t="s">
        <v>241</v>
      </c>
      <c r="AY101" s="87" t="s">
        <v>241</v>
      </c>
      <c r="AZ101" s="87" t="s">
        <v>241</v>
      </c>
      <c r="BA101" s="90"/>
      <c r="BB101" s="87" t="s">
        <v>241</v>
      </c>
      <c r="BC101" s="87" t="s">
        <v>241</v>
      </c>
      <c r="BD101" s="87" t="s">
        <v>241</v>
      </c>
      <c r="BE101" s="87" t="s">
        <v>241</v>
      </c>
      <c r="BF101" s="87" t="s">
        <v>241</v>
      </c>
      <c r="BG101" s="90"/>
      <c r="BH101" s="87" t="s">
        <v>241</v>
      </c>
      <c r="BI101" s="87" t="s">
        <v>241</v>
      </c>
      <c r="BJ101" s="87" t="s">
        <v>241</v>
      </c>
      <c r="BK101" s="90"/>
      <c r="BL101" s="87"/>
      <c r="BM101" s="87" t="s">
        <v>241</v>
      </c>
      <c r="BN101" s="87"/>
      <c r="BO101" s="87"/>
      <c r="BP101" s="90"/>
      <c r="BQ101" s="86"/>
      <c r="BR101" s="87" t="s">
        <v>241</v>
      </c>
      <c r="BS101" s="85" t="s">
        <v>241</v>
      </c>
      <c r="BT101" s="87" t="s">
        <v>241</v>
      </c>
      <c r="BU101" s="90"/>
      <c r="BV101" s="87"/>
      <c r="BW101" s="87" t="s">
        <v>241</v>
      </c>
      <c r="BX101" s="87" t="s">
        <v>241</v>
      </c>
      <c r="BY101" s="87" t="s">
        <v>241</v>
      </c>
      <c r="BZ101" s="87" t="s">
        <v>241</v>
      </c>
      <c r="CA101" s="87" t="s">
        <v>241</v>
      </c>
      <c r="CB101" s="87" t="s">
        <v>241</v>
      </c>
      <c r="CC101" s="90"/>
      <c r="CD101" s="79"/>
      <c r="CE101" s="86"/>
      <c r="CF101" s="86" t="s">
        <v>241</v>
      </c>
      <c r="CG101" s="86" t="s">
        <v>241</v>
      </c>
      <c r="CH101" s="86"/>
      <c r="CI101" s="79"/>
    </row>
    <row r="102" spans="1:87" x14ac:dyDescent="0.2">
      <c r="A102" s="79"/>
      <c r="B102" s="92"/>
      <c r="C102" s="81" t="str">
        <f>IFERROR(IF(B102="","",HYPERLINK("#"&amp;"'"&amp;B102&amp;"'!A1",_xlfn.XLOOKUP(B102,DNL!$B:$B,DNL!$C:$C))),"")</f>
        <v/>
      </c>
      <c r="D102" s="82"/>
      <c r="E102" s="82"/>
      <c r="F102" s="82" t="s">
        <v>241</v>
      </c>
      <c r="G102" s="83"/>
      <c r="H102" s="84"/>
      <c r="I102" s="85"/>
      <c r="J102" s="85" t="s">
        <v>241</v>
      </c>
      <c r="K102" s="86"/>
      <c r="L102" s="86"/>
      <c r="M102" s="87" t="s">
        <v>241</v>
      </c>
      <c r="N102" s="88"/>
      <c r="O102" s="88" t="s">
        <v>241</v>
      </c>
      <c r="P102" s="85"/>
      <c r="Q102" s="89" t="s">
        <v>241</v>
      </c>
      <c r="R102" s="87" t="s">
        <v>241</v>
      </c>
      <c r="S102" s="87" t="s">
        <v>241</v>
      </c>
      <c r="T102" s="87" t="s">
        <v>241</v>
      </c>
      <c r="U102" s="87" t="s">
        <v>241</v>
      </c>
      <c r="V102" s="87" t="s">
        <v>241</v>
      </c>
      <c r="W102" s="90"/>
      <c r="X102" s="87" t="s">
        <v>241</v>
      </c>
      <c r="Y102" s="87" t="s">
        <v>241</v>
      </c>
      <c r="Z102" s="87" t="s">
        <v>241</v>
      </c>
      <c r="AA102" s="87" t="s">
        <v>241</v>
      </c>
      <c r="AB102" s="87" t="s">
        <v>241</v>
      </c>
      <c r="AC102" s="90"/>
      <c r="AD102" s="87" t="s">
        <v>241</v>
      </c>
      <c r="AE102" s="87" t="s">
        <v>241</v>
      </c>
      <c r="AF102" s="87" t="s">
        <v>241</v>
      </c>
      <c r="AG102" s="90"/>
      <c r="AH102" s="87" t="s">
        <v>241</v>
      </c>
      <c r="AI102" s="87" t="s">
        <v>241</v>
      </c>
      <c r="AJ102" s="87" t="s">
        <v>241</v>
      </c>
      <c r="AK102" s="87" t="s">
        <v>241</v>
      </c>
      <c r="AL102" s="87" t="s">
        <v>241</v>
      </c>
      <c r="AM102" s="90"/>
      <c r="AN102" s="87" t="s">
        <v>241</v>
      </c>
      <c r="AO102" s="87" t="s">
        <v>241</v>
      </c>
      <c r="AP102" s="87" t="s">
        <v>241</v>
      </c>
      <c r="AQ102" s="90"/>
      <c r="AR102" s="87" t="s">
        <v>241</v>
      </c>
      <c r="AS102" s="87" t="s">
        <v>241</v>
      </c>
      <c r="AT102" s="87" t="s">
        <v>241</v>
      </c>
      <c r="AU102" s="87" t="s">
        <v>241</v>
      </c>
      <c r="AV102" s="87" t="s">
        <v>241</v>
      </c>
      <c r="AW102" s="90"/>
      <c r="AX102" s="87" t="s">
        <v>241</v>
      </c>
      <c r="AY102" s="87" t="s">
        <v>241</v>
      </c>
      <c r="AZ102" s="87" t="s">
        <v>241</v>
      </c>
      <c r="BA102" s="90"/>
      <c r="BB102" s="87" t="s">
        <v>241</v>
      </c>
      <c r="BC102" s="87" t="s">
        <v>241</v>
      </c>
      <c r="BD102" s="87" t="s">
        <v>241</v>
      </c>
      <c r="BE102" s="87" t="s">
        <v>241</v>
      </c>
      <c r="BF102" s="87" t="s">
        <v>241</v>
      </c>
      <c r="BG102" s="90"/>
      <c r="BH102" s="87" t="s">
        <v>241</v>
      </c>
      <c r="BI102" s="87" t="s">
        <v>241</v>
      </c>
      <c r="BJ102" s="87" t="s">
        <v>241</v>
      </c>
      <c r="BK102" s="90"/>
      <c r="BL102" s="87"/>
      <c r="BM102" s="87" t="s">
        <v>241</v>
      </c>
      <c r="BN102" s="87"/>
      <c r="BO102" s="87"/>
      <c r="BP102" s="90"/>
      <c r="BQ102" s="86"/>
      <c r="BR102" s="87" t="s">
        <v>241</v>
      </c>
      <c r="BS102" s="85" t="s">
        <v>241</v>
      </c>
      <c r="BT102" s="87" t="s">
        <v>241</v>
      </c>
      <c r="BU102" s="90"/>
      <c r="BV102" s="87"/>
      <c r="BW102" s="87" t="s">
        <v>241</v>
      </c>
      <c r="BX102" s="87" t="s">
        <v>241</v>
      </c>
      <c r="BY102" s="87" t="s">
        <v>241</v>
      </c>
      <c r="BZ102" s="87" t="s">
        <v>241</v>
      </c>
      <c r="CA102" s="87" t="s">
        <v>241</v>
      </c>
      <c r="CB102" s="87" t="s">
        <v>241</v>
      </c>
      <c r="CC102" s="90"/>
      <c r="CD102" s="79"/>
      <c r="CE102" s="86"/>
      <c r="CF102" s="86" t="s">
        <v>241</v>
      </c>
      <c r="CG102" s="86" t="s">
        <v>241</v>
      </c>
      <c r="CH102" s="86"/>
      <c r="CI102" s="79"/>
    </row>
    <row r="103" spans="1:87" x14ac:dyDescent="0.2">
      <c r="A103" s="79"/>
      <c r="B103" s="92"/>
      <c r="C103" s="81" t="str">
        <f>IFERROR(IF(B103="","",HYPERLINK("#"&amp;"'"&amp;B103&amp;"'!A1",_xlfn.XLOOKUP(B103,DNL!$B:$B,DNL!$C:$C))),"")</f>
        <v/>
      </c>
      <c r="D103" s="82"/>
      <c r="E103" s="82"/>
      <c r="F103" s="82" t="s">
        <v>241</v>
      </c>
      <c r="G103" s="83"/>
      <c r="H103" s="84"/>
      <c r="I103" s="85"/>
      <c r="J103" s="85" t="s">
        <v>241</v>
      </c>
      <c r="K103" s="86"/>
      <c r="L103" s="86"/>
      <c r="M103" s="87" t="s">
        <v>241</v>
      </c>
      <c r="N103" s="88"/>
      <c r="O103" s="88" t="s">
        <v>241</v>
      </c>
      <c r="P103" s="85"/>
      <c r="Q103" s="89" t="s">
        <v>241</v>
      </c>
      <c r="R103" s="87" t="s">
        <v>241</v>
      </c>
      <c r="S103" s="87" t="s">
        <v>241</v>
      </c>
      <c r="T103" s="87" t="s">
        <v>241</v>
      </c>
      <c r="U103" s="87" t="s">
        <v>241</v>
      </c>
      <c r="V103" s="87" t="s">
        <v>241</v>
      </c>
      <c r="W103" s="90"/>
      <c r="X103" s="87" t="s">
        <v>241</v>
      </c>
      <c r="Y103" s="87" t="s">
        <v>241</v>
      </c>
      <c r="Z103" s="87" t="s">
        <v>241</v>
      </c>
      <c r="AA103" s="87" t="s">
        <v>241</v>
      </c>
      <c r="AB103" s="87" t="s">
        <v>241</v>
      </c>
      <c r="AC103" s="90"/>
      <c r="AD103" s="87" t="s">
        <v>241</v>
      </c>
      <c r="AE103" s="87" t="s">
        <v>241</v>
      </c>
      <c r="AF103" s="87" t="s">
        <v>241</v>
      </c>
      <c r="AG103" s="90"/>
      <c r="AH103" s="87" t="s">
        <v>241</v>
      </c>
      <c r="AI103" s="87" t="s">
        <v>241</v>
      </c>
      <c r="AJ103" s="87" t="s">
        <v>241</v>
      </c>
      <c r="AK103" s="87" t="s">
        <v>241</v>
      </c>
      <c r="AL103" s="87" t="s">
        <v>241</v>
      </c>
      <c r="AM103" s="90"/>
      <c r="AN103" s="87" t="s">
        <v>241</v>
      </c>
      <c r="AO103" s="87" t="s">
        <v>241</v>
      </c>
      <c r="AP103" s="87" t="s">
        <v>241</v>
      </c>
      <c r="AQ103" s="90"/>
      <c r="AR103" s="87" t="s">
        <v>241</v>
      </c>
      <c r="AS103" s="87" t="s">
        <v>241</v>
      </c>
      <c r="AT103" s="87" t="s">
        <v>241</v>
      </c>
      <c r="AU103" s="87" t="s">
        <v>241</v>
      </c>
      <c r="AV103" s="87" t="s">
        <v>241</v>
      </c>
      <c r="AW103" s="90"/>
      <c r="AX103" s="87" t="s">
        <v>241</v>
      </c>
      <c r="AY103" s="87" t="s">
        <v>241</v>
      </c>
      <c r="AZ103" s="87" t="s">
        <v>241</v>
      </c>
      <c r="BA103" s="90"/>
      <c r="BB103" s="87" t="s">
        <v>241</v>
      </c>
      <c r="BC103" s="87" t="s">
        <v>241</v>
      </c>
      <c r="BD103" s="87" t="s">
        <v>241</v>
      </c>
      <c r="BE103" s="87" t="s">
        <v>241</v>
      </c>
      <c r="BF103" s="87" t="s">
        <v>241</v>
      </c>
      <c r="BG103" s="90"/>
      <c r="BH103" s="87" t="s">
        <v>241</v>
      </c>
      <c r="BI103" s="87" t="s">
        <v>241</v>
      </c>
      <c r="BJ103" s="87" t="s">
        <v>241</v>
      </c>
      <c r="BK103" s="90"/>
      <c r="BL103" s="87"/>
      <c r="BM103" s="87" t="s">
        <v>241</v>
      </c>
      <c r="BN103" s="87"/>
      <c r="BO103" s="87"/>
      <c r="BP103" s="90"/>
      <c r="BQ103" s="86"/>
      <c r="BR103" s="87" t="s">
        <v>241</v>
      </c>
      <c r="BS103" s="85" t="s">
        <v>241</v>
      </c>
      <c r="BT103" s="87" t="s">
        <v>241</v>
      </c>
      <c r="BU103" s="90"/>
      <c r="BV103" s="87"/>
      <c r="BW103" s="87" t="s">
        <v>241</v>
      </c>
      <c r="BX103" s="87" t="s">
        <v>241</v>
      </c>
      <c r="BY103" s="87" t="s">
        <v>241</v>
      </c>
      <c r="BZ103" s="87" t="s">
        <v>241</v>
      </c>
      <c r="CA103" s="87" t="s">
        <v>241</v>
      </c>
      <c r="CB103" s="87" t="s">
        <v>241</v>
      </c>
      <c r="CC103" s="90"/>
      <c r="CD103" s="79"/>
      <c r="CE103" s="86"/>
      <c r="CF103" s="86" t="s">
        <v>241</v>
      </c>
      <c r="CG103" s="86" t="s">
        <v>241</v>
      </c>
      <c r="CH103" s="86"/>
      <c r="CI103" s="79"/>
    </row>
    <row r="104" spans="1:87" x14ac:dyDescent="0.2">
      <c r="A104" s="79"/>
      <c r="B104" s="92"/>
      <c r="C104" s="81" t="str">
        <f>IFERROR(IF(B104="","",HYPERLINK("#"&amp;"'"&amp;B104&amp;"'!A1",_xlfn.XLOOKUP(B104,DNL!$B:$B,DNL!$C:$C))),"")</f>
        <v/>
      </c>
      <c r="D104" s="82"/>
      <c r="E104" s="82"/>
      <c r="F104" s="82" t="s">
        <v>241</v>
      </c>
      <c r="G104" s="83"/>
      <c r="H104" s="84"/>
      <c r="I104" s="85"/>
      <c r="J104" s="85" t="s">
        <v>241</v>
      </c>
      <c r="K104" s="86"/>
      <c r="L104" s="86"/>
      <c r="M104" s="87" t="s">
        <v>241</v>
      </c>
      <c r="N104" s="88"/>
      <c r="O104" s="88" t="s">
        <v>241</v>
      </c>
      <c r="P104" s="85"/>
      <c r="Q104" s="89" t="s">
        <v>241</v>
      </c>
      <c r="R104" s="87" t="s">
        <v>241</v>
      </c>
      <c r="S104" s="87" t="s">
        <v>241</v>
      </c>
      <c r="T104" s="87" t="s">
        <v>241</v>
      </c>
      <c r="U104" s="87" t="s">
        <v>241</v>
      </c>
      <c r="V104" s="87" t="s">
        <v>241</v>
      </c>
      <c r="W104" s="90"/>
      <c r="X104" s="87" t="s">
        <v>241</v>
      </c>
      <c r="Y104" s="87" t="s">
        <v>241</v>
      </c>
      <c r="Z104" s="87" t="s">
        <v>241</v>
      </c>
      <c r="AA104" s="87" t="s">
        <v>241</v>
      </c>
      <c r="AB104" s="87" t="s">
        <v>241</v>
      </c>
      <c r="AC104" s="90"/>
      <c r="AD104" s="87" t="s">
        <v>241</v>
      </c>
      <c r="AE104" s="87" t="s">
        <v>241</v>
      </c>
      <c r="AF104" s="87" t="s">
        <v>241</v>
      </c>
      <c r="AG104" s="90"/>
      <c r="AH104" s="87" t="s">
        <v>241</v>
      </c>
      <c r="AI104" s="87" t="s">
        <v>241</v>
      </c>
      <c r="AJ104" s="87" t="s">
        <v>241</v>
      </c>
      <c r="AK104" s="87" t="s">
        <v>241</v>
      </c>
      <c r="AL104" s="87" t="s">
        <v>241</v>
      </c>
      <c r="AM104" s="90"/>
      <c r="AN104" s="87" t="s">
        <v>241</v>
      </c>
      <c r="AO104" s="87" t="s">
        <v>241</v>
      </c>
      <c r="AP104" s="87" t="s">
        <v>241</v>
      </c>
      <c r="AQ104" s="90"/>
      <c r="AR104" s="87" t="s">
        <v>241</v>
      </c>
      <c r="AS104" s="87" t="s">
        <v>241</v>
      </c>
      <c r="AT104" s="87" t="s">
        <v>241</v>
      </c>
      <c r="AU104" s="87" t="s">
        <v>241</v>
      </c>
      <c r="AV104" s="87" t="s">
        <v>241</v>
      </c>
      <c r="AW104" s="90"/>
      <c r="AX104" s="87" t="s">
        <v>241</v>
      </c>
      <c r="AY104" s="87" t="s">
        <v>241</v>
      </c>
      <c r="AZ104" s="87" t="s">
        <v>241</v>
      </c>
      <c r="BA104" s="90"/>
      <c r="BB104" s="87" t="s">
        <v>241</v>
      </c>
      <c r="BC104" s="87" t="s">
        <v>241</v>
      </c>
      <c r="BD104" s="87" t="s">
        <v>241</v>
      </c>
      <c r="BE104" s="87" t="s">
        <v>241</v>
      </c>
      <c r="BF104" s="87" t="s">
        <v>241</v>
      </c>
      <c r="BG104" s="90"/>
      <c r="BH104" s="87" t="s">
        <v>241</v>
      </c>
      <c r="BI104" s="87" t="s">
        <v>241</v>
      </c>
      <c r="BJ104" s="87" t="s">
        <v>241</v>
      </c>
      <c r="BK104" s="90"/>
      <c r="BL104" s="87"/>
      <c r="BM104" s="87" t="s">
        <v>241</v>
      </c>
      <c r="BN104" s="87"/>
      <c r="BO104" s="87"/>
      <c r="BP104" s="90"/>
      <c r="BQ104" s="86"/>
      <c r="BR104" s="87" t="s">
        <v>241</v>
      </c>
      <c r="BS104" s="85" t="s">
        <v>241</v>
      </c>
      <c r="BT104" s="87" t="s">
        <v>241</v>
      </c>
      <c r="BU104" s="90"/>
      <c r="BV104" s="87"/>
      <c r="BW104" s="87" t="s">
        <v>241</v>
      </c>
      <c r="BX104" s="87" t="s">
        <v>241</v>
      </c>
      <c r="BY104" s="87" t="s">
        <v>241</v>
      </c>
      <c r="BZ104" s="87" t="s">
        <v>241</v>
      </c>
      <c r="CA104" s="87" t="s">
        <v>241</v>
      </c>
      <c r="CB104" s="87" t="s">
        <v>241</v>
      </c>
      <c r="CC104" s="90"/>
      <c r="CD104" s="79"/>
      <c r="CE104" s="86"/>
      <c r="CF104" s="86" t="s">
        <v>241</v>
      </c>
      <c r="CG104" s="86" t="s">
        <v>241</v>
      </c>
      <c r="CH104" s="86"/>
      <c r="CI104" s="79"/>
    </row>
    <row r="105" spans="1:87" x14ac:dyDescent="0.2">
      <c r="A105" s="79"/>
      <c r="B105" s="92"/>
      <c r="C105" s="81" t="str">
        <f>IFERROR(IF(B105="","",HYPERLINK("#"&amp;"'"&amp;B105&amp;"'!A1",_xlfn.XLOOKUP(B105,DNL!$B:$B,DNL!$C:$C))),"")</f>
        <v/>
      </c>
      <c r="D105" s="82"/>
      <c r="E105" s="82"/>
      <c r="F105" s="82" t="s">
        <v>241</v>
      </c>
      <c r="G105" s="83"/>
      <c r="H105" s="84"/>
      <c r="I105" s="85"/>
      <c r="J105" s="85" t="s">
        <v>241</v>
      </c>
      <c r="K105" s="86"/>
      <c r="L105" s="86"/>
      <c r="M105" s="87" t="s">
        <v>241</v>
      </c>
      <c r="N105" s="88"/>
      <c r="O105" s="88" t="s">
        <v>241</v>
      </c>
      <c r="P105" s="85"/>
      <c r="Q105" s="89" t="s">
        <v>241</v>
      </c>
      <c r="R105" s="87" t="s">
        <v>241</v>
      </c>
      <c r="S105" s="87" t="s">
        <v>241</v>
      </c>
      <c r="T105" s="87" t="s">
        <v>241</v>
      </c>
      <c r="U105" s="87" t="s">
        <v>241</v>
      </c>
      <c r="V105" s="87" t="s">
        <v>241</v>
      </c>
      <c r="W105" s="90"/>
      <c r="X105" s="87" t="s">
        <v>241</v>
      </c>
      <c r="Y105" s="87" t="s">
        <v>241</v>
      </c>
      <c r="Z105" s="87" t="s">
        <v>241</v>
      </c>
      <c r="AA105" s="87" t="s">
        <v>241</v>
      </c>
      <c r="AB105" s="87" t="s">
        <v>241</v>
      </c>
      <c r="AC105" s="90"/>
      <c r="AD105" s="87" t="s">
        <v>241</v>
      </c>
      <c r="AE105" s="87" t="s">
        <v>241</v>
      </c>
      <c r="AF105" s="87" t="s">
        <v>241</v>
      </c>
      <c r="AG105" s="90"/>
      <c r="AH105" s="87" t="s">
        <v>241</v>
      </c>
      <c r="AI105" s="87" t="s">
        <v>241</v>
      </c>
      <c r="AJ105" s="87" t="s">
        <v>241</v>
      </c>
      <c r="AK105" s="87" t="s">
        <v>241</v>
      </c>
      <c r="AL105" s="87" t="s">
        <v>241</v>
      </c>
      <c r="AM105" s="90"/>
      <c r="AN105" s="87" t="s">
        <v>241</v>
      </c>
      <c r="AO105" s="87" t="s">
        <v>241</v>
      </c>
      <c r="AP105" s="87" t="s">
        <v>241</v>
      </c>
      <c r="AQ105" s="90"/>
      <c r="AR105" s="87" t="s">
        <v>241</v>
      </c>
      <c r="AS105" s="87" t="s">
        <v>241</v>
      </c>
      <c r="AT105" s="87" t="s">
        <v>241</v>
      </c>
      <c r="AU105" s="87" t="s">
        <v>241</v>
      </c>
      <c r="AV105" s="87" t="s">
        <v>241</v>
      </c>
      <c r="AW105" s="90"/>
      <c r="AX105" s="87" t="s">
        <v>241</v>
      </c>
      <c r="AY105" s="87" t="s">
        <v>241</v>
      </c>
      <c r="AZ105" s="87" t="s">
        <v>241</v>
      </c>
      <c r="BA105" s="90"/>
      <c r="BB105" s="87" t="s">
        <v>241</v>
      </c>
      <c r="BC105" s="87" t="s">
        <v>241</v>
      </c>
      <c r="BD105" s="87" t="s">
        <v>241</v>
      </c>
      <c r="BE105" s="87" t="s">
        <v>241</v>
      </c>
      <c r="BF105" s="87" t="s">
        <v>241</v>
      </c>
      <c r="BG105" s="90"/>
      <c r="BH105" s="87" t="s">
        <v>241</v>
      </c>
      <c r="BI105" s="87" t="s">
        <v>241</v>
      </c>
      <c r="BJ105" s="87" t="s">
        <v>241</v>
      </c>
      <c r="BK105" s="90"/>
      <c r="BL105" s="87"/>
      <c r="BM105" s="87" t="s">
        <v>241</v>
      </c>
      <c r="BN105" s="87"/>
      <c r="BO105" s="87"/>
      <c r="BP105" s="90"/>
      <c r="BQ105" s="86"/>
      <c r="BR105" s="87" t="s">
        <v>241</v>
      </c>
      <c r="BS105" s="85" t="s">
        <v>241</v>
      </c>
      <c r="BT105" s="87" t="s">
        <v>241</v>
      </c>
      <c r="BU105" s="90"/>
      <c r="BV105" s="87"/>
      <c r="BW105" s="87" t="s">
        <v>241</v>
      </c>
      <c r="BX105" s="87" t="s">
        <v>241</v>
      </c>
      <c r="BY105" s="87" t="s">
        <v>241</v>
      </c>
      <c r="BZ105" s="87" t="s">
        <v>241</v>
      </c>
      <c r="CA105" s="87" t="s">
        <v>241</v>
      </c>
      <c r="CB105" s="87" t="s">
        <v>241</v>
      </c>
      <c r="CC105" s="90"/>
      <c r="CD105" s="79"/>
      <c r="CE105" s="86"/>
      <c r="CF105" s="86" t="s">
        <v>241</v>
      </c>
      <c r="CG105" s="86" t="s">
        <v>241</v>
      </c>
      <c r="CH105" s="86"/>
      <c r="CI105" s="79"/>
    </row>
    <row r="106" spans="1:87" x14ac:dyDescent="0.2">
      <c r="A106" s="79"/>
      <c r="B106" s="92"/>
      <c r="C106" s="81" t="str">
        <f>IFERROR(IF(B106="","",HYPERLINK("#"&amp;"'"&amp;B106&amp;"'!A1",_xlfn.XLOOKUP(B106,DNL!$B:$B,DNL!$C:$C))),"")</f>
        <v/>
      </c>
      <c r="D106" s="82"/>
      <c r="E106" s="82"/>
      <c r="F106" s="82" t="s">
        <v>241</v>
      </c>
      <c r="G106" s="83"/>
      <c r="H106" s="84"/>
      <c r="I106" s="85"/>
      <c r="J106" s="85" t="s">
        <v>241</v>
      </c>
      <c r="K106" s="86"/>
      <c r="L106" s="86"/>
      <c r="M106" s="87" t="s">
        <v>241</v>
      </c>
      <c r="N106" s="88"/>
      <c r="O106" s="88" t="s">
        <v>241</v>
      </c>
      <c r="P106" s="85"/>
      <c r="Q106" s="89" t="s">
        <v>241</v>
      </c>
      <c r="R106" s="87" t="s">
        <v>241</v>
      </c>
      <c r="S106" s="87" t="s">
        <v>241</v>
      </c>
      <c r="T106" s="87" t="s">
        <v>241</v>
      </c>
      <c r="U106" s="87" t="s">
        <v>241</v>
      </c>
      <c r="V106" s="87" t="s">
        <v>241</v>
      </c>
      <c r="W106" s="90"/>
      <c r="X106" s="87" t="s">
        <v>241</v>
      </c>
      <c r="Y106" s="87" t="s">
        <v>241</v>
      </c>
      <c r="Z106" s="87" t="s">
        <v>241</v>
      </c>
      <c r="AA106" s="87" t="s">
        <v>241</v>
      </c>
      <c r="AB106" s="87" t="s">
        <v>241</v>
      </c>
      <c r="AC106" s="90"/>
      <c r="AD106" s="87" t="s">
        <v>241</v>
      </c>
      <c r="AE106" s="87" t="s">
        <v>241</v>
      </c>
      <c r="AF106" s="87" t="s">
        <v>241</v>
      </c>
      <c r="AG106" s="90"/>
      <c r="AH106" s="87" t="s">
        <v>241</v>
      </c>
      <c r="AI106" s="87" t="s">
        <v>241</v>
      </c>
      <c r="AJ106" s="87" t="s">
        <v>241</v>
      </c>
      <c r="AK106" s="87" t="s">
        <v>241</v>
      </c>
      <c r="AL106" s="87" t="s">
        <v>241</v>
      </c>
      <c r="AM106" s="90"/>
      <c r="AN106" s="87" t="s">
        <v>241</v>
      </c>
      <c r="AO106" s="87" t="s">
        <v>241</v>
      </c>
      <c r="AP106" s="87" t="s">
        <v>241</v>
      </c>
      <c r="AQ106" s="90"/>
      <c r="AR106" s="87" t="s">
        <v>241</v>
      </c>
      <c r="AS106" s="87" t="s">
        <v>241</v>
      </c>
      <c r="AT106" s="87" t="s">
        <v>241</v>
      </c>
      <c r="AU106" s="87" t="s">
        <v>241</v>
      </c>
      <c r="AV106" s="87" t="s">
        <v>241</v>
      </c>
      <c r="AW106" s="90"/>
      <c r="AX106" s="87" t="s">
        <v>241</v>
      </c>
      <c r="AY106" s="87" t="s">
        <v>241</v>
      </c>
      <c r="AZ106" s="87" t="s">
        <v>241</v>
      </c>
      <c r="BA106" s="90"/>
      <c r="BB106" s="87" t="s">
        <v>241</v>
      </c>
      <c r="BC106" s="87" t="s">
        <v>241</v>
      </c>
      <c r="BD106" s="87" t="s">
        <v>241</v>
      </c>
      <c r="BE106" s="87" t="s">
        <v>241</v>
      </c>
      <c r="BF106" s="87" t="s">
        <v>241</v>
      </c>
      <c r="BG106" s="90"/>
      <c r="BH106" s="87" t="s">
        <v>241</v>
      </c>
      <c r="BI106" s="87" t="s">
        <v>241</v>
      </c>
      <c r="BJ106" s="87" t="s">
        <v>241</v>
      </c>
      <c r="BK106" s="90"/>
      <c r="BL106" s="87"/>
      <c r="BM106" s="87" t="s">
        <v>241</v>
      </c>
      <c r="BN106" s="87"/>
      <c r="BO106" s="87"/>
      <c r="BP106" s="90"/>
      <c r="BQ106" s="86"/>
      <c r="BR106" s="87" t="s">
        <v>241</v>
      </c>
      <c r="BS106" s="85" t="s">
        <v>241</v>
      </c>
      <c r="BT106" s="87" t="s">
        <v>241</v>
      </c>
      <c r="BU106" s="90"/>
      <c r="BV106" s="87"/>
      <c r="BW106" s="87" t="s">
        <v>241</v>
      </c>
      <c r="BX106" s="87" t="s">
        <v>241</v>
      </c>
      <c r="BY106" s="87" t="s">
        <v>241</v>
      </c>
      <c r="BZ106" s="87" t="s">
        <v>241</v>
      </c>
      <c r="CA106" s="87" t="s">
        <v>241</v>
      </c>
      <c r="CB106" s="87" t="s">
        <v>241</v>
      </c>
      <c r="CC106" s="90"/>
      <c r="CD106" s="79"/>
      <c r="CE106" s="86"/>
      <c r="CF106" s="86" t="s">
        <v>241</v>
      </c>
      <c r="CG106" s="86" t="s">
        <v>241</v>
      </c>
      <c r="CH106" s="86"/>
      <c r="CI106" s="79"/>
    </row>
    <row r="107" spans="1:87" x14ac:dyDescent="0.2">
      <c r="A107" s="79"/>
      <c r="B107" s="92"/>
      <c r="C107" s="81" t="str">
        <f>IFERROR(IF(B107="","",HYPERLINK("#"&amp;"'"&amp;B107&amp;"'!A1",_xlfn.XLOOKUP(B107,DNL!$B:$B,DNL!$C:$C))),"")</f>
        <v/>
      </c>
      <c r="D107" s="82"/>
      <c r="E107" s="82"/>
      <c r="F107" s="82" t="s">
        <v>241</v>
      </c>
      <c r="G107" s="83"/>
      <c r="H107" s="84"/>
      <c r="I107" s="85"/>
      <c r="J107" s="85" t="s">
        <v>241</v>
      </c>
      <c r="K107" s="86"/>
      <c r="L107" s="86"/>
      <c r="M107" s="87" t="s">
        <v>241</v>
      </c>
      <c r="N107" s="88"/>
      <c r="O107" s="88" t="s">
        <v>241</v>
      </c>
      <c r="P107" s="85"/>
      <c r="Q107" s="89" t="s">
        <v>241</v>
      </c>
      <c r="R107" s="87" t="s">
        <v>241</v>
      </c>
      <c r="S107" s="87" t="s">
        <v>241</v>
      </c>
      <c r="T107" s="87" t="s">
        <v>241</v>
      </c>
      <c r="U107" s="87" t="s">
        <v>241</v>
      </c>
      <c r="V107" s="87" t="s">
        <v>241</v>
      </c>
      <c r="W107" s="90"/>
      <c r="X107" s="87" t="s">
        <v>241</v>
      </c>
      <c r="Y107" s="87" t="s">
        <v>241</v>
      </c>
      <c r="Z107" s="87" t="s">
        <v>241</v>
      </c>
      <c r="AA107" s="87" t="s">
        <v>241</v>
      </c>
      <c r="AB107" s="87" t="s">
        <v>241</v>
      </c>
      <c r="AC107" s="90"/>
      <c r="AD107" s="87" t="s">
        <v>241</v>
      </c>
      <c r="AE107" s="87" t="s">
        <v>241</v>
      </c>
      <c r="AF107" s="87" t="s">
        <v>241</v>
      </c>
      <c r="AG107" s="90"/>
      <c r="AH107" s="87" t="s">
        <v>241</v>
      </c>
      <c r="AI107" s="87" t="s">
        <v>241</v>
      </c>
      <c r="AJ107" s="87" t="s">
        <v>241</v>
      </c>
      <c r="AK107" s="87" t="s">
        <v>241</v>
      </c>
      <c r="AL107" s="87" t="s">
        <v>241</v>
      </c>
      <c r="AM107" s="90"/>
      <c r="AN107" s="87" t="s">
        <v>241</v>
      </c>
      <c r="AO107" s="87" t="s">
        <v>241</v>
      </c>
      <c r="AP107" s="87" t="s">
        <v>241</v>
      </c>
      <c r="AQ107" s="90"/>
      <c r="AR107" s="87" t="s">
        <v>241</v>
      </c>
      <c r="AS107" s="87" t="s">
        <v>241</v>
      </c>
      <c r="AT107" s="87" t="s">
        <v>241</v>
      </c>
      <c r="AU107" s="87" t="s">
        <v>241</v>
      </c>
      <c r="AV107" s="87" t="s">
        <v>241</v>
      </c>
      <c r="AW107" s="90"/>
      <c r="AX107" s="87" t="s">
        <v>241</v>
      </c>
      <c r="AY107" s="87" t="s">
        <v>241</v>
      </c>
      <c r="AZ107" s="87" t="s">
        <v>241</v>
      </c>
      <c r="BA107" s="90"/>
      <c r="BB107" s="87" t="s">
        <v>241</v>
      </c>
      <c r="BC107" s="87" t="s">
        <v>241</v>
      </c>
      <c r="BD107" s="87" t="s">
        <v>241</v>
      </c>
      <c r="BE107" s="87" t="s">
        <v>241</v>
      </c>
      <c r="BF107" s="87" t="s">
        <v>241</v>
      </c>
      <c r="BG107" s="90"/>
      <c r="BH107" s="87" t="s">
        <v>241</v>
      </c>
      <c r="BI107" s="87" t="s">
        <v>241</v>
      </c>
      <c r="BJ107" s="87" t="s">
        <v>241</v>
      </c>
      <c r="BK107" s="90"/>
      <c r="BL107" s="87"/>
      <c r="BM107" s="87" t="s">
        <v>241</v>
      </c>
      <c r="BN107" s="87"/>
      <c r="BO107" s="87"/>
      <c r="BP107" s="90"/>
      <c r="BQ107" s="86"/>
      <c r="BR107" s="87" t="s">
        <v>241</v>
      </c>
      <c r="BS107" s="85" t="s">
        <v>241</v>
      </c>
      <c r="BT107" s="87" t="s">
        <v>241</v>
      </c>
      <c r="BU107" s="90"/>
      <c r="BV107" s="87"/>
      <c r="BW107" s="87" t="s">
        <v>241</v>
      </c>
      <c r="BX107" s="87" t="s">
        <v>241</v>
      </c>
      <c r="BY107" s="87" t="s">
        <v>241</v>
      </c>
      <c r="BZ107" s="87" t="s">
        <v>241</v>
      </c>
      <c r="CA107" s="87" t="s">
        <v>241</v>
      </c>
      <c r="CB107" s="87" t="s">
        <v>241</v>
      </c>
      <c r="CC107" s="90"/>
      <c r="CD107" s="79"/>
      <c r="CE107" s="86"/>
      <c r="CF107" s="86" t="s">
        <v>241</v>
      </c>
      <c r="CG107" s="86" t="s">
        <v>241</v>
      </c>
      <c r="CH107" s="86"/>
      <c r="CI107" s="79"/>
    </row>
    <row r="108" spans="1:87" x14ac:dyDescent="0.2">
      <c r="A108" s="79"/>
      <c r="B108" s="92"/>
      <c r="C108" s="81" t="str">
        <f>IFERROR(IF(B108="","",HYPERLINK("#"&amp;"'"&amp;B108&amp;"'!A1",_xlfn.XLOOKUP(B108,DNL!$B:$B,DNL!$C:$C))),"")</f>
        <v/>
      </c>
      <c r="D108" s="82"/>
      <c r="E108" s="82"/>
      <c r="F108" s="82" t="s">
        <v>241</v>
      </c>
      <c r="G108" s="83"/>
      <c r="H108" s="84"/>
      <c r="I108" s="85"/>
      <c r="J108" s="85" t="s">
        <v>241</v>
      </c>
      <c r="K108" s="86"/>
      <c r="L108" s="86"/>
      <c r="M108" s="87" t="s">
        <v>241</v>
      </c>
      <c r="N108" s="88"/>
      <c r="O108" s="88" t="s">
        <v>241</v>
      </c>
      <c r="P108" s="85"/>
      <c r="Q108" s="89" t="s">
        <v>241</v>
      </c>
      <c r="R108" s="87" t="s">
        <v>241</v>
      </c>
      <c r="S108" s="87" t="s">
        <v>241</v>
      </c>
      <c r="T108" s="87" t="s">
        <v>241</v>
      </c>
      <c r="U108" s="87" t="s">
        <v>241</v>
      </c>
      <c r="V108" s="87" t="s">
        <v>241</v>
      </c>
      <c r="W108" s="90"/>
      <c r="X108" s="87" t="s">
        <v>241</v>
      </c>
      <c r="Y108" s="87" t="s">
        <v>241</v>
      </c>
      <c r="Z108" s="87" t="s">
        <v>241</v>
      </c>
      <c r="AA108" s="87" t="s">
        <v>241</v>
      </c>
      <c r="AB108" s="87" t="s">
        <v>241</v>
      </c>
      <c r="AC108" s="90"/>
      <c r="AD108" s="87" t="s">
        <v>241</v>
      </c>
      <c r="AE108" s="87" t="s">
        <v>241</v>
      </c>
      <c r="AF108" s="87" t="s">
        <v>241</v>
      </c>
      <c r="AG108" s="90"/>
      <c r="AH108" s="87" t="s">
        <v>241</v>
      </c>
      <c r="AI108" s="87" t="s">
        <v>241</v>
      </c>
      <c r="AJ108" s="87" t="s">
        <v>241</v>
      </c>
      <c r="AK108" s="87" t="s">
        <v>241</v>
      </c>
      <c r="AL108" s="87" t="s">
        <v>241</v>
      </c>
      <c r="AM108" s="90"/>
      <c r="AN108" s="87" t="s">
        <v>241</v>
      </c>
      <c r="AO108" s="87" t="s">
        <v>241</v>
      </c>
      <c r="AP108" s="87" t="s">
        <v>241</v>
      </c>
      <c r="AQ108" s="90"/>
      <c r="AR108" s="87" t="s">
        <v>241</v>
      </c>
      <c r="AS108" s="87" t="s">
        <v>241</v>
      </c>
      <c r="AT108" s="87" t="s">
        <v>241</v>
      </c>
      <c r="AU108" s="87" t="s">
        <v>241</v>
      </c>
      <c r="AV108" s="87" t="s">
        <v>241</v>
      </c>
      <c r="AW108" s="90"/>
      <c r="AX108" s="87" t="s">
        <v>241</v>
      </c>
      <c r="AY108" s="87" t="s">
        <v>241</v>
      </c>
      <c r="AZ108" s="87" t="s">
        <v>241</v>
      </c>
      <c r="BA108" s="90"/>
      <c r="BB108" s="87" t="s">
        <v>241</v>
      </c>
      <c r="BC108" s="87" t="s">
        <v>241</v>
      </c>
      <c r="BD108" s="87" t="s">
        <v>241</v>
      </c>
      <c r="BE108" s="87" t="s">
        <v>241</v>
      </c>
      <c r="BF108" s="87" t="s">
        <v>241</v>
      </c>
      <c r="BG108" s="90"/>
      <c r="BH108" s="87" t="s">
        <v>241</v>
      </c>
      <c r="BI108" s="87" t="s">
        <v>241</v>
      </c>
      <c r="BJ108" s="87" t="s">
        <v>241</v>
      </c>
      <c r="BK108" s="90"/>
      <c r="BL108" s="87"/>
      <c r="BM108" s="87" t="s">
        <v>241</v>
      </c>
      <c r="BN108" s="87"/>
      <c r="BO108" s="87"/>
      <c r="BP108" s="90"/>
      <c r="BQ108" s="86"/>
      <c r="BR108" s="87" t="s">
        <v>241</v>
      </c>
      <c r="BS108" s="85" t="s">
        <v>241</v>
      </c>
      <c r="BT108" s="87" t="s">
        <v>241</v>
      </c>
      <c r="BU108" s="90"/>
      <c r="BV108" s="87"/>
      <c r="BW108" s="87" t="s">
        <v>241</v>
      </c>
      <c r="BX108" s="87" t="s">
        <v>241</v>
      </c>
      <c r="BY108" s="87" t="s">
        <v>241</v>
      </c>
      <c r="BZ108" s="87" t="s">
        <v>241</v>
      </c>
      <c r="CA108" s="87" t="s">
        <v>241</v>
      </c>
      <c r="CB108" s="87" t="s">
        <v>241</v>
      </c>
      <c r="CC108" s="90"/>
      <c r="CD108" s="79"/>
      <c r="CE108" s="86"/>
      <c r="CF108" s="86" t="s">
        <v>241</v>
      </c>
      <c r="CG108" s="86" t="s">
        <v>241</v>
      </c>
      <c r="CH108" s="86"/>
      <c r="CI108" s="79"/>
    </row>
    <row r="109" spans="1:87" x14ac:dyDescent="0.2">
      <c r="A109" s="79"/>
      <c r="B109" s="92"/>
      <c r="C109" s="81" t="str">
        <f>IFERROR(IF(B109="","",HYPERLINK("#"&amp;"'"&amp;B109&amp;"'!A1",_xlfn.XLOOKUP(B109,DNL!$B:$B,DNL!$C:$C))),"")</f>
        <v/>
      </c>
      <c r="D109" s="82"/>
      <c r="E109" s="82"/>
      <c r="F109" s="82" t="s">
        <v>241</v>
      </c>
      <c r="G109" s="83"/>
      <c r="H109" s="84"/>
      <c r="I109" s="85"/>
      <c r="J109" s="85" t="s">
        <v>241</v>
      </c>
      <c r="K109" s="86"/>
      <c r="L109" s="86"/>
      <c r="M109" s="87" t="s">
        <v>241</v>
      </c>
      <c r="N109" s="88"/>
      <c r="O109" s="88" t="s">
        <v>241</v>
      </c>
      <c r="P109" s="85"/>
      <c r="Q109" s="89" t="s">
        <v>241</v>
      </c>
      <c r="R109" s="87" t="s">
        <v>241</v>
      </c>
      <c r="S109" s="87" t="s">
        <v>241</v>
      </c>
      <c r="T109" s="87" t="s">
        <v>241</v>
      </c>
      <c r="U109" s="87" t="s">
        <v>241</v>
      </c>
      <c r="V109" s="87" t="s">
        <v>241</v>
      </c>
      <c r="W109" s="90"/>
      <c r="X109" s="87" t="s">
        <v>241</v>
      </c>
      <c r="Y109" s="87" t="s">
        <v>241</v>
      </c>
      <c r="Z109" s="87" t="s">
        <v>241</v>
      </c>
      <c r="AA109" s="87" t="s">
        <v>241</v>
      </c>
      <c r="AB109" s="87" t="s">
        <v>241</v>
      </c>
      <c r="AC109" s="90"/>
      <c r="AD109" s="87" t="s">
        <v>241</v>
      </c>
      <c r="AE109" s="87" t="s">
        <v>241</v>
      </c>
      <c r="AF109" s="87" t="s">
        <v>241</v>
      </c>
      <c r="AG109" s="90"/>
      <c r="AH109" s="87" t="s">
        <v>241</v>
      </c>
      <c r="AI109" s="87" t="s">
        <v>241</v>
      </c>
      <c r="AJ109" s="87" t="s">
        <v>241</v>
      </c>
      <c r="AK109" s="87" t="s">
        <v>241</v>
      </c>
      <c r="AL109" s="87" t="s">
        <v>241</v>
      </c>
      <c r="AM109" s="90"/>
      <c r="AN109" s="87" t="s">
        <v>241</v>
      </c>
      <c r="AO109" s="87" t="s">
        <v>241</v>
      </c>
      <c r="AP109" s="87" t="s">
        <v>241</v>
      </c>
      <c r="AQ109" s="90"/>
      <c r="AR109" s="87" t="s">
        <v>241</v>
      </c>
      <c r="AS109" s="87" t="s">
        <v>241</v>
      </c>
      <c r="AT109" s="87" t="s">
        <v>241</v>
      </c>
      <c r="AU109" s="87" t="s">
        <v>241</v>
      </c>
      <c r="AV109" s="87" t="s">
        <v>241</v>
      </c>
      <c r="AW109" s="90"/>
      <c r="AX109" s="87" t="s">
        <v>241</v>
      </c>
      <c r="AY109" s="87" t="s">
        <v>241</v>
      </c>
      <c r="AZ109" s="87" t="s">
        <v>241</v>
      </c>
      <c r="BA109" s="90"/>
      <c r="BB109" s="87" t="s">
        <v>241</v>
      </c>
      <c r="BC109" s="87" t="s">
        <v>241</v>
      </c>
      <c r="BD109" s="87" t="s">
        <v>241</v>
      </c>
      <c r="BE109" s="87" t="s">
        <v>241</v>
      </c>
      <c r="BF109" s="87" t="s">
        <v>241</v>
      </c>
      <c r="BG109" s="90"/>
      <c r="BH109" s="87" t="s">
        <v>241</v>
      </c>
      <c r="BI109" s="87" t="s">
        <v>241</v>
      </c>
      <c r="BJ109" s="87" t="s">
        <v>241</v>
      </c>
      <c r="BK109" s="90"/>
      <c r="BL109" s="87"/>
      <c r="BM109" s="87" t="s">
        <v>241</v>
      </c>
      <c r="BN109" s="87"/>
      <c r="BO109" s="87"/>
      <c r="BP109" s="90"/>
      <c r="BQ109" s="86"/>
      <c r="BR109" s="87" t="s">
        <v>241</v>
      </c>
      <c r="BS109" s="85" t="s">
        <v>241</v>
      </c>
      <c r="BT109" s="87" t="s">
        <v>241</v>
      </c>
      <c r="BU109" s="90"/>
      <c r="BV109" s="87"/>
      <c r="BW109" s="87" t="s">
        <v>241</v>
      </c>
      <c r="BX109" s="87" t="s">
        <v>241</v>
      </c>
      <c r="BY109" s="87" t="s">
        <v>241</v>
      </c>
      <c r="BZ109" s="87" t="s">
        <v>241</v>
      </c>
      <c r="CA109" s="87" t="s">
        <v>241</v>
      </c>
      <c r="CB109" s="87" t="s">
        <v>241</v>
      </c>
      <c r="CC109" s="90"/>
      <c r="CD109" s="79"/>
      <c r="CE109" s="86"/>
      <c r="CF109" s="86" t="s">
        <v>241</v>
      </c>
      <c r="CG109" s="86" t="s">
        <v>241</v>
      </c>
      <c r="CH109" s="86"/>
      <c r="CI109" s="79"/>
    </row>
    <row r="110" spans="1:87" x14ac:dyDescent="0.2">
      <c r="A110" s="79"/>
      <c r="B110" s="92"/>
      <c r="C110" s="81" t="str">
        <f>IFERROR(IF(B110="","",HYPERLINK("#"&amp;"'"&amp;B110&amp;"'!A1",_xlfn.XLOOKUP(B110,DNL!$B:$B,DNL!$C:$C))),"")</f>
        <v/>
      </c>
      <c r="D110" s="82"/>
      <c r="E110" s="82"/>
      <c r="F110" s="82" t="s">
        <v>241</v>
      </c>
      <c r="G110" s="83"/>
      <c r="H110" s="84"/>
      <c r="I110" s="85"/>
      <c r="J110" s="85" t="s">
        <v>241</v>
      </c>
      <c r="K110" s="86"/>
      <c r="L110" s="86"/>
      <c r="M110" s="87" t="s">
        <v>241</v>
      </c>
      <c r="N110" s="88"/>
      <c r="O110" s="88" t="s">
        <v>241</v>
      </c>
      <c r="P110" s="85"/>
      <c r="Q110" s="89" t="s">
        <v>241</v>
      </c>
      <c r="R110" s="87" t="s">
        <v>241</v>
      </c>
      <c r="S110" s="87" t="s">
        <v>241</v>
      </c>
      <c r="T110" s="87" t="s">
        <v>241</v>
      </c>
      <c r="U110" s="87" t="s">
        <v>241</v>
      </c>
      <c r="V110" s="87" t="s">
        <v>241</v>
      </c>
      <c r="W110" s="90"/>
      <c r="X110" s="87" t="s">
        <v>241</v>
      </c>
      <c r="Y110" s="87" t="s">
        <v>241</v>
      </c>
      <c r="Z110" s="87" t="s">
        <v>241</v>
      </c>
      <c r="AA110" s="87" t="s">
        <v>241</v>
      </c>
      <c r="AB110" s="87" t="s">
        <v>241</v>
      </c>
      <c r="AC110" s="90"/>
      <c r="AD110" s="87" t="s">
        <v>241</v>
      </c>
      <c r="AE110" s="87" t="s">
        <v>241</v>
      </c>
      <c r="AF110" s="87" t="s">
        <v>241</v>
      </c>
      <c r="AG110" s="90"/>
      <c r="AH110" s="87" t="s">
        <v>241</v>
      </c>
      <c r="AI110" s="87" t="s">
        <v>241</v>
      </c>
      <c r="AJ110" s="87" t="s">
        <v>241</v>
      </c>
      <c r="AK110" s="87" t="s">
        <v>241</v>
      </c>
      <c r="AL110" s="87" t="s">
        <v>241</v>
      </c>
      <c r="AM110" s="90"/>
      <c r="AN110" s="87" t="s">
        <v>241</v>
      </c>
      <c r="AO110" s="87" t="s">
        <v>241</v>
      </c>
      <c r="AP110" s="87" t="s">
        <v>241</v>
      </c>
      <c r="AQ110" s="90"/>
      <c r="AR110" s="87" t="s">
        <v>241</v>
      </c>
      <c r="AS110" s="87" t="s">
        <v>241</v>
      </c>
      <c r="AT110" s="87" t="s">
        <v>241</v>
      </c>
      <c r="AU110" s="87" t="s">
        <v>241</v>
      </c>
      <c r="AV110" s="87" t="s">
        <v>241</v>
      </c>
      <c r="AW110" s="90"/>
      <c r="AX110" s="87" t="s">
        <v>241</v>
      </c>
      <c r="AY110" s="87" t="s">
        <v>241</v>
      </c>
      <c r="AZ110" s="87" t="s">
        <v>241</v>
      </c>
      <c r="BA110" s="90"/>
      <c r="BB110" s="87" t="s">
        <v>241</v>
      </c>
      <c r="BC110" s="87" t="s">
        <v>241</v>
      </c>
      <c r="BD110" s="87" t="s">
        <v>241</v>
      </c>
      <c r="BE110" s="87" t="s">
        <v>241</v>
      </c>
      <c r="BF110" s="87" t="s">
        <v>241</v>
      </c>
      <c r="BG110" s="90"/>
      <c r="BH110" s="87" t="s">
        <v>241</v>
      </c>
      <c r="BI110" s="87" t="s">
        <v>241</v>
      </c>
      <c r="BJ110" s="87" t="s">
        <v>241</v>
      </c>
      <c r="BK110" s="90"/>
      <c r="BL110" s="87"/>
      <c r="BM110" s="87" t="s">
        <v>241</v>
      </c>
      <c r="BN110" s="87"/>
      <c r="BO110" s="87"/>
      <c r="BP110" s="90"/>
      <c r="BQ110" s="86"/>
      <c r="BR110" s="87" t="s">
        <v>241</v>
      </c>
      <c r="BS110" s="85" t="s">
        <v>241</v>
      </c>
      <c r="BT110" s="87" t="s">
        <v>241</v>
      </c>
      <c r="BU110" s="90"/>
      <c r="BV110" s="87"/>
      <c r="BW110" s="87" t="s">
        <v>241</v>
      </c>
      <c r="BX110" s="87" t="s">
        <v>241</v>
      </c>
      <c r="BY110" s="87" t="s">
        <v>241</v>
      </c>
      <c r="BZ110" s="87" t="s">
        <v>241</v>
      </c>
      <c r="CA110" s="87" t="s">
        <v>241</v>
      </c>
      <c r="CB110" s="87" t="s">
        <v>241</v>
      </c>
      <c r="CC110" s="90"/>
      <c r="CD110" s="79"/>
      <c r="CE110" s="86"/>
      <c r="CF110" s="86" t="s">
        <v>241</v>
      </c>
      <c r="CG110" s="86" t="s">
        <v>241</v>
      </c>
      <c r="CH110" s="86"/>
      <c r="CI110" s="79"/>
    </row>
    <row r="111" spans="1:87" x14ac:dyDescent="0.2">
      <c r="A111" s="79"/>
      <c r="B111" s="92"/>
      <c r="C111" s="81" t="str">
        <f>IFERROR(IF(B111="","",HYPERLINK("#"&amp;"'"&amp;B111&amp;"'!A1",_xlfn.XLOOKUP(B111,DNL!$B:$B,DNL!$C:$C))),"")</f>
        <v/>
      </c>
      <c r="D111" s="82"/>
      <c r="E111" s="82"/>
      <c r="F111" s="82" t="s">
        <v>241</v>
      </c>
      <c r="G111" s="83"/>
      <c r="H111" s="84"/>
      <c r="I111" s="85"/>
      <c r="J111" s="85" t="s">
        <v>241</v>
      </c>
      <c r="K111" s="86"/>
      <c r="L111" s="86"/>
      <c r="M111" s="87" t="s">
        <v>241</v>
      </c>
      <c r="N111" s="88"/>
      <c r="O111" s="88" t="s">
        <v>241</v>
      </c>
      <c r="P111" s="85"/>
      <c r="Q111" s="89" t="s">
        <v>241</v>
      </c>
      <c r="R111" s="87" t="s">
        <v>241</v>
      </c>
      <c r="S111" s="87" t="s">
        <v>241</v>
      </c>
      <c r="T111" s="87" t="s">
        <v>241</v>
      </c>
      <c r="U111" s="87" t="s">
        <v>241</v>
      </c>
      <c r="V111" s="87" t="s">
        <v>241</v>
      </c>
      <c r="W111" s="90"/>
      <c r="X111" s="87" t="s">
        <v>241</v>
      </c>
      <c r="Y111" s="87" t="s">
        <v>241</v>
      </c>
      <c r="Z111" s="87" t="s">
        <v>241</v>
      </c>
      <c r="AA111" s="87" t="s">
        <v>241</v>
      </c>
      <c r="AB111" s="87" t="s">
        <v>241</v>
      </c>
      <c r="AC111" s="90"/>
      <c r="AD111" s="87" t="s">
        <v>241</v>
      </c>
      <c r="AE111" s="87" t="s">
        <v>241</v>
      </c>
      <c r="AF111" s="87" t="s">
        <v>241</v>
      </c>
      <c r="AG111" s="90"/>
      <c r="AH111" s="87" t="s">
        <v>241</v>
      </c>
      <c r="AI111" s="87" t="s">
        <v>241</v>
      </c>
      <c r="AJ111" s="87" t="s">
        <v>241</v>
      </c>
      <c r="AK111" s="87" t="s">
        <v>241</v>
      </c>
      <c r="AL111" s="87" t="s">
        <v>241</v>
      </c>
      <c r="AM111" s="90"/>
      <c r="AN111" s="87" t="s">
        <v>241</v>
      </c>
      <c r="AO111" s="87" t="s">
        <v>241</v>
      </c>
      <c r="AP111" s="87" t="s">
        <v>241</v>
      </c>
      <c r="AQ111" s="90"/>
      <c r="AR111" s="87" t="s">
        <v>241</v>
      </c>
      <c r="AS111" s="87" t="s">
        <v>241</v>
      </c>
      <c r="AT111" s="87" t="s">
        <v>241</v>
      </c>
      <c r="AU111" s="87" t="s">
        <v>241</v>
      </c>
      <c r="AV111" s="87" t="s">
        <v>241</v>
      </c>
      <c r="AW111" s="90"/>
      <c r="AX111" s="87" t="s">
        <v>241</v>
      </c>
      <c r="AY111" s="87" t="s">
        <v>241</v>
      </c>
      <c r="AZ111" s="87" t="s">
        <v>241</v>
      </c>
      <c r="BA111" s="90"/>
      <c r="BB111" s="87" t="s">
        <v>241</v>
      </c>
      <c r="BC111" s="87" t="s">
        <v>241</v>
      </c>
      <c r="BD111" s="87" t="s">
        <v>241</v>
      </c>
      <c r="BE111" s="87" t="s">
        <v>241</v>
      </c>
      <c r="BF111" s="87" t="s">
        <v>241</v>
      </c>
      <c r="BG111" s="90"/>
      <c r="BH111" s="87" t="s">
        <v>241</v>
      </c>
      <c r="BI111" s="87" t="s">
        <v>241</v>
      </c>
      <c r="BJ111" s="87" t="s">
        <v>241</v>
      </c>
      <c r="BK111" s="90"/>
      <c r="BL111" s="87"/>
      <c r="BM111" s="87" t="s">
        <v>241</v>
      </c>
      <c r="BN111" s="87"/>
      <c r="BO111" s="87"/>
      <c r="BP111" s="90"/>
      <c r="BQ111" s="86"/>
      <c r="BR111" s="87" t="s">
        <v>241</v>
      </c>
      <c r="BS111" s="85" t="s">
        <v>241</v>
      </c>
      <c r="BT111" s="87" t="s">
        <v>241</v>
      </c>
      <c r="BU111" s="90"/>
      <c r="BV111" s="87"/>
      <c r="BW111" s="87" t="s">
        <v>241</v>
      </c>
      <c r="BX111" s="87" t="s">
        <v>241</v>
      </c>
      <c r="BY111" s="87" t="s">
        <v>241</v>
      </c>
      <c r="BZ111" s="87" t="s">
        <v>241</v>
      </c>
      <c r="CA111" s="87" t="s">
        <v>241</v>
      </c>
      <c r="CB111" s="87" t="s">
        <v>241</v>
      </c>
      <c r="CC111" s="90"/>
      <c r="CD111" s="79"/>
      <c r="CE111" s="86"/>
      <c r="CF111" s="86" t="s">
        <v>241</v>
      </c>
      <c r="CG111" s="86" t="s">
        <v>241</v>
      </c>
      <c r="CH111" s="86"/>
      <c r="CI111" s="79"/>
    </row>
    <row r="112" spans="1:87" x14ac:dyDescent="0.2">
      <c r="A112" s="79"/>
      <c r="B112" s="92"/>
      <c r="C112" s="81" t="str">
        <f>IFERROR(IF(B112="","",HYPERLINK("#"&amp;"'"&amp;B112&amp;"'!A1",_xlfn.XLOOKUP(B112,DNL!$B:$B,DNL!$C:$C))),"")</f>
        <v/>
      </c>
      <c r="D112" s="82"/>
      <c r="E112" s="82"/>
      <c r="F112" s="82" t="s">
        <v>241</v>
      </c>
      <c r="G112" s="83"/>
      <c r="H112" s="84"/>
      <c r="I112" s="85"/>
      <c r="J112" s="85" t="s">
        <v>241</v>
      </c>
      <c r="K112" s="86"/>
      <c r="L112" s="86"/>
      <c r="M112" s="87" t="s">
        <v>241</v>
      </c>
      <c r="N112" s="88"/>
      <c r="O112" s="88" t="s">
        <v>241</v>
      </c>
      <c r="P112" s="85"/>
      <c r="Q112" s="89" t="s">
        <v>241</v>
      </c>
      <c r="R112" s="87" t="s">
        <v>241</v>
      </c>
      <c r="S112" s="87" t="s">
        <v>241</v>
      </c>
      <c r="T112" s="87" t="s">
        <v>241</v>
      </c>
      <c r="U112" s="87" t="s">
        <v>241</v>
      </c>
      <c r="V112" s="87" t="s">
        <v>241</v>
      </c>
      <c r="W112" s="90"/>
      <c r="X112" s="87" t="s">
        <v>241</v>
      </c>
      <c r="Y112" s="87" t="s">
        <v>241</v>
      </c>
      <c r="Z112" s="87" t="s">
        <v>241</v>
      </c>
      <c r="AA112" s="87" t="s">
        <v>241</v>
      </c>
      <c r="AB112" s="87" t="s">
        <v>241</v>
      </c>
      <c r="AC112" s="90"/>
      <c r="AD112" s="87" t="s">
        <v>241</v>
      </c>
      <c r="AE112" s="87" t="s">
        <v>241</v>
      </c>
      <c r="AF112" s="87" t="s">
        <v>241</v>
      </c>
      <c r="AG112" s="90"/>
      <c r="AH112" s="87" t="s">
        <v>241</v>
      </c>
      <c r="AI112" s="87" t="s">
        <v>241</v>
      </c>
      <c r="AJ112" s="87" t="s">
        <v>241</v>
      </c>
      <c r="AK112" s="87" t="s">
        <v>241</v>
      </c>
      <c r="AL112" s="87" t="s">
        <v>241</v>
      </c>
      <c r="AM112" s="90"/>
      <c r="AN112" s="87" t="s">
        <v>241</v>
      </c>
      <c r="AO112" s="87" t="s">
        <v>241</v>
      </c>
      <c r="AP112" s="87" t="s">
        <v>241</v>
      </c>
      <c r="AQ112" s="90"/>
      <c r="AR112" s="87" t="s">
        <v>241</v>
      </c>
      <c r="AS112" s="87" t="s">
        <v>241</v>
      </c>
      <c r="AT112" s="87" t="s">
        <v>241</v>
      </c>
      <c r="AU112" s="87" t="s">
        <v>241</v>
      </c>
      <c r="AV112" s="87" t="s">
        <v>241</v>
      </c>
      <c r="AW112" s="90"/>
      <c r="AX112" s="87" t="s">
        <v>241</v>
      </c>
      <c r="AY112" s="87" t="s">
        <v>241</v>
      </c>
      <c r="AZ112" s="87" t="s">
        <v>241</v>
      </c>
      <c r="BA112" s="90"/>
      <c r="BB112" s="87" t="s">
        <v>241</v>
      </c>
      <c r="BC112" s="87" t="s">
        <v>241</v>
      </c>
      <c r="BD112" s="87" t="s">
        <v>241</v>
      </c>
      <c r="BE112" s="87" t="s">
        <v>241</v>
      </c>
      <c r="BF112" s="87" t="s">
        <v>241</v>
      </c>
      <c r="BG112" s="90"/>
      <c r="BH112" s="87" t="s">
        <v>241</v>
      </c>
      <c r="BI112" s="87" t="s">
        <v>241</v>
      </c>
      <c r="BJ112" s="87" t="s">
        <v>241</v>
      </c>
      <c r="BK112" s="90"/>
      <c r="BL112" s="87"/>
      <c r="BM112" s="87" t="s">
        <v>241</v>
      </c>
      <c r="BN112" s="87"/>
      <c r="BO112" s="87"/>
      <c r="BP112" s="90"/>
      <c r="BQ112" s="86"/>
      <c r="BR112" s="87" t="s">
        <v>241</v>
      </c>
      <c r="BS112" s="85" t="s">
        <v>241</v>
      </c>
      <c r="BT112" s="87" t="s">
        <v>241</v>
      </c>
      <c r="BU112" s="90"/>
      <c r="BV112" s="87"/>
      <c r="BW112" s="87" t="s">
        <v>241</v>
      </c>
      <c r="BX112" s="87" t="s">
        <v>241</v>
      </c>
      <c r="BY112" s="87" t="s">
        <v>241</v>
      </c>
      <c r="BZ112" s="87" t="s">
        <v>241</v>
      </c>
      <c r="CA112" s="87" t="s">
        <v>241</v>
      </c>
      <c r="CB112" s="87" t="s">
        <v>241</v>
      </c>
      <c r="CC112" s="90"/>
      <c r="CD112" s="79"/>
      <c r="CE112" s="86"/>
      <c r="CF112" s="86" t="s">
        <v>241</v>
      </c>
      <c r="CG112" s="86" t="s">
        <v>241</v>
      </c>
      <c r="CH112" s="86"/>
      <c r="CI112" s="79"/>
    </row>
    <row r="113" spans="1:87" x14ac:dyDescent="0.2">
      <c r="A113" s="79"/>
      <c r="B113" s="92"/>
      <c r="C113" s="81" t="str">
        <f>IFERROR(IF(B113="","",HYPERLINK("#"&amp;"'"&amp;B113&amp;"'!A1",_xlfn.XLOOKUP(B113,DNL!$B:$B,DNL!$C:$C))),"")</f>
        <v/>
      </c>
      <c r="D113" s="82"/>
      <c r="E113" s="82"/>
      <c r="F113" s="82" t="s">
        <v>241</v>
      </c>
      <c r="G113" s="83"/>
      <c r="H113" s="84"/>
      <c r="I113" s="85"/>
      <c r="J113" s="85" t="s">
        <v>241</v>
      </c>
      <c r="K113" s="86"/>
      <c r="L113" s="86"/>
      <c r="M113" s="87" t="s">
        <v>241</v>
      </c>
      <c r="N113" s="88"/>
      <c r="O113" s="88" t="s">
        <v>241</v>
      </c>
      <c r="P113" s="85"/>
      <c r="Q113" s="89" t="s">
        <v>241</v>
      </c>
      <c r="R113" s="87" t="s">
        <v>241</v>
      </c>
      <c r="S113" s="87" t="s">
        <v>241</v>
      </c>
      <c r="T113" s="87" t="s">
        <v>241</v>
      </c>
      <c r="U113" s="87" t="s">
        <v>241</v>
      </c>
      <c r="V113" s="87" t="s">
        <v>241</v>
      </c>
      <c r="W113" s="90"/>
      <c r="X113" s="87" t="s">
        <v>241</v>
      </c>
      <c r="Y113" s="87" t="s">
        <v>241</v>
      </c>
      <c r="Z113" s="87" t="s">
        <v>241</v>
      </c>
      <c r="AA113" s="87" t="s">
        <v>241</v>
      </c>
      <c r="AB113" s="87" t="s">
        <v>241</v>
      </c>
      <c r="AC113" s="90"/>
      <c r="AD113" s="87" t="s">
        <v>241</v>
      </c>
      <c r="AE113" s="87" t="s">
        <v>241</v>
      </c>
      <c r="AF113" s="87" t="s">
        <v>241</v>
      </c>
      <c r="AG113" s="90"/>
      <c r="AH113" s="87" t="s">
        <v>241</v>
      </c>
      <c r="AI113" s="87" t="s">
        <v>241</v>
      </c>
      <c r="AJ113" s="87" t="s">
        <v>241</v>
      </c>
      <c r="AK113" s="87" t="s">
        <v>241</v>
      </c>
      <c r="AL113" s="87" t="s">
        <v>241</v>
      </c>
      <c r="AM113" s="90"/>
      <c r="AN113" s="87" t="s">
        <v>241</v>
      </c>
      <c r="AO113" s="87" t="s">
        <v>241</v>
      </c>
      <c r="AP113" s="87" t="s">
        <v>241</v>
      </c>
      <c r="AQ113" s="90"/>
      <c r="AR113" s="87" t="s">
        <v>241</v>
      </c>
      <c r="AS113" s="87" t="s">
        <v>241</v>
      </c>
      <c r="AT113" s="87" t="s">
        <v>241</v>
      </c>
      <c r="AU113" s="87" t="s">
        <v>241</v>
      </c>
      <c r="AV113" s="87" t="s">
        <v>241</v>
      </c>
      <c r="AW113" s="90"/>
      <c r="AX113" s="87" t="s">
        <v>241</v>
      </c>
      <c r="AY113" s="87" t="s">
        <v>241</v>
      </c>
      <c r="AZ113" s="87" t="s">
        <v>241</v>
      </c>
      <c r="BA113" s="90"/>
      <c r="BB113" s="87" t="s">
        <v>241</v>
      </c>
      <c r="BC113" s="87" t="s">
        <v>241</v>
      </c>
      <c r="BD113" s="87" t="s">
        <v>241</v>
      </c>
      <c r="BE113" s="87" t="s">
        <v>241</v>
      </c>
      <c r="BF113" s="87" t="s">
        <v>241</v>
      </c>
      <c r="BG113" s="90"/>
      <c r="BH113" s="87" t="s">
        <v>241</v>
      </c>
      <c r="BI113" s="87" t="s">
        <v>241</v>
      </c>
      <c r="BJ113" s="87" t="s">
        <v>241</v>
      </c>
      <c r="BK113" s="90"/>
      <c r="BL113" s="87"/>
      <c r="BM113" s="87" t="s">
        <v>241</v>
      </c>
      <c r="BN113" s="87"/>
      <c r="BO113" s="87"/>
      <c r="BP113" s="90"/>
      <c r="BQ113" s="86"/>
      <c r="BR113" s="87" t="s">
        <v>241</v>
      </c>
      <c r="BS113" s="85" t="s">
        <v>241</v>
      </c>
      <c r="BT113" s="87" t="s">
        <v>241</v>
      </c>
      <c r="BU113" s="90"/>
      <c r="BV113" s="87"/>
      <c r="BW113" s="87" t="s">
        <v>241</v>
      </c>
      <c r="BX113" s="87" t="s">
        <v>241</v>
      </c>
      <c r="BY113" s="87" t="s">
        <v>241</v>
      </c>
      <c r="BZ113" s="87" t="s">
        <v>241</v>
      </c>
      <c r="CA113" s="87" t="s">
        <v>241</v>
      </c>
      <c r="CB113" s="87" t="s">
        <v>241</v>
      </c>
      <c r="CC113" s="90"/>
      <c r="CD113" s="79"/>
      <c r="CE113" s="86"/>
      <c r="CF113" s="86" t="s">
        <v>241</v>
      </c>
      <c r="CG113" s="86" t="s">
        <v>241</v>
      </c>
      <c r="CH113" s="86"/>
      <c r="CI113" s="79"/>
    </row>
    <row r="114" spans="1:87" x14ac:dyDescent="0.2">
      <c r="A114" s="79"/>
      <c r="B114" s="92"/>
      <c r="C114" s="81" t="str">
        <f>IFERROR(IF(B114="","",HYPERLINK("#"&amp;"'"&amp;B114&amp;"'!A1",_xlfn.XLOOKUP(B114,DNL!$B:$B,DNL!$C:$C))),"")</f>
        <v/>
      </c>
      <c r="D114" s="82"/>
      <c r="E114" s="82"/>
      <c r="F114" s="82" t="s">
        <v>241</v>
      </c>
      <c r="G114" s="83"/>
      <c r="H114" s="84"/>
      <c r="I114" s="85"/>
      <c r="J114" s="85" t="s">
        <v>241</v>
      </c>
      <c r="K114" s="86"/>
      <c r="L114" s="86"/>
      <c r="M114" s="87" t="s">
        <v>241</v>
      </c>
      <c r="N114" s="88"/>
      <c r="O114" s="88" t="s">
        <v>241</v>
      </c>
      <c r="P114" s="85"/>
      <c r="Q114" s="89" t="s">
        <v>241</v>
      </c>
      <c r="R114" s="87" t="s">
        <v>241</v>
      </c>
      <c r="S114" s="87" t="s">
        <v>241</v>
      </c>
      <c r="T114" s="87" t="s">
        <v>241</v>
      </c>
      <c r="U114" s="87" t="s">
        <v>241</v>
      </c>
      <c r="V114" s="87" t="s">
        <v>241</v>
      </c>
      <c r="W114" s="90"/>
      <c r="X114" s="87" t="s">
        <v>241</v>
      </c>
      <c r="Y114" s="87" t="s">
        <v>241</v>
      </c>
      <c r="Z114" s="87" t="s">
        <v>241</v>
      </c>
      <c r="AA114" s="87" t="s">
        <v>241</v>
      </c>
      <c r="AB114" s="87" t="s">
        <v>241</v>
      </c>
      <c r="AC114" s="90"/>
      <c r="AD114" s="87" t="s">
        <v>241</v>
      </c>
      <c r="AE114" s="87" t="s">
        <v>241</v>
      </c>
      <c r="AF114" s="87" t="s">
        <v>241</v>
      </c>
      <c r="AG114" s="90"/>
      <c r="AH114" s="87" t="s">
        <v>241</v>
      </c>
      <c r="AI114" s="87" t="s">
        <v>241</v>
      </c>
      <c r="AJ114" s="87" t="s">
        <v>241</v>
      </c>
      <c r="AK114" s="87" t="s">
        <v>241</v>
      </c>
      <c r="AL114" s="87" t="s">
        <v>241</v>
      </c>
      <c r="AM114" s="90"/>
      <c r="AN114" s="87" t="s">
        <v>241</v>
      </c>
      <c r="AO114" s="87" t="s">
        <v>241</v>
      </c>
      <c r="AP114" s="87" t="s">
        <v>241</v>
      </c>
      <c r="AQ114" s="90"/>
      <c r="AR114" s="87" t="s">
        <v>241</v>
      </c>
      <c r="AS114" s="87" t="s">
        <v>241</v>
      </c>
      <c r="AT114" s="87" t="s">
        <v>241</v>
      </c>
      <c r="AU114" s="87" t="s">
        <v>241</v>
      </c>
      <c r="AV114" s="87" t="s">
        <v>241</v>
      </c>
      <c r="AW114" s="90"/>
      <c r="AX114" s="87" t="s">
        <v>241</v>
      </c>
      <c r="AY114" s="87" t="s">
        <v>241</v>
      </c>
      <c r="AZ114" s="87" t="s">
        <v>241</v>
      </c>
      <c r="BA114" s="90"/>
      <c r="BB114" s="87" t="s">
        <v>241</v>
      </c>
      <c r="BC114" s="87" t="s">
        <v>241</v>
      </c>
      <c r="BD114" s="87" t="s">
        <v>241</v>
      </c>
      <c r="BE114" s="87" t="s">
        <v>241</v>
      </c>
      <c r="BF114" s="87" t="s">
        <v>241</v>
      </c>
      <c r="BG114" s="90"/>
      <c r="BH114" s="87" t="s">
        <v>241</v>
      </c>
      <c r="BI114" s="87" t="s">
        <v>241</v>
      </c>
      <c r="BJ114" s="87" t="s">
        <v>241</v>
      </c>
      <c r="BK114" s="90"/>
      <c r="BL114" s="87"/>
      <c r="BM114" s="87" t="s">
        <v>241</v>
      </c>
      <c r="BN114" s="87"/>
      <c r="BO114" s="87"/>
      <c r="BP114" s="90"/>
      <c r="BQ114" s="86"/>
      <c r="BR114" s="87" t="s">
        <v>241</v>
      </c>
      <c r="BS114" s="85" t="s">
        <v>241</v>
      </c>
      <c r="BT114" s="87" t="s">
        <v>241</v>
      </c>
      <c r="BU114" s="90"/>
      <c r="BV114" s="87"/>
      <c r="BW114" s="87" t="s">
        <v>241</v>
      </c>
      <c r="BX114" s="87" t="s">
        <v>241</v>
      </c>
      <c r="BY114" s="87" t="s">
        <v>241</v>
      </c>
      <c r="BZ114" s="87" t="s">
        <v>241</v>
      </c>
      <c r="CA114" s="87" t="s">
        <v>241</v>
      </c>
      <c r="CB114" s="87" t="s">
        <v>241</v>
      </c>
      <c r="CC114" s="90"/>
      <c r="CD114" s="79"/>
      <c r="CE114" s="86"/>
      <c r="CF114" s="86" t="s">
        <v>241</v>
      </c>
      <c r="CG114" s="86" t="s">
        <v>241</v>
      </c>
      <c r="CH114" s="86"/>
      <c r="CI114" s="79"/>
    </row>
    <row r="115" spans="1:87" x14ac:dyDescent="0.2">
      <c r="A115" s="79"/>
      <c r="B115" s="92"/>
      <c r="C115" s="81" t="str">
        <f>IFERROR(IF(B115="","",HYPERLINK("#"&amp;"'"&amp;B115&amp;"'!A1",_xlfn.XLOOKUP(B115,DNL!$B:$B,DNL!$C:$C))),"")</f>
        <v/>
      </c>
      <c r="D115" s="82"/>
      <c r="E115" s="82"/>
      <c r="F115" s="82" t="s">
        <v>241</v>
      </c>
      <c r="G115" s="83"/>
      <c r="H115" s="84"/>
      <c r="I115" s="85"/>
      <c r="J115" s="85" t="s">
        <v>241</v>
      </c>
      <c r="K115" s="86"/>
      <c r="L115" s="86"/>
      <c r="M115" s="87" t="s">
        <v>241</v>
      </c>
      <c r="N115" s="88"/>
      <c r="O115" s="88" t="s">
        <v>241</v>
      </c>
      <c r="P115" s="85"/>
      <c r="Q115" s="89" t="s">
        <v>241</v>
      </c>
      <c r="R115" s="87" t="s">
        <v>241</v>
      </c>
      <c r="S115" s="87" t="s">
        <v>241</v>
      </c>
      <c r="T115" s="87" t="s">
        <v>241</v>
      </c>
      <c r="U115" s="87" t="s">
        <v>241</v>
      </c>
      <c r="V115" s="87" t="s">
        <v>241</v>
      </c>
      <c r="W115" s="90"/>
      <c r="X115" s="87" t="s">
        <v>241</v>
      </c>
      <c r="Y115" s="87" t="s">
        <v>241</v>
      </c>
      <c r="Z115" s="87" t="s">
        <v>241</v>
      </c>
      <c r="AA115" s="87" t="s">
        <v>241</v>
      </c>
      <c r="AB115" s="87" t="s">
        <v>241</v>
      </c>
      <c r="AC115" s="90"/>
      <c r="AD115" s="87" t="s">
        <v>241</v>
      </c>
      <c r="AE115" s="87" t="s">
        <v>241</v>
      </c>
      <c r="AF115" s="87" t="s">
        <v>241</v>
      </c>
      <c r="AG115" s="90"/>
      <c r="AH115" s="87" t="s">
        <v>241</v>
      </c>
      <c r="AI115" s="87" t="s">
        <v>241</v>
      </c>
      <c r="AJ115" s="87" t="s">
        <v>241</v>
      </c>
      <c r="AK115" s="87" t="s">
        <v>241</v>
      </c>
      <c r="AL115" s="87" t="s">
        <v>241</v>
      </c>
      <c r="AM115" s="90"/>
      <c r="AN115" s="87" t="s">
        <v>241</v>
      </c>
      <c r="AO115" s="87" t="s">
        <v>241</v>
      </c>
      <c r="AP115" s="87" t="s">
        <v>241</v>
      </c>
      <c r="AQ115" s="90"/>
      <c r="AR115" s="87" t="s">
        <v>241</v>
      </c>
      <c r="AS115" s="87" t="s">
        <v>241</v>
      </c>
      <c r="AT115" s="87" t="s">
        <v>241</v>
      </c>
      <c r="AU115" s="87" t="s">
        <v>241</v>
      </c>
      <c r="AV115" s="87" t="s">
        <v>241</v>
      </c>
      <c r="AW115" s="90"/>
      <c r="AX115" s="87" t="s">
        <v>241</v>
      </c>
      <c r="AY115" s="87" t="s">
        <v>241</v>
      </c>
      <c r="AZ115" s="87" t="s">
        <v>241</v>
      </c>
      <c r="BA115" s="90"/>
      <c r="BB115" s="87" t="s">
        <v>241</v>
      </c>
      <c r="BC115" s="87" t="s">
        <v>241</v>
      </c>
      <c r="BD115" s="87" t="s">
        <v>241</v>
      </c>
      <c r="BE115" s="87" t="s">
        <v>241</v>
      </c>
      <c r="BF115" s="87" t="s">
        <v>241</v>
      </c>
      <c r="BG115" s="90"/>
      <c r="BH115" s="87" t="s">
        <v>241</v>
      </c>
      <c r="BI115" s="87" t="s">
        <v>241</v>
      </c>
      <c r="BJ115" s="87" t="s">
        <v>241</v>
      </c>
      <c r="BK115" s="90"/>
      <c r="BL115" s="87"/>
      <c r="BM115" s="87" t="s">
        <v>241</v>
      </c>
      <c r="BN115" s="87"/>
      <c r="BO115" s="87"/>
      <c r="BP115" s="90"/>
      <c r="BQ115" s="86"/>
      <c r="BR115" s="87" t="s">
        <v>241</v>
      </c>
      <c r="BS115" s="85" t="s">
        <v>241</v>
      </c>
      <c r="BT115" s="87" t="s">
        <v>241</v>
      </c>
      <c r="BU115" s="90"/>
      <c r="BV115" s="87"/>
      <c r="BW115" s="87" t="s">
        <v>241</v>
      </c>
      <c r="BX115" s="87" t="s">
        <v>241</v>
      </c>
      <c r="BY115" s="87" t="s">
        <v>241</v>
      </c>
      <c r="BZ115" s="87" t="s">
        <v>241</v>
      </c>
      <c r="CA115" s="87" t="s">
        <v>241</v>
      </c>
      <c r="CB115" s="87" t="s">
        <v>241</v>
      </c>
      <c r="CC115" s="90"/>
      <c r="CD115" s="79"/>
      <c r="CE115" s="86"/>
      <c r="CF115" s="86" t="s">
        <v>241</v>
      </c>
      <c r="CG115" s="86" t="s">
        <v>241</v>
      </c>
      <c r="CH115" s="86"/>
      <c r="CI115" s="79"/>
    </row>
    <row r="116" spans="1:87" x14ac:dyDescent="0.2">
      <c r="A116" s="79"/>
      <c r="B116" s="92"/>
      <c r="C116" s="81" t="str">
        <f>IFERROR(IF(B116="","",HYPERLINK("#"&amp;"'"&amp;B116&amp;"'!A1",_xlfn.XLOOKUP(B116,DNL!$B:$B,DNL!$C:$C))),"")</f>
        <v/>
      </c>
      <c r="D116" s="82"/>
      <c r="E116" s="82"/>
      <c r="F116" s="82" t="s">
        <v>241</v>
      </c>
      <c r="G116" s="83"/>
      <c r="H116" s="84"/>
      <c r="I116" s="85"/>
      <c r="J116" s="85" t="s">
        <v>241</v>
      </c>
      <c r="K116" s="86"/>
      <c r="L116" s="86"/>
      <c r="M116" s="87" t="s">
        <v>241</v>
      </c>
      <c r="N116" s="88"/>
      <c r="O116" s="88" t="s">
        <v>241</v>
      </c>
      <c r="P116" s="85"/>
      <c r="Q116" s="89" t="s">
        <v>241</v>
      </c>
      <c r="R116" s="87" t="s">
        <v>241</v>
      </c>
      <c r="S116" s="87" t="s">
        <v>241</v>
      </c>
      <c r="T116" s="87" t="s">
        <v>241</v>
      </c>
      <c r="U116" s="87" t="s">
        <v>241</v>
      </c>
      <c r="V116" s="87" t="s">
        <v>241</v>
      </c>
      <c r="W116" s="90"/>
      <c r="X116" s="87" t="s">
        <v>241</v>
      </c>
      <c r="Y116" s="87" t="s">
        <v>241</v>
      </c>
      <c r="Z116" s="87" t="s">
        <v>241</v>
      </c>
      <c r="AA116" s="87" t="s">
        <v>241</v>
      </c>
      <c r="AB116" s="87" t="s">
        <v>241</v>
      </c>
      <c r="AC116" s="90"/>
      <c r="AD116" s="87" t="s">
        <v>241</v>
      </c>
      <c r="AE116" s="87" t="s">
        <v>241</v>
      </c>
      <c r="AF116" s="87" t="s">
        <v>241</v>
      </c>
      <c r="AG116" s="90"/>
      <c r="AH116" s="87" t="s">
        <v>241</v>
      </c>
      <c r="AI116" s="87" t="s">
        <v>241</v>
      </c>
      <c r="AJ116" s="87" t="s">
        <v>241</v>
      </c>
      <c r="AK116" s="87" t="s">
        <v>241</v>
      </c>
      <c r="AL116" s="87" t="s">
        <v>241</v>
      </c>
      <c r="AM116" s="90"/>
      <c r="AN116" s="87" t="s">
        <v>241</v>
      </c>
      <c r="AO116" s="87" t="s">
        <v>241</v>
      </c>
      <c r="AP116" s="87" t="s">
        <v>241</v>
      </c>
      <c r="AQ116" s="90"/>
      <c r="AR116" s="87" t="s">
        <v>241</v>
      </c>
      <c r="AS116" s="87" t="s">
        <v>241</v>
      </c>
      <c r="AT116" s="87" t="s">
        <v>241</v>
      </c>
      <c r="AU116" s="87" t="s">
        <v>241</v>
      </c>
      <c r="AV116" s="87" t="s">
        <v>241</v>
      </c>
      <c r="AW116" s="90"/>
      <c r="AX116" s="87" t="s">
        <v>241</v>
      </c>
      <c r="AY116" s="87" t="s">
        <v>241</v>
      </c>
      <c r="AZ116" s="87" t="s">
        <v>241</v>
      </c>
      <c r="BA116" s="90"/>
      <c r="BB116" s="87" t="s">
        <v>241</v>
      </c>
      <c r="BC116" s="87" t="s">
        <v>241</v>
      </c>
      <c r="BD116" s="87" t="s">
        <v>241</v>
      </c>
      <c r="BE116" s="87" t="s">
        <v>241</v>
      </c>
      <c r="BF116" s="87" t="s">
        <v>241</v>
      </c>
      <c r="BG116" s="90"/>
      <c r="BH116" s="87" t="s">
        <v>241</v>
      </c>
      <c r="BI116" s="87" t="s">
        <v>241</v>
      </c>
      <c r="BJ116" s="87" t="s">
        <v>241</v>
      </c>
      <c r="BK116" s="90"/>
      <c r="BL116" s="87"/>
      <c r="BM116" s="87" t="s">
        <v>241</v>
      </c>
      <c r="BN116" s="87"/>
      <c r="BO116" s="87"/>
      <c r="BP116" s="90"/>
      <c r="BQ116" s="86"/>
      <c r="BR116" s="87" t="s">
        <v>241</v>
      </c>
      <c r="BS116" s="85" t="s">
        <v>241</v>
      </c>
      <c r="BT116" s="87" t="s">
        <v>241</v>
      </c>
      <c r="BU116" s="90"/>
      <c r="BV116" s="87"/>
      <c r="BW116" s="87" t="s">
        <v>241</v>
      </c>
      <c r="BX116" s="87" t="s">
        <v>241</v>
      </c>
      <c r="BY116" s="87" t="s">
        <v>241</v>
      </c>
      <c r="BZ116" s="87" t="s">
        <v>241</v>
      </c>
      <c r="CA116" s="87" t="s">
        <v>241</v>
      </c>
      <c r="CB116" s="87" t="s">
        <v>241</v>
      </c>
      <c r="CC116" s="90"/>
      <c r="CD116" s="79"/>
      <c r="CE116" s="86"/>
      <c r="CF116" s="86" t="s">
        <v>241</v>
      </c>
      <c r="CG116" s="86" t="s">
        <v>241</v>
      </c>
      <c r="CH116" s="86"/>
      <c r="CI116" s="79"/>
    </row>
    <row r="117" spans="1:87" x14ac:dyDescent="0.2">
      <c r="A117" s="79"/>
      <c r="B117" s="92"/>
      <c r="C117" s="81" t="str">
        <f>IFERROR(IF(B117="","",HYPERLINK("#"&amp;"'"&amp;B117&amp;"'!A1",_xlfn.XLOOKUP(B117,DNL!$B:$B,DNL!$C:$C))),"")</f>
        <v/>
      </c>
      <c r="D117" s="82"/>
      <c r="E117" s="82"/>
      <c r="F117" s="82" t="s">
        <v>241</v>
      </c>
      <c r="G117" s="83"/>
      <c r="H117" s="84"/>
      <c r="I117" s="85"/>
      <c r="J117" s="85" t="s">
        <v>241</v>
      </c>
      <c r="K117" s="86"/>
      <c r="L117" s="86"/>
      <c r="M117" s="87" t="s">
        <v>241</v>
      </c>
      <c r="N117" s="88"/>
      <c r="O117" s="88" t="s">
        <v>241</v>
      </c>
      <c r="P117" s="85"/>
      <c r="Q117" s="89" t="s">
        <v>241</v>
      </c>
      <c r="R117" s="87" t="s">
        <v>241</v>
      </c>
      <c r="S117" s="87" t="s">
        <v>241</v>
      </c>
      <c r="T117" s="87" t="s">
        <v>241</v>
      </c>
      <c r="U117" s="87" t="s">
        <v>241</v>
      </c>
      <c r="V117" s="87" t="s">
        <v>241</v>
      </c>
      <c r="W117" s="90"/>
      <c r="X117" s="87" t="s">
        <v>241</v>
      </c>
      <c r="Y117" s="87" t="s">
        <v>241</v>
      </c>
      <c r="Z117" s="87" t="s">
        <v>241</v>
      </c>
      <c r="AA117" s="87" t="s">
        <v>241</v>
      </c>
      <c r="AB117" s="87" t="s">
        <v>241</v>
      </c>
      <c r="AC117" s="90"/>
      <c r="AD117" s="87" t="s">
        <v>241</v>
      </c>
      <c r="AE117" s="87" t="s">
        <v>241</v>
      </c>
      <c r="AF117" s="87" t="s">
        <v>241</v>
      </c>
      <c r="AG117" s="90"/>
      <c r="AH117" s="87" t="s">
        <v>241</v>
      </c>
      <c r="AI117" s="87" t="s">
        <v>241</v>
      </c>
      <c r="AJ117" s="87" t="s">
        <v>241</v>
      </c>
      <c r="AK117" s="87" t="s">
        <v>241</v>
      </c>
      <c r="AL117" s="87" t="s">
        <v>241</v>
      </c>
      <c r="AM117" s="90"/>
      <c r="AN117" s="87" t="s">
        <v>241</v>
      </c>
      <c r="AO117" s="87" t="s">
        <v>241</v>
      </c>
      <c r="AP117" s="87" t="s">
        <v>241</v>
      </c>
      <c r="AQ117" s="90"/>
      <c r="AR117" s="87" t="s">
        <v>241</v>
      </c>
      <c r="AS117" s="87" t="s">
        <v>241</v>
      </c>
      <c r="AT117" s="87" t="s">
        <v>241</v>
      </c>
      <c r="AU117" s="87" t="s">
        <v>241</v>
      </c>
      <c r="AV117" s="87" t="s">
        <v>241</v>
      </c>
      <c r="AW117" s="90"/>
      <c r="AX117" s="87" t="s">
        <v>241</v>
      </c>
      <c r="AY117" s="87" t="s">
        <v>241</v>
      </c>
      <c r="AZ117" s="87" t="s">
        <v>241</v>
      </c>
      <c r="BA117" s="90"/>
      <c r="BB117" s="87" t="s">
        <v>241</v>
      </c>
      <c r="BC117" s="87" t="s">
        <v>241</v>
      </c>
      <c r="BD117" s="87" t="s">
        <v>241</v>
      </c>
      <c r="BE117" s="87" t="s">
        <v>241</v>
      </c>
      <c r="BF117" s="87" t="s">
        <v>241</v>
      </c>
      <c r="BG117" s="90"/>
      <c r="BH117" s="87" t="s">
        <v>241</v>
      </c>
      <c r="BI117" s="87" t="s">
        <v>241</v>
      </c>
      <c r="BJ117" s="87" t="s">
        <v>241</v>
      </c>
      <c r="BK117" s="90"/>
      <c r="BL117" s="87"/>
      <c r="BM117" s="87" t="s">
        <v>241</v>
      </c>
      <c r="BN117" s="87"/>
      <c r="BO117" s="87"/>
      <c r="BP117" s="90"/>
      <c r="BQ117" s="86"/>
      <c r="BR117" s="87" t="s">
        <v>241</v>
      </c>
      <c r="BS117" s="85" t="s">
        <v>241</v>
      </c>
      <c r="BT117" s="87" t="s">
        <v>241</v>
      </c>
      <c r="BU117" s="90"/>
      <c r="BV117" s="87"/>
      <c r="BW117" s="87" t="s">
        <v>241</v>
      </c>
      <c r="BX117" s="87" t="s">
        <v>241</v>
      </c>
      <c r="BY117" s="87" t="s">
        <v>241</v>
      </c>
      <c r="BZ117" s="87" t="s">
        <v>241</v>
      </c>
      <c r="CA117" s="87" t="s">
        <v>241</v>
      </c>
      <c r="CB117" s="87" t="s">
        <v>241</v>
      </c>
      <c r="CC117" s="90"/>
      <c r="CD117" s="79"/>
      <c r="CE117" s="86"/>
      <c r="CF117" s="86" t="s">
        <v>241</v>
      </c>
      <c r="CG117" s="86" t="s">
        <v>241</v>
      </c>
      <c r="CH117" s="86"/>
      <c r="CI117" s="79"/>
    </row>
    <row r="118" spans="1:87" x14ac:dyDescent="0.2">
      <c r="A118" s="79"/>
      <c r="B118" s="92"/>
      <c r="C118" s="81" t="str">
        <f>IFERROR(IF(B118="","",HYPERLINK("#"&amp;"'"&amp;B118&amp;"'!A1",_xlfn.XLOOKUP(B118,DNL!$B:$B,DNL!$C:$C))),"")</f>
        <v/>
      </c>
      <c r="D118" s="82"/>
      <c r="E118" s="82"/>
      <c r="F118" s="82" t="s">
        <v>241</v>
      </c>
      <c r="G118" s="83"/>
      <c r="H118" s="84"/>
      <c r="I118" s="85"/>
      <c r="J118" s="85" t="s">
        <v>241</v>
      </c>
      <c r="K118" s="86"/>
      <c r="L118" s="86"/>
      <c r="M118" s="87" t="s">
        <v>241</v>
      </c>
      <c r="N118" s="88"/>
      <c r="O118" s="88" t="s">
        <v>241</v>
      </c>
      <c r="P118" s="85"/>
      <c r="Q118" s="89" t="s">
        <v>241</v>
      </c>
      <c r="R118" s="87" t="s">
        <v>241</v>
      </c>
      <c r="S118" s="87" t="s">
        <v>241</v>
      </c>
      <c r="T118" s="87" t="s">
        <v>241</v>
      </c>
      <c r="U118" s="87" t="s">
        <v>241</v>
      </c>
      <c r="V118" s="87" t="s">
        <v>241</v>
      </c>
      <c r="W118" s="90"/>
      <c r="X118" s="87" t="s">
        <v>241</v>
      </c>
      <c r="Y118" s="87" t="s">
        <v>241</v>
      </c>
      <c r="Z118" s="87" t="s">
        <v>241</v>
      </c>
      <c r="AA118" s="87" t="s">
        <v>241</v>
      </c>
      <c r="AB118" s="87" t="s">
        <v>241</v>
      </c>
      <c r="AC118" s="90"/>
      <c r="AD118" s="87" t="s">
        <v>241</v>
      </c>
      <c r="AE118" s="87" t="s">
        <v>241</v>
      </c>
      <c r="AF118" s="87" t="s">
        <v>241</v>
      </c>
      <c r="AG118" s="90"/>
      <c r="AH118" s="87" t="s">
        <v>241</v>
      </c>
      <c r="AI118" s="87" t="s">
        <v>241</v>
      </c>
      <c r="AJ118" s="87" t="s">
        <v>241</v>
      </c>
      <c r="AK118" s="87" t="s">
        <v>241</v>
      </c>
      <c r="AL118" s="87" t="s">
        <v>241</v>
      </c>
      <c r="AM118" s="90"/>
      <c r="AN118" s="87" t="s">
        <v>241</v>
      </c>
      <c r="AO118" s="87" t="s">
        <v>241</v>
      </c>
      <c r="AP118" s="87" t="s">
        <v>241</v>
      </c>
      <c r="AQ118" s="90"/>
      <c r="AR118" s="87" t="s">
        <v>241</v>
      </c>
      <c r="AS118" s="87" t="s">
        <v>241</v>
      </c>
      <c r="AT118" s="87" t="s">
        <v>241</v>
      </c>
      <c r="AU118" s="87" t="s">
        <v>241</v>
      </c>
      <c r="AV118" s="87" t="s">
        <v>241</v>
      </c>
      <c r="AW118" s="90"/>
      <c r="AX118" s="87" t="s">
        <v>241</v>
      </c>
      <c r="AY118" s="87" t="s">
        <v>241</v>
      </c>
      <c r="AZ118" s="87" t="s">
        <v>241</v>
      </c>
      <c r="BA118" s="90"/>
      <c r="BB118" s="87" t="s">
        <v>241</v>
      </c>
      <c r="BC118" s="87" t="s">
        <v>241</v>
      </c>
      <c r="BD118" s="87" t="s">
        <v>241</v>
      </c>
      <c r="BE118" s="87" t="s">
        <v>241</v>
      </c>
      <c r="BF118" s="87" t="s">
        <v>241</v>
      </c>
      <c r="BG118" s="90"/>
      <c r="BH118" s="87" t="s">
        <v>241</v>
      </c>
      <c r="BI118" s="87" t="s">
        <v>241</v>
      </c>
      <c r="BJ118" s="87" t="s">
        <v>241</v>
      </c>
      <c r="BK118" s="90"/>
      <c r="BL118" s="87"/>
      <c r="BM118" s="87" t="s">
        <v>241</v>
      </c>
      <c r="BN118" s="87"/>
      <c r="BO118" s="87"/>
      <c r="BP118" s="90"/>
      <c r="BQ118" s="86"/>
      <c r="BR118" s="87" t="s">
        <v>241</v>
      </c>
      <c r="BS118" s="85" t="s">
        <v>241</v>
      </c>
      <c r="BT118" s="87" t="s">
        <v>241</v>
      </c>
      <c r="BU118" s="90"/>
      <c r="BV118" s="87"/>
      <c r="BW118" s="87" t="s">
        <v>241</v>
      </c>
      <c r="BX118" s="87" t="s">
        <v>241</v>
      </c>
      <c r="BY118" s="87" t="s">
        <v>241</v>
      </c>
      <c r="BZ118" s="87" t="s">
        <v>241</v>
      </c>
      <c r="CA118" s="87" t="s">
        <v>241</v>
      </c>
      <c r="CB118" s="87" t="s">
        <v>241</v>
      </c>
      <c r="CC118" s="90"/>
      <c r="CD118" s="79"/>
      <c r="CE118" s="86"/>
      <c r="CF118" s="86" t="s">
        <v>241</v>
      </c>
      <c r="CG118" s="86" t="s">
        <v>241</v>
      </c>
      <c r="CH118" s="86"/>
      <c r="CI118" s="79"/>
    </row>
    <row r="119" spans="1:87" x14ac:dyDescent="0.2">
      <c r="A119" s="79"/>
      <c r="B119" s="92"/>
      <c r="C119" s="81" t="str">
        <f>IFERROR(IF(B119="","",HYPERLINK("#"&amp;"'"&amp;B119&amp;"'!A1",_xlfn.XLOOKUP(B119,DNL!$B:$B,DNL!$C:$C))),"")</f>
        <v/>
      </c>
      <c r="D119" s="82"/>
      <c r="E119" s="82"/>
      <c r="F119" s="82" t="s">
        <v>241</v>
      </c>
      <c r="G119" s="83"/>
      <c r="H119" s="84"/>
      <c r="I119" s="85"/>
      <c r="J119" s="85" t="s">
        <v>241</v>
      </c>
      <c r="K119" s="86"/>
      <c r="L119" s="86"/>
      <c r="M119" s="87" t="s">
        <v>241</v>
      </c>
      <c r="N119" s="88"/>
      <c r="O119" s="88" t="s">
        <v>241</v>
      </c>
      <c r="P119" s="85"/>
      <c r="Q119" s="89" t="s">
        <v>241</v>
      </c>
      <c r="R119" s="87" t="s">
        <v>241</v>
      </c>
      <c r="S119" s="87" t="s">
        <v>241</v>
      </c>
      <c r="T119" s="87" t="s">
        <v>241</v>
      </c>
      <c r="U119" s="87" t="s">
        <v>241</v>
      </c>
      <c r="V119" s="87" t="s">
        <v>241</v>
      </c>
      <c r="W119" s="90"/>
      <c r="X119" s="87" t="s">
        <v>241</v>
      </c>
      <c r="Y119" s="87" t="s">
        <v>241</v>
      </c>
      <c r="Z119" s="87" t="s">
        <v>241</v>
      </c>
      <c r="AA119" s="87" t="s">
        <v>241</v>
      </c>
      <c r="AB119" s="87" t="s">
        <v>241</v>
      </c>
      <c r="AC119" s="90"/>
      <c r="AD119" s="87" t="s">
        <v>241</v>
      </c>
      <c r="AE119" s="87" t="s">
        <v>241</v>
      </c>
      <c r="AF119" s="87" t="s">
        <v>241</v>
      </c>
      <c r="AG119" s="90"/>
      <c r="AH119" s="87" t="s">
        <v>241</v>
      </c>
      <c r="AI119" s="87" t="s">
        <v>241</v>
      </c>
      <c r="AJ119" s="87" t="s">
        <v>241</v>
      </c>
      <c r="AK119" s="87" t="s">
        <v>241</v>
      </c>
      <c r="AL119" s="87" t="s">
        <v>241</v>
      </c>
      <c r="AM119" s="90"/>
      <c r="AN119" s="87" t="s">
        <v>241</v>
      </c>
      <c r="AO119" s="87" t="s">
        <v>241</v>
      </c>
      <c r="AP119" s="87" t="s">
        <v>241</v>
      </c>
      <c r="AQ119" s="90"/>
      <c r="AR119" s="87" t="s">
        <v>241</v>
      </c>
      <c r="AS119" s="87" t="s">
        <v>241</v>
      </c>
      <c r="AT119" s="87" t="s">
        <v>241</v>
      </c>
      <c r="AU119" s="87" t="s">
        <v>241</v>
      </c>
      <c r="AV119" s="87" t="s">
        <v>241</v>
      </c>
      <c r="AW119" s="90"/>
      <c r="AX119" s="87" t="s">
        <v>241</v>
      </c>
      <c r="AY119" s="87" t="s">
        <v>241</v>
      </c>
      <c r="AZ119" s="87" t="s">
        <v>241</v>
      </c>
      <c r="BA119" s="90"/>
      <c r="BB119" s="87" t="s">
        <v>241</v>
      </c>
      <c r="BC119" s="87" t="s">
        <v>241</v>
      </c>
      <c r="BD119" s="87" t="s">
        <v>241</v>
      </c>
      <c r="BE119" s="87" t="s">
        <v>241</v>
      </c>
      <c r="BF119" s="87" t="s">
        <v>241</v>
      </c>
      <c r="BG119" s="90"/>
      <c r="BH119" s="87" t="s">
        <v>241</v>
      </c>
      <c r="BI119" s="87" t="s">
        <v>241</v>
      </c>
      <c r="BJ119" s="87" t="s">
        <v>241</v>
      </c>
      <c r="BK119" s="90"/>
      <c r="BL119" s="87"/>
      <c r="BM119" s="87" t="s">
        <v>241</v>
      </c>
      <c r="BN119" s="87"/>
      <c r="BO119" s="87"/>
      <c r="BP119" s="90"/>
      <c r="BQ119" s="86"/>
      <c r="BR119" s="87" t="s">
        <v>241</v>
      </c>
      <c r="BS119" s="85" t="s">
        <v>241</v>
      </c>
      <c r="BT119" s="87" t="s">
        <v>241</v>
      </c>
      <c r="BU119" s="90"/>
      <c r="BV119" s="87"/>
      <c r="BW119" s="87" t="s">
        <v>241</v>
      </c>
      <c r="BX119" s="87" t="s">
        <v>241</v>
      </c>
      <c r="BY119" s="87" t="s">
        <v>241</v>
      </c>
      <c r="BZ119" s="87" t="s">
        <v>241</v>
      </c>
      <c r="CA119" s="87" t="s">
        <v>241</v>
      </c>
      <c r="CB119" s="87" t="s">
        <v>241</v>
      </c>
      <c r="CC119" s="90"/>
      <c r="CD119" s="79"/>
      <c r="CE119" s="86"/>
      <c r="CF119" s="86" t="s">
        <v>241</v>
      </c>
      <c r="CG119" s="86" t="s">
        <v>241</v>
      </c>
      <c r="CH119" s="86"/>
      <c r="CI119" s="79"/>
    </row>
    <row r="120" spans="1:87" x14ac:dyDescent="0.2">
      <c r="A120" s="79"/>
      <c r="B120" s="92"/>
      <c r="C120" s="81" t="str">
        <f>IFERROR(IF(B120="","",HYPERLINK("#"&amp;"'"&amp;B120&amp;"'!A1",_xlfn.XLOOKUP(B120,DNL!$B:$B,DNL!$C:$C))),"")</f>
        <v/>
      </c>
      <c r="D120" s="82"/>
      <c r="E120" s="82"/>
      <c r="F120" s="82" t="s">
        <v>241</v>
      </c>
      <c r="G120" s="83"/>
      <c r="H120" s="84"/>
      <c r="I120" s="85"/>
      <c r="J120" s="85" t="s">
        <v>241</v>
      </c>
      <c r="K120" s="86"/>
      <c r="L120" s="86"/>
      <c r="M120" s="87" t="s">
        <v>241</v>
      </c>
      <c r="N120" s="88"/>
      <c r="O120" s="88" t="s">
        <v>241</v>
      </c>
      <c r="P120" s="85"/>
      <c r="Q120" s="89" t="s">
        <v>241</v>
      </c>
      <c r="R120" s="87" t="s">
        <v>241</v>
      </c>
      <c r="S120" s="87" t="s">
        <v>241</v>
      </c>
      <c r="T120" s="87" t="s">
        <v>241</v>
      </c>
      <c r="U120" s="87" t="s">
        <v>241</v>
      </c>
      <c r="V120" s="87" t="s">
        <v>241</v>
      </c>
      <c r="W120" s="90"/>
      <c r="X120" s="87" t="s">
        <v>241</v>
      </c>
      <c r="Y120" s="87" t="s">
        <v>241</v>
      </c>
      <c r="Z120" s="87" t="s">
        <v>241</v>
      </c>
      <c r="AA120" s="87" t="s">
        <v>241</v>
      </c>
      <c r="AB120" s="87" t="s">
        <v>241</v>
      </c>
      <c r="AC120" s="90"/>
      <c r="AD120" s="87" t="s">
        <v>241</v>
      </c>
      <c r="AE120" s="87" t="s">
        <v>241</v>
      </c>
      <c r="AF120" s="87" t="s">
        <v>241</v>
      </c>
      <c r="AG120" s="90"/>
      <c r="AH120" s="87" t="s">
        <v>241</v>
      </c>
      <c r="AI120" s="87" t="s">
        <v>241</v>
      </c>
      <c r="AJ120" s="87" t="s">
        <v>241</v>
      </c>
      <c r="AK120" s="87" t="s">
        <v>241</v>
      </c>
      <c r="AL120" s="87" t="s">
        <v>241</v>
      </c>
      <c r="AM120" s="90"/>
      <c r="AN120" s="87" t="s">
        <v>241</v>
      </c>
      <c r="AO120" s="87" t="s">
        <v>241</v>
      </c>
      <c r="AP120" s="87" t="s">
        <v>241</v>
      </c>
      <c r="AQ120" s="90"/>
      <c r="AR120" s="87" t="s">
        <v>241</v>
      </c>
      <c r="AS120" s="87" t="s">
        <v>241</v>
      </c>
      <c r="AT120" s="87" t="s">
        <v>241</v>
      </c>
      <c r="AU120" s="87" t="s">
        <v>241</v>
      </c>
      <c r="AV120" s="87" t="s">
        <v>241</v>
      </c>
      <c r="AW120" s="90"/>
      <c r="AX120" s="87" t="s">
        <v>241</v>
      </c>
      <c r="AY120" s="87" t="s">
        <v>241</v>
      </c>
      <c r="AZ120" s="87" t="s">
        <v>241</v>
      </c>
      <c r="BA120" s="90"/>
      <c r="BB120" s="87" t="s">
        <v>241</v>
      </c>
      <c r="BC120" s="87" t="s">
        <v>241</v>
      </c>
      <c r="BD120" s="87" t="s">
        <v>241</v>
      </c>
      <c r="BE120" s="87" t="s">
        <v>241</v>
      </c>
      <c r="BF120" s="87" t="s">
        <v>241</v>
      </c>
      <c r="BG120" s="90"/>
      <c r="BH120" s="87" t="s">
        <v>241</v>
      </c>
      <c r="BI120" s="87" t="s">
        <v>241</v>
      </c>
      <c r="BJ120" s="87" t="s">
        <v>241</v>
      </c>
      <c r="BK120" s="90"/>
      <c r="BL120" s="87"/>
      <c r="BM120" s="87" t="s">
        <v>241</v>
      </c>
      <c r="BN120" s="87"/>
      <c r="BO120" s="87"/>
      <c r="BP120" s="90"/>
      <c r="BQ120" s="86"/>
      <c r="BR120" s="87" t="s">
        <v>241</v>
      </c>
      <c r="BS120" s="85" t="s">
        <v>241</v>
      </c>
      <c r="BT120" s="87" t="s">
        <v>241</v>
      </c>
      <c r="BU120" s="90"/>
      <c r="BV120" s="87"/>
      <c r="BW120" s="87" t="s">
        <v>241</v>
      </c>
      <c r="BX120" s="87" t="s">
        <v>241</v>
      </c>
      <c r="BY120" s="87" t="s">
        <v>241</v>
      </c>
      <c r="BZ120" s="87" t="s">
        <v>241</v>
      </c>
      <c r="CA120" s="87" t="s">
        <v>241</v>
      </c>
      <c r="CB120" s="87" t="s">
        <v>241</v>
      </c>
      <c r="CC120" s="90"/>
      <c r="CD120" s="79"/>
      <c r="CE120" s="86"/>
      <c r="CF120" s="86" t="s">
        <v>241</v>
      </c>
      <c r="CG120" s="86" t="s">
        <v>241</v>
      </c>
      <c r="CH120" s="86"/>
      <c r="CI120" s="79"/>
    </row>
    <row r="121" spans="1:87" x14ac:dyDescent="0.2">
      <c r="A121" s="79"/>
      <c r="B121" s="92"/>
      <c r="C121" s="81" t="str">
        <f>IFERROR(IF(B121="","",HYPERLINK("#"&amp;"'"&amp;B121&amp;"'!A1",_xlfn.XLOOKUP(B121,DNL!$B:$B,DNL!$C:$C))),"")</f>
        <v/>
      </c>
      <c r="D121" s="82"/>
      <c r="E121" s="82"/>
      <c r="F121" s="82" t="s">
        <v>241</v>
      </c>
      <c r="G121" s="83"/>
      <c r="H121" s="84"/>
      <c r="I121" s="85"/>
      <c r="J121" s="85" t="s">
        <v>241</v>
      </c>
      <c r="K121" s="86"/>
      <c r="L121" s="86"/>
      <c r="M121" s="87" t="s">
        <v>241</v>
      </c>
      <c r="N121" s="88"/>
      <c r="O121" s="88" t="s">
        <v>241</v>
      </c>
      <c r="P121" s="85"/>
      <c r="Q121" s="89" t="s">
        <v>241</v>
      </c>
      <c r="R121" s="87" t="s">
        <v>241</v>
      </c>
      <c r="S121" s="87" t="s">
        <v>241</v>
      </c>
      <c r="T121" s="87" t="s">
        <v>241</v>
      </c>
      <c r="U121" s="87" t="s">
        <v>241</v>
      </c>
      <c r="V121" s="87" t="s">
        <v>241</v>
      </c>
      <c r="W121" s="90"/>
      <c r="X121" s="87" t="s">
        <v>241</v>
      </c>
      <c r="Y121" s="87" t="s">
        <v>241</v>
      </c>
      <c r="Z121" s="87" t="s">
        <v>241</v>
      </c>
      <c r="AA121" s="87" t="s">
        <v>241</v>
      </c>
      <c r="AB121" s="87" t="s">
        <v>241</v>
      </c>
      <c r="AC121" s="90"/>
      <c r="AD121" s="87" t="s">
        <v>241</v>
      </c>
      <c r="AE121" s="87" t="s">
        <v>241</v>
      </c>
      <c r="AF121" s="87" t="s">
        <v>241</v>
      </c>
      <c r="AG121" s="90"/>
      <c r="AH121" s="87" t="s">
        <v>241</v>
      </c>
      <c r="AI121" s="87" t="s">
        <v>241</v>
      </c>
      <c r="AJ121" s="87" t="s">
        <v>241</v>
      </c>
      <c r="AK121" s="87" t="s">
        <v>241</v>
      </c>
      <c r="AL121" s="87" t="s">
        <v>241</v>
      </c>
      <c r="AM121" s="90"/>
      <c r="AN121" s="87" t="s">
        <v>241</v>
      </c>
      <c r="AO121" s="87" t="s">
        <v>241</v>
      </c>
      <c r="AP121" s="87" t="s">
        <v>241</v>
      </c>
      <c r="AQ121" s="90"/>
      <c r="AR121" s="87" t="s">
        <v>241</v>
      </c>
      <c r="AS121" s="87" t="s">
        <v>241</v>
      </c>
      <c r="AT121" s="87" t="s">
        <v>241</v>
      </c>
      <c r="AU121" s="87" t="s">
        <v>241</v>
      </c>
      <c r="AV121" s="87" t="s">
        <v>241</v>
      </c>
      <c r="AW121" s="90"/>
      <c r="AX121" s="87" t="s">
        <v>241</v>
      </c>
      <c r="AY121" s="87" t="s">
        <v>241</v>
      </c>
      <c r="AZ121" s="87" t="s">
        <v>241</v>
      </c>
      <c r="BA121" s="90"/>
      <c r="BB121" s="87" t="s">
        <v>241</v>
      </c>
      <c r="BC121" s="87" t="s">
        <v>241</v>
      </c>
      <c r="BD121" s="87" t="s">
        <v>241</v>
      </c>
      <c r="BE121" s="87" t="s">
        <v>241</v>
      </c>
      <c r="BF121" s="87" t="s">
        <v>241</v>
      </c>
      <c r="BG121" s="90"/>
      <c r="BH121" s="87" t="s">
        <v>241</v>
      </c>
      <c r="BI121" s="87" t="s">
        <v>241</v>
      </c>
      <c r="BJ121" s="87" t="s">
        <v>241</v>
      </c>
      <c r="BK121" s="90"/>
      <c r="BL121" s="87"/>
      <c r="BM121" s="87" t="s">
        <v>241</v>
      </c>
      <c r="BN121" s="87"/>
      <c r="BO121" s="87"/>
      <c r="BP121" s="90"/>
      <c r="BQ121" s="86"/>
      <c r="BR121" s="87" t="s">
        <v>241</v>
      </c>
      <c r="BS121" s="85" t="s">
        <v>241</v>
      </c>
      <c r="BT121" s="87" t="s">
        <v>241</v>
      </c>
      <c r="BU121" s="90"/>
      <c r="BV121" s="87"/>
      <c r="BW121" s="87" t="s">
        <v>241</v>
      </c>
      <c r="BX121" s="87" t="s">
        <v>241</v>
      </c>
      <c r="BY121" s="87" t="s">
        <v>241</v>
      </c>
      <c r="BZ121" s="87" t="s">
        <v>241</v>
      </c>
      <c r="CA121" s="87" t="s">
        <v>241</v>
      </c>
      <c r="CB121" s="87" t="s">
        <v>241</v>
      </c>
      <c r="CC121" s="90"/>
      <c r="CD121" s="79"/>
      <c r="CE121" s="86"/>
      <c r="CF121" s="86" t="s">
        <v>241</v>
      </c>
      <c r="CG121" s="86" t="s">
        <v>241</v>
      </c>
      <c r="CH121" s="86"/>
      <c r="CI121" s="79"/>
    </row>
    <row r="122" spans="1:87" x14ac:dyDescent="0.2">
      <c r="A122" s="79"/>
      <c r="B122" s="92"/>
      <c r="C122" s="81" t="str">
        <f>IFERROR(IF(B122="","",HYPERLINK("#"&amp;"'"&amp;B122&amp;"'!A1",_xlfn.XLOOKUP(B122,DNL!$B:$B,DNL!$C:$C))),"")</f>
        <v/>
      </c>
      <c r="D122" s="82"/>
      <c r="E122" s="82"/>
      <c r="F122" s="82" t="s">
        <v>241</v>
      </c>
      <c r="G122" s="83"/>
      <c r="H122" s="84"/>
      <c r="I122" s="85"/>
      <c r="J122" s="85" t="s">
        <v>241</v>
      </c>
      <c r="K122" s="86"/>
      <c r="L122" s="86"/>
      <c r="M122" s="87" t="s">
        <v>241</v>
      </c>
      <c r="N122" s="88"/>
      <c r="O122" s="88" t="s">
        <v>241</v>
      </c>
      <c r="P122" s="85"/>
      <c r="Q122" s="89" t="s">
        <v>241</v>
      </c>
      <c r="R122" s="87" t="s">
        <v>241</v>
      </c>
      <c r="S122" s="87" t="s">
        <v>241</v>
      </c>
      <c r="T122" s="87" t="s">
        <v>241</v>
      </c>
      <c r="U122" s="87" t="s">
        <v>241</v>
      </c>
      <c r="V122" s="87" t="s">
        <v>241</v>
      </c>
      <c r="W122" s="90"/>
      <c r="X122" s="87" t="s">
        <v>241</v>
      </c>
      <c r="Y122" s="87" t="s">
        <v>241</v>
      </c>
      <c r="Z122" s="87" t="s">
        <v>241</v>
      </c>
      <c r="AA122" s="87" t="s">
        <v>241</v>
      </c>
      <c r="AB122" s="87" t="s">
        <v>241</v>
      </c>
      <c r="AC122" s="90"/>
      <c r="AD122" s="87" t="s">
        <v>241</v>
      </c>
      <c r="AE122" s="87" t="s">
        <v>241</v>
      </c>
      <c r="AF122" s="87" t="s">
        <v>241</v>
      </c>
      <c r="AG122" s="90"/>
      <c r="AH122" s="87" t="s">
        <v>241</v>
      </c>
      <c r="AI122" s="87" t="s">
        <v>241</v>
      </c>
      <c r="AJ122" s="87" t="s">
        <v>241</v>
      </c>
      <c r="AK122" s="87" t="s">
        <v>241</v>
      </c>
      <c r="AL122" s="87" t="s">
        <v>241</v>
      </c>
      <c r="AM122" s="90"/>
      <c r="AN122" s="87" t="s">
        <v>241</v>
      </c>
      <c r="AO122" s="87" t="s">
        <v>241</v>
      </c>
      <c r="AP122" s="87" t="s">
        <v>241</v>
      </c>
      <c r="AQ122" s="90"/>
      <c r="AR122" s="87" t="s">
        <v>241</v>
      </c>
      <c r="AS122" s="87" t="s">
        <v>241</v>
      </c>
      <c r="AT122" s="87" t="s">
        <v>241</v>
      </c>
      <c r="AU122" s="87" t="s">
        <v>241</v>
      </c>
      <c r="AV122" s="87" t="s">
        <v>241</v>
      </c>
      <c r="AW122" s="90"/>
      <c r="AX122" s="87" t="s">
        <v>241</v>
      </c>
      <c r="AY122" s="87" t="s">
        <v>241</v>
      </c>
      <c r="AZ122" s="87" t="s">
        <v>241</v>
      </c>
      <c r="BA122" s="90"/>
      <c r="BB122" s="87" t="s">
        <v>241</v>
      </c>
      <c r="BC122" s="87" t="s">
        <v>241</v>
      </c>
      <c r="BD122" s="87" t="s">
        <v>241</v>
      </c>
      <c r="BE122" s="87" t="s">
        <v>241</v>
      </c>
      <c r="BF122" s="87" t="s">
        <v>241</v>
      </c>
      <c r="BG122" s="90"/>
      <c r="BH122" s="87" t="s">
        <v>241</v>
      </c>
      <c r="BI122" s="87" t="s">
        <v>241</v>
      </c>
      <c r="BJ122" s="87" t="s">
        <v>241</v>
      </c>
      <c r="BK122" s="90"/>
      <c r="BL122" s="87"/>
      <c r="BM122" s="87" t="s">
        <v>241</v>
      </c>
      <c r="BN122" s="87"/>
      <c r="BO122" s="87"/>
      <c r="BP122" s="90"/>
      <c r="BQ122" s="86"/>
      <c r="BR122" s="87" t="s">
        <v>241</v>
      </c>
      <c r="BS122" s="85" t="s">
        <v>241</v>
      </c>
      <c r="BT122" s="87" t="s">
        <v>241</v>
      </c>
      <c r="BU122" s="90"/>
      <c r="BV122" s="87"/>
      <c r="BW122" s="87" t="s">
        <v>241</v>
      </c>
      <c r="BX122" s="87" t="s">
        <v>241</v>
      </c>
      <c r="BY122" s="87" t="s">
        <v>241</v>
      </c>
      <c r="BZ122" s="87" t="s">
        <v>241</v>
      </c>
      <c r="CA122" s="87" t="s">
        <v>241</v>
      </c>
      <c r="CB122" s="87" t="s">
        <v>241</v>
      </c>
      <c r="CC122" s="90"/>
      <c r="CD122" s="79"/>
      <c r="CE122" s="86"/>
      <c r="CF122" s="86" t="s">
        <v>241</v>
      </c>
      <c r="CG122" s="86" t="s">
        <v>241</v>
      </c>
      <c r="CH122" s="86"/>
      <c r="CI122" s="79"/>
    </row>
    <row r="123" spans="1:87" x14ac:dyDescent="0.2">
      <c r="A123" s="79"/>
      <c r="B123" s="92"/>
      <c r="C123" s="81" t="str">
        <f>IFERROR(IF(B123="","",HYPERLINK("#"&amp;"'"&amp;B123&amp;"'!A1",_xlfn.XLOOKUP(B123,DNL!$B:$B,DNL!$C:$C))),"")</f>
        <v/>
      </c>
      <c r="D123" s="82"/>
      <c r="E123" s="82"/>
      <c r="F123" s="82" t="s">
        <v>241</v>
      </c>
      <c r="G123" s="83"/>
      <c r="H123" s="84"/>
      <c r="I123" s="85"/>
      <c r="J123" s="85" t="s">
        <v>241</v>
      </c>
      <c r="K123" s="86"/>
      <c r="L123" s="86"/>
      <c r="M123" s="87" t="s">
        <v>241</v>
      </c>
      <c r="N123" s="88"/>
      <c r="O123" s="88" t="s">
        <v>241</v>
      </c>
      <c r="P123" s="85"/>
      <c r="Q123" s="89" t="s">
        <v>241</v>
      </c>
      <c r="R123" s="87" t="s">
        <v>241</v>
      </c>
      <c r="S123" s="87" t="s">
        <v>241</v>
      </c>
      <c r="T123" s="87" t="s">
        <v>241</v>
      </c>
      <c r="U123" s="87" t="s">
        <v>241</v>
      </c>
      <c r="V123" s="87" t="s">
        <v>241</v>
      </c>
      <c r="W123" s="90"/>
      <c r="X123" s="87" t="s">
        <v>241</v>
      </c>
      <c r="Y123" s="87" t="s">
        <v>241</v>
      </c>
      <c r="Z123" s="87" t="s">
        <v>241</v>
      </c>
      <c r="AA123" s="87" t="s">
        <v>241</v>
      </c>
      <c r="AB123" s="87" t="s">
        <v>241</v>
      </c>
      <c r="AC123" s="90"/>
      <c r="AD123" s="87" t="s">
        <v>241</v>
      </c>
      <c r="AE123" s="87" t="s">
        <v>241</v>
      </c>
      <c r="AF123" s="87" t="s">
        <v>241</v>
      </c>
      <c r="AG123" s="90"/>
      <c r="AH123" s="87" t="s">
        <v>241</v>
      </c>
      <c r="AI123" s="87" t="s">
        <v>241</v>
      </c>
      <c r="AJ123" s="87" t="s">
        <v>241</v>
      </c>
      <c r="AK123" s="87" t="s">
        <v>241</v>
      </c>
      <c r="AL123" s="87" t="s">
        <v>241</v>
      </c>
      <c r="AM123" s="90"/>
      <c r="AN123" s="87" t="s">
        <v>241</v>
      </c>
      <c r="AO123" s="87" t="s">
        <v>241</v>
      </c>
      <c r="AP123" s="87" t="s">
        <v>241</v>
      </c>
      <c r="AQ123" s="90"/>
      <c r="AR123" s="87" t="s">
        <v>241</v>
      </c>
      <c r="AS123" s="87" t="s">
        <v>241</v>
      </c>
      <c r="AT123" s="87" t="s">
        <v>241</v>
      </c>
      <c r="AU123" s="87" t="s">
        <v>241</v>
      </c>
      <c r="AV123" s="87" t="s">
        <v>241</v>
      </c>
      <c r="AW123" s="90"/>
      <c r="AX123" s="87" t="s">
        <v>241</v>
      </c>
      <c r="AY123" s="87" t="s">
        <v>241</v>
      </c>
      <c r="AZ123" s="87" t="s">
        <v>241</v>
      </c>
      <c r="BA123" s="90"/>
      <c r="BB123" s="87" t="s">
        <v>241</v>
      </c>
      <c r="BC123" s="87" t="s">
        <v>241</v>
      </c>
      <c r="BD123" s="87" t="s">
        <v>241</v>
      </c>
      <c r="BE123" s="87" t="s">
        <v>241</v>
      </c>
      <c r="BF123" s="87" t="s">
        <v>241</v>
      </c>
      <c r="BG123" s="90"/>
      <c r="BH123" s="87" t="s">
        <v>241</v>
      </c>
      <c r="BI123" s="87" t="s">
        <v>241</v>
      </c>
      <c r="BJ123" s="87" t="s">
        <v>241</v>
      </c>
      <c r="BK123" s="90"/>
      <c r="BL123" s="87"/>
      <c r="BM123" s="87" t="s">
        <v>241</v>
      </c>
      <c r="BN123" s="87"/>
      <c r="BO123" s="87"/>
      <c r="BP123" s="90"/>
      <c r="BQ123" s="86"/>
      <c r="BR123" s="87" t="s">
        <v>241</v>
      </c>
      <c r="BS123" s="85" t="s">
        <v>241</v>
      </c>
      <c r="BT123" s="87" t="s">
        <v>241</v>
      </c>
      <c r="BU123" s="90"/>
      <c r="BV123" s="87"/>
      <c r="BW123" s="87" t="s">
        <v>241</v>
      </c>
      <c r="BX123" s="87" t="s">
        <v>241</v>
      </c>
      <c r="BY123" s="87" t="s">
        <v>241</v>
      </c>
      <c r="BZ123" s="87" t="s">
        <v>241</v>
      </c>
      <c r="CA123" s="87" t="s">
        <v>241</v>
      </c>
      <c r="CB123" s="87" t="s">
        <v>241</v>
      </c>
      <c r="CC123" s="90"/>
      <c r="CD123" s="79"/>
      <c r="CE123" s="86"/>
      <c r="CF123" s="86" t="s">
        <v>241</v>
      </c>
      <c r="CG123" s="86" t="s">
        <v>241</v>
      </c>
      <c r="CH123" s="86"/>
      <c r="CI123" s="79"/>
    </row>
    <row r="124" spans="1:87" x14ac:dyDescent="0.2">
      <c r="A124" s="79"/>
      <c r="B124" s="92"/>
      <c r="C124" s="81" t="str">
        <f>IFERROR(IF(B124="","",HYPERLINK("#"&amp;"'"&amp;B124&amp;"'!A1",_xlfn.XLOOKUP(B124,DNL!$B:$B,DNL!$C:$C))),"")</f>
        <v/>
      </c>
      <c r="D124" s="82"/>
      <c r="E124" s="82"/>
      <c r="F124" s="82" t="s">
        <v>241</v>
      </c>
      <c r="G124" s="83"/>
      <c r="H124" s="84"/>
      <c r="I124" s="85"/>
      <c r="J124" s="85" t="s">
        <v>241</v>
      </c>
      <c r="K124" s="86"/>
      <c r="L124" s="86"/>
      <c r="M124" s="87" t="s">
        <v>241</v>
      </c>
      <c r="N124" s="88"/>
      <c r="O124" s="88" t="s">
        <v>241</v>
      </c>
      <c r="P124" s="85"/>
      <c r="Q124" s="89" t="s">
        <v>241</v>
      </c>
      <c r="R124" s="87" t="s">
        <v>241</v>
      </c>
      <c r="S124" s="87" t="s">
        <v>241</v>
      </c>
      <c r="T124" s="87" t="s">
        <v>241</v>
      </c>
      <c r="U124" s="87" t="s">
        <v>241</v>
      </c>
      <c r="V124" s="87" t="s">
        <v>241</v>
      </c>
      <c r="W124" s="90"/>
      <c r="X124" s="87" t="s">
        <v>241</v>
      </c>
      <c r="Y124" s="87" t="s">
        <v>241</v>
      </c>
      <c r="Z124" s="87" t="s">
        <v>241</v>
      </c>
      <c r="AA124" s="87" t="s">
        <v>241</v>
      </c>
      <c r="AB124" s="87" t="s">
        <v>241</v>
      </c>
      <c r="AC124" s="90"/>
      <c r="AD124" s="87" t="s">
        <v>241</v>
      </c>
      <c r="AE124" s="87" t="s">
        <v>241</v>
      </c>
      <c r="AF124" s="87" t="s">
        <v>241</v>
      </c>
      <c r="AG124" s="90"/>
      <c r="AH124" s="87" t="s">
        <v>241</v>
      </c>
      <c r="AI124" s="87" t="s">
        <v>241</v>
      </c>
      <c r="AJ124" s="87" t="s">
        <v>241</v>
      </c>
      <c r="AK124" s="87" t="s">
        <v>241</v>
      </c>
      <c r="AL124" s="87" t="s">
        <v>241</v>
      </c>
      <c r="AM124" s="90"/>
      <c r="AN124" s="87" t="s">
        <v>241</v>
      </c>
      <c r="AO124" s="87" t="s">
        <v>241</v>
      </c>
      <c r="AP124" s="87" t="s">
        <v>241</v>
      </c>
      <c r="AQ124" s="90"/>
      <c r="AR124" s="87" t="s">
        <v>241</v>
      </c>
      <c r="AS124" s="87" t="s">
        <v>241</v>
      </c>
      <c r="AT124" s="87" t="s">
        <v>241</v>
      </c>
      <c r="AU124" s="87" t="s">
        <v>241</v>
      </c>
      <c r="AV124" s="87" t="s">
        <v>241</v>
      </c>
      <c r="AW124" s="90"/>
      <c r="AX124" s="87" t="s">
        <v>241</v>
      </c>
      <c r="AY124" s="87" t="s">
        <v>241</v>
      </c>
      <c r="AZ124" s="87" t="s">
        <v>241</v>
      </c>
      <c r="BA124" s="90"/>
      <c r="BB124" s="87" t="s">
        <v>241</v>
      </c>
      <c r="BC124" s="87" t="s">
        <v>241</v>
      </c>
      <c r="BD124" s="87" t="s">
        <v>241</v>
      </c>
      <c r="BE124" s="87" t="s">
        <v>241</v>
      </c>
      <c r="BF124" s="87" t="s">
        <v>241</v>
      </c>
      <c r="BG124" s="90"/>
      <c r="BH124" s="87" t="s">
        <v>241</v>
      </c>
      <c r="BI124" s="87" t="s">
        <v>241</v>
      </c>
      <c r="BJ124" s="87" t="s">
        <v>241</v>
      </c>
      <c r="BK124" s="90"/>
      <c r="BL124" s="87"/>
      <c r="BM124" s="87" t="s">
        <v>241</v>
      </c>
      <c r="BN124" s="87"/>
      <c r="BO124" s="87"/>
      <c r="BP124" s="90"/>
      <c r="BQ124" s="86"/>
      <c r="BR124" s="87" t="s">
        <v>241</v>
      </c>
      <c r="BS124" s="85" t="s">
        <v>241</v>
      </c>
      <c r="BT124" s="87" t="s">
        <v>241</v>
      </c>
      <c r="BU124" s="90"/>
      <c r="BV124" s="87"/>
      <c r="BW124" s="87" t="s">
        <v>241</v>
      </c>
      <c r="BX124" s="87" t="s">
        <v>241</v>
      </c>
      <c r="BY124" s="87" t="s">
        <v>241</v>
      </c>
      <c r="BZ124" s="87" t="s">
        <v>241</v>
      </c>
      <c r="CA124" s="87" t="s">
        <v>241</v>
      </c>
      <c r="CB124" s="87" t="s">
        <v>241</v>
      </c>
      <c r="CC124" s="90"/>
      <c r="CD124" s="79"/>
      <c r="CE124" s="86"/>
      <c r="CF124" s="86" t="s">
        <v>241</v>
      </c>
      <c r="CG124" s="86" t="s">
        <v>241</v>
      </c>
      <c r="CH124" s="86"/>
      <c r="CI124" s="79"/>
    </row>
    <row r="125" spans="1:87" x14ac:dyDescent="0.2">
      <c r="A125" s="79"/>
      <c r="B125" s="92"/>
      <c r="C125" s="81" t="str">
        <f>IFERROR(IF(B125="","",HYPERLINK("#"&amp;"'"&amp;B125&amp;"'!A1",_xlfn.XLOOKUP(B125,DNL!$B:$B,DNL!$C:$C))),"")</f>
        <v/>
      </c>
      <c r="D125" s="82"/>
      <c r="E125" s="82"/>
      <c r="F125" s="82" t="s">
        <v>241</v>
      </c>
      <c r="G125" s="83"/>
      <c r="H125" s="84"/>
      <c r="I125" s="85"/>
      <c r="J125" s="85" t="s">
        <v>241</v>
      </c>
      <c r="K125" s="86"/>
      <c r="L125" s="86"/>
      <c r="M125" s="87" t="s">
        <v>241</v>
      </c>
      <c r="N125" s="88"/>
      <c r="O125" s="88" t="s">
        <v>241</v>
      </c>
      <c r="P125" s="85"/>
      <c r="Q125" s="89" t="s">
        <v>241</v>
      </c>
      <c r="R125" s="87" t="s">
        <v>241</v>
      </c>
      <c r="S125" s="87" t="s">
        <v>241</v>
      </c>
      <c r="T125" s="87" t="s">
        <v>241</v>
      </c>
      <c r="U125" s="87" t="s">
        <v>241</v>
      </c>
      <c r="V125" s="87" t="s">
        <v>241</v>
      </c>
      <c r="W125" s="90"/>
      <c r="X125" s="87" t="s">
        <v>241</v>
      </c>
      <c r="Y125" s="87" t="s">
        <v>241</v>
      </c>
      <c r="Z125" s="87" t="s">
        <v>241</v>
      </c>
      <c r="AA125" s="87" t="s">
        <v>241</v>
      </c>
      <c r="AB125" s="87" t="s">
        <v>241</v>
      </c>
      <c r="AC125" s="90"/>
      <c r="AD125" s="87" t="s">
        <v>241</v>
      </c>
      <c r="AE125" s="87" t="s">
        <v>241</v>
      </c>
      <c r="AF125" s="87" t="s">
        <v>241</v>
      </c>
      <c r="AG125" s="90"/>
      <c r="AH125" s="87" t="s">
        <v>241</v>
      </c>
      <c r="AI125" s="87" t="s">
        <v>241</v>
      </c>
      <c r="AJ125" s="87" t="s">
        <v>241</v>
      </c>
      <c r="AK125" s="87" t="s">
        <v>241</v>
      </c>
      <c r="AL125" s="87" t="s">
        <v>241</v>
      </c>
      <c r="AM125" s="90"/>
      <c r="AN125" s="87" t="s">
        <v>241</v>
      </c>
      <c r="AO125" s="87" t="s">
        <v>241</v>
      </c>
      <c r="AP125" s="87" t="s">
        <v>241</v>
      </c>
      <c r="AQ125" s="90"/>
      <c r="AR125" s="87" t="s">
        <v>241</v>
      </c>
      <c r="AS125" s="87" t="s">
        <v>241</v>
      </c>
      <c r="AT125" s="87" t="s">
        <v>241</v>
      </c>
      <c r="AU125" s="87" t="s">
        <v>241</v>
      </c>
      <c r="AV125" s="87" t="s">
        <v>241</v>
      </c>
      <c r="AW125" s="90"/>
      <c r="AX125" s="87" t="s">
        <v>241</v>
      </c>
      <c r="AY125" s="87" t="s">
        <v>241</v>
      </c>
      <c r="AZ125" s="87" t="s">
        <v>241</v>
      </c>
      <c r="BA125" s="90"/>
      <c r="BB125" s="87" t="s">
        <v>241</v>
      </c>
      <c r="BC125" s="87" t="s">
        <v>241</v>
      </c>
      <c r="BD125" s="87" t="s">
        <v>241</v>
      </c>
      <c r="BE125" s="87" t="s">
        <v>241</v>
      </c>
      <c r="BF125" s="87" t="s">
        <v>241</v>
      </c>
      <c r="BG125" s="90"/>
      <c r="BH125" s="87" t="s">
        <v>241</v>
      </c>
      <c r="BI125" s="87" t="s">
        <v>241</v>
      </c>
      <c r="BJ125" s="87" t="s">
        <v>241</v>
      </c>
      <c r="BK125" s="90"/>
      <c r="BL125" s="87"/>
      <c r="BM125" s="87" t="s">
        <v>241</v>
      </c>
      <c r="BN125" s="87"/>
      <c r="BO125" s="87"/>
      <c r="BP125" s="90"/>
      <c r="BQ125" s="86"/>
      <c r="BR125" s="87" t="s">
        <v>241</v>
      </c>
      <c r="BS125" s="85" t="s">
        <v>241</v>
      </c>
      <c r="BT125" s="87" t="s">
        <v>241</v>
      </c>
      <c r="BU125" s="90"/>
      <c r="BV125" s="87"/>
      <c r="BW125" s="87" t="s">
        <v>241</v>
      </c>
      <c r="BX125" s="87" t="s">
        <v>241</v>
      </c>
      <c r="BY125" s="87" t="s">
        <v>241</v>
      </c>
      <c r="BZ125" s="87" t="s">
        <v>241</v>
      </c>
      <c r="CA125" s="87" t="s">
        <v>241</v>
      </c>
      <c r="CB125" s="87" t="s">
        <v>241</v>
      </c>
      <c r="CC125" s="90"/>
      <c r="CD125" s="79"/>
      <c r="CE125" s="86"/>
      <c r="CF125" s="86" t="s">
        <v>241</v>
      </c>
      <c r="CG125" s="86" t="s">
        <v>241</v>
      </c>
      <c r="CH125" s="86"/>
      <c r="CI125" s="79"/>
    </row>
    <row r="126" spans="1:87" x14ac:dyDescent="0.2">
      <c r="A126" s="79"/>
      <c r="B126" s="92"/>
      <c r="C126" s="81" t="str">
        <f>IFERROR(IF(B126="","",HYPERLINK("#"&amp;"'"&amp;B126&amp;"'!A1",_xlfn.XLOOKUP(B126,DNL!$B:$B,DNL!$C:$C))),"")</f>
        <v/>
      </c>
      <c r="D126" s="82"/>
      <c r="E126" s="82"/>
      <c r="F126" s="82" t="s">
        <v>241</v>
      </c>
      <c r="G126" s="83"/>
      <c r="H126" s="84"/>
      <c r="I126" s="85"/>
      <c r="J126" s="85" t="s">
        <v>241</v>
      </c>
      <c r="K126" s="86"/>
      <c r="L126" s="86"/>
      <c r="M126" s="87" t="s">
        <v>241</v>
      </c>
      <c r="N126" s="88"/>
      <c r="O126" s="88" t="s">
        <v>241</v>
      </c>
      <c r="P126" s="85"/>
      <c r="Q126" s="89" t="s">
        <v>241</v>
      </c>
      <c r="R126" s="87" t="s">
        <v>241</v>
      </c>
      <c r="S126" s="87" t="s">
        <v>241</v>
      </c>
      <c r="T126" s="87" t="s">
        <v>241</v>
      </c>
      <c r="U126" s="87" t="s">
        <v>241</v>
      </c>
      <c r="V126" s="87" t="s">
        <v>241</v>
      </c>
      <c r="W126" s="90"/>
      <c r="X126" s="87" t="s">
        <v>241</v>
      </c>
      <c r="Y126" s="87" t="s">
        <v>241</v>
      </c>
      <c r="Z126" s="87" t="s">
        <v>241</v>
      </c>
      <c r="AA126" s="87" t="s">
        <v>241</v>
      </c>
      <c r="AB126" s="87" t="s">
        <v>241</v>
      </c>
      <c r="AC126" s="90"/>
      <c r="AD126" s="87" t="s">
        <v>241</v>
      </c>
      <c r="AE126" s="87" t="s">
        <v>241</v>
      </c>
      <c r="AF126" s="87" t="s">
        <v>241</v>
      </c>
      <c r="AG126" s="90"/>
      <c r="AH126" s="87" t="s">
        <v>241</v>
      </c>
      <c r="AI126" s="87" t="s">
        <v>241</v>
      </c>
      <c r="AJ126" s="87" t="s">
        <v>241</v>
      </c>
      <c r="AK126" s="87" t="s">
        <v>241</v>
      </c>
      <c r="AL126" s="87" t="s">
        <v>241</v>
      </c>
      <c r="AM126" s="90"/>
      <c r="AN126" s="87" t="s">
        <v>241</v>
      </c>
      <c r="AO126" s="87" t="s">
        <v>241</v>
      </c>
      <c r="AP126" s="87" t="s">
        <v>241</v>
      </c>
      <c r="AQ126" s="90"/>
      <c r="AR126" s="87" t="s">
        <v>241</v>
      </c>
      <c r="AS126" s="87" t="s">
        <v>241</v>
      </c>
      <c r="AT126" s="87" t="s">
        <v>241</v>
      </c>
      <c r="AU126" s="87" t="s">
        <v>241</v>
      </c>
      <c r="AV126" s="87" t="s">
        <v>241</v>
      </c>
      <c r="AW126" s="90"/>
      <c r="AX126" s="87" t="s">
        <v>241</v>
      </c>
      <c r="AY126" s="87" t="s">
        <v>241</v>
      </c>
      <c r="AZ126" s="87" t="s">
        <v>241</v>
      </c>
      <c r="BA126" s="90"/>
      <c r="BB126" s="87" t="s">
        <v>241</v>
      </c>
      <c r="BC126" s="87" t="s">
        <v>241</v>
      </c>
      <c r="BD126" s="87" t="s">
        <v>241</v>
      </c>
      <c r="BE126" s="87" t="s">
        <v>241</v>
      </c>
      <c r="BF126" s="87" t="s">
        <v>241</v>
      </c>
      <c r="BG126" s="90"/>
      <c r="BH126" s="87" t="s">
        <v>241</v>
      </c>
      <c r="BI126" s="87" t="s">
        <v>241</v>
      </c>
      <c r="BJ126" s="87" t="s">
        <v>241</v>
      </c>
      <c r="BK126" s="90"/>
      <c r="BL126" s="87"/>
      <c r="BM126" s="87" t="s">
        <v>241</v>
      </c>
      <c r="BN126" s="87"/>
      <c r="BO126" s="87"/>
      <c r="BP126" s="90"/>
      <c r="BQ126" s="86"/>
      <c r="BR126" s="87" t="s">
        <v>241</v>
      </c>
      <c r="BS126" s="85" t="s">
        <v>241</v>
      </c>
      <c r="BT126" s="87" t="s">
        <v>241</v>
      </c>
      <c r="BU126" s="90"/>
      <c r="BV126" s="87"/>
      <c r="BW126" s="87" t="s">
        <v>241</v>
      </c>
      <c r="BX126" s="87" t="s">
        <v>241</v>
      </c>
      <c r="BY126" s="87" t="s">
        <v>241</v>
      </c>
      <c r="BZ126" s="87" t="s">
        <v>241</v>
      </c>
      <c r="CA126" s="87" t="s">
        <v>241</v>
      </c>
      <c r="CB126" s="87" t="s">
        <v>241</v>
      </c>
      <c r="CC126" s="90"/>
      <c r="CD126" s="79"/>
      <c r="CE126" s="86"/>
      <c r="CF126" s="86" t="s">
        <v>241</v>
      </c>
      <c r="CG126" s="86" t="s">
        <v>241</v>
      </c>
      <c r="CH126" s="86"/>
      <c r="CI126" s="79"/>
    </row>
    <row r="127" spans="1:87" x14ac:dyDescent="0.2">
      <c r="A127" s="79"/>
      <c r="B127" s="92"/>
      <c r="C127" s="81" t="str">
        <f>IFERROR(IF(B127="","",HYPERLINK("#"&amp;"'"&amp;B127&amp;"'!A1",_xlfn.XLOOKUP(B127,DNL!$B:$B,DNL!$C:$C))),"")</f>
        <v/>
      </c>
      <c r="D127" s="82"/>
      <c r="E127" s="82"/>
      <c r="F127" s="82" t="s">
        <v>241</v>
      </c>
      <c r="G127" s="83"/>
      <c r="H127" s="84"/>
      <c r="I127" s="85"/>
      <c r="J127" s="85" t="s">
        <v>241</v>
      </c>
      <c r="K127" s="86"/>
      <c r="L127" s="86"/>
      <c r="M127" s="87" t="s">
        <v>241</v>
      </c>
      <c r="N127" s="88"/>
      <c r="O127" s="88" t="s">
        <v>241</v>
      </c>
      <c r="P127" s="85"/>
      <c r="Q127" s="89" t="s">
        <v>241</v>
      </c>
      <c r="R127" s="87" t="s">
        <v>241</v>
      </c>
      <c r="S127" s="87" t="s">
        <v>241</v>
      </c>
      <c r="T127" s="87" t="s">
        <v>241</v>
      </c>
      <c r="U127" s="87" t="s">
        <v>241</v>
      </c>
      <c r="V127" s="87" t="s">
        <v>241</v>
      </c>
      <c r="W127" s="90"/>
      <c r="X127" s="87" t="s">
        <v>241</v>
      </c>
      <c r="Y127" s="87" t="s">
        <v>241</v>
      </c>
      <c r="Z127" s="87" t="s">
        <v>241</v>
      </c>
      <c r="AA127" s="87" t="s">
        <v>241</v>
      </c>
      <c r="AB127" s="87" t="s">
        <v>241</v>
      </c>
      <c r="AC127" s="90"/>
      <c r="AD127" s="87" t="s">
        <v>241</v>
      </c>
      <c r="AE127" s="87" t="s">
        <v>241</v>
      </c>
      <c r="AF127" s="87" t="s">
        <v>241</v>
      </c>
      <c r="AG127" s="90"/>
      <c r="AH127" s="87" t="s">
        <v>241</v>
      </c>
      <c r="AI127" s="87" t="s">
        <v>241</v>
      </c>
      <c r="AJ127" s="87" t="s">
        <v>241</v>
      </c>
      <c r="AK127" s="87" t="s">
        <v>241</v>
      </c>
      <c r="AL127" s="87" t="s">
        <v>241</v>
      </c>
      <c r="AM127" s="90"/>
      <c r="AN127" s="87" t="s">
        <v>241</v>
      </c>
      <c r="AO127" s="87" t="s">
        <v>241</v>
      </c>
      <c r="AP127" s="87" t="s">
        <v>241</v>
      </c>
      <c r="AQ127" s="90"/>
      <c r="AR127" s="87" t="s">
        <v>241</v>
      </c>
      <c r="AS127" s="87" t="s">
        <v>241</v>
      </c>
      <c r="AT127" s="87" t="s">
        <v>241</v>
      </c>
      <c r="AU127" s="87" t="s">
        <v>241</v>
      </c>
      <c r="AV127" s="87" t="s">
        <v>241</v>
      </c>
      <c r="AW127" s="90"/>
      <c r="AX127" s="87" t="s">
        <v>241</v>
      </c>
      <c r="AY127" s="87" t="s">
        <v>241</v>
      </c>
      <c r="AZ127" s="87" t="s">
        <v>241</v>
      </c>
      <c r="BA127" s="90"/>
      <c r="BB127" s="87" t="s">
        <v>241</v>
      </c>
      <c r="BC127" s="87" t="s">
        <v>241</v>
      </c>
      <c r="BD127" s="87" t="s">
        <v>241</v>
      </c>
      <c r="BE127" s="87" t="s">
        <v>241</v>
      </c>
      <c r="BF127" s="87" t="s">
        <v>241</v>
      </c>
      <c r="BG127" s="90"/>
      <c r="BH127" s="87" t="s">
        <v>241</v>
      </c>
      <c r="BI127" s="87" t="s">
        <v>241</v>
      </c>
      <c r="BJ127" s="87" t="s">
        <v>241</v>
      </c>
      <c r="BK127" s="90"/>
      <c r="BL127" s="87"/>
      <c r="BM127" s="87" t="s">
        <v>241</v>
      </c>
      <c r="BN127" s="87"/>
      <c r="BO127" s="87"/>
      <c r="BP127" s="90"/>
      <c r="BQ127" s="86"/>
      <c r="BR127" s="87" t="s">
        <v>241</v>
      </c>
      <c r="BS127" s="85" t="s">
        <v>241</v>
      </c>
      <c r="BT127" s="87" t="s">
        <v>241</v>
      </c>
      <c r="BU127" s="90"/>
      <c r="BV127" s="87"/>
      <c r="BW127" s="87" t="s">
        <v>241</v>
      </c>
      <c r="BX127" s="87" t="s">
        <v>241</v>
      </c>
      <c r="BY127" s="87" t="s">
        <v>241</v>
      </c>
      <c r="BZ127" s="87" t="s">
        <v>241</v>
      </c>
      <c r="CA127" s="87" t="s">
        <v>241</v>
      </c>
      <c r="CB127" s="87" t="s">
        <v>241</v>
      </c>
      <c r="CC127" s="90"/>
      <c r="CD127" s="79"/>
      <c r="CE127" s="86"/>
      <c r="CF127" s="86" t="s">
        <v>241</v>
      </c>
      <c r="CG127" s="86" t="s">
        <v>241</v>
      </c>
      <c r="CH127" s="86"/>
      <c r="CI127" s="79"/>
    </row>
    <row r="128" spans="1:87" x14ac:dyDescent="0.2">
      <c r="A128" s="79"/>
      <c r="B128" s="92"/>
      <c r="C128" s="81" t="str">
        <f>IFERROR(IF(B128="","",HYPERLINK("#"&amp;"'"&amp;B128&amp;"'!A1",_xlfn.XLOOKUP(B128,DNL!$B:$B,DNL!$C:$C))),"")</f>
        <v/>
      </c>
      <c r="D128" s="82"/>
      <c r="E128" s="82"/>
      <c r="F128" s="82" t="s">
        <v>241</v>
      </c>
      <c r="G128" s="83"/>
      <c r="H128" s="84"/>
      <c r="I128" s="85"/>
      <c r="J128" s="85" t="s">
        <v>241</v>
      </c>
      <c r="K128" s="86"/>
      <c r="L128" s="86"/>
      <c r="M128" s="87" t="s">
        <v>241</v>
      </c>
      <c r="N128" s="88"/>
      <c r="O128" s="88" t="s">
        <v>241</v>
      </c>
      <c r="P128" s="85"/>
      <c r="Q128" s="89" t="s">
        <v>241</v>
      </c>
      <c r="R128" s="87" t="s">
        <v>241</v>
      </c>
      <c r="S128" s="87" t="s">
        <v>241</v>
      </c>
      <c r="T128" s="87" t="s">
        <v>241</v>
      </c>
      <c r="U128" s="87" t="s">
        <v>241</v>
      </c>
      <c r="V128" s="87" t="s">
        <v>241</v>
      </c>
      <c r="W128" s="90"/>
      <c r="X128" s="87" t="s">
        <v>241</v>
      </c>
      <c r="Y128" s="87" t="s">
        <v>241</v>
      </c>
      <c r="Z128" s="87" t="s">
        <v>241</v>
      </c>
      <c r="AA128" s="87" t="s">
        <v>241</v>
      </c>
      <c r="AB128" s="87" t="s">
        <v>241</v>
      </c>
      <c r="AC128" s="90"/>
      <c r="AD128" s="87" t="s">
        <v>241</v>
      </c>
      <c r="AE128" s="87" t="s">
        <v>241</v>
      </c>
      <c r="AF128" s="87" t="s">
        <v>241</v>
      </c>
      <c r="AG128" s="90"/>
      <c r="AH128" s="87" t="s">
        <v>241</v>
      </c>
      <c r="AI128" s="87" t="s">
        <v>241</v>
      </c>
      <c r="AJ128" s="87" t="s">
        <v>241</v>
      </c>
      <c r="AK128" s="87" t="s">
        <v>241</v>
      </c>
      <c r="AL128" s="87" t="s">
        <v>241</v>
      </c>
      <c r="AM128" s="90"/>
      <c r="AN128" s="87" t="s">
        <v>241</v>
      </c>
      <c r="AO128" s="87" t="s">
        <v>241</v>
      </c>
      <c r="AP128" s="87" t="s">
        <v>241</v>
      </c>
      <c r="AQ128" s="90"/>
      <c r="AR128" s="87" t="s">
        <v>241</v>
      </c>
      <c r="AS128" s="87" t="s">
        <v>241</v>
      </c>
      <c r="AT128" s="87" t="s">
        <v>241</v>
      </c>
      <c r="AU128" s="87" t="s">
        <v>241</v>
      </c>
      <c r="AV128" s="87" t="s">
        <v>241</v>
      </c>
      <c r="AW128" s="90"/>
      <c r="AX128" s="87" t="s">
        <v>241</v>
      </c>
      <c r="AY128" s="87" t="s">
        <v>241</v>
      </c>
      <c r="AZ128" s="87" t="s">
        <v>241</v>
      </c>
      <c r="BA128" s="90"/>
      <c r="BB128" s="87" t="s">
        <v>241</v>
      </c>
      <c r="BC128" s="87" t="s">
        <v>241</v>
      </c>
      <c r="BD128" s="87" t="s">
        <v>241</v>
      </c>
      <c r="BE128" s="87" t="s">
        <v>241</v>
      </c>
      <c r="BF128" s="87" t="s">
        <v>241</v>
      </c>
      <c r="BG128" s="90"/>
      <c r="BH128" s="87" t="s">
        <v>241</v>
      </c>
      <c r="BI128" s="87" t="s">
        <v>241</v>
      </c>
      <c r="BJ128" s="87" t="s">
        <v>241</v>
      </c>
      <c r="BK128" s="90"/>
      <c r="BL128" s="87"/>
      <c r="BM128" s="87" t="s">
        <v>241</v>
      </c>
      <c r="BN128" s="87"/>
      <c r="BO128" s="87"/>
      <c r="BP128" s="90"/>
      <c r="BQ128" s="86"/>
      <c r="BR128" s="87" t="s">
        <v>241</v>
      </c>
      <c r="BS128" s="85" t="s">
        <v>241</v>
      </c>
      <c r="BT128" s="87" t="s">
        <v>241</v>
      </c>
      <c r="BU128" s="90"/>
      <c r="BV128" s="87"/>
      <c r="BW128" s="87" t="s">
        <v>241</v>
      </c>
      <c r="BX128" s="87" t="s">
        <v>241</v>
      </c>
      <c r="BY128" s="87" t="s">
        <v>241</v>
      </c>
      <c r="BZ128" s="87" t="s">
        <v>241</v>
      </c>
      <c r="CA128" s="87" t="s">
        <v>241</v>
      </c>
      <c r="CB128" s="87" t="s">
        <v>241</v>
      </c>
      <c r="CC128" s="90"/>
      <c r="CD128" s="79"/>
      <c r="CE128" s="86"/>
      <c r="CF128" s="86" t="s">
        <v>241</v>
      </c>
      <c r="CG128" s="86" t="s">
        <v>241</v>
      </c>
      <c r="CH128" s="86"/>
      <c r="CI128" s="79"/>
    </row>
    <row r="129" spans="1:87" x14ac:dyDescent="0.2">
      <c r="A129" s="79"/>
      <c r="B129" s="92"/>
      <c r="C129" s="81" t="str">
        <f>IFERROR(IF(B129="","",HYPERLINK("#"&amp;"'"&amp;B129&amp;"'!A1",_xlfn.XLOOKUP(B129,DNL!$B:$B,DNL!$C:$C))),"")</f>
        <v/>
      </c>
      <c r="D129" s="82"/>
      <c r="E129" s="82"/>
      <c r="F129" s="82" t="s">
        <v>241</v>
      </c>
      <c r="G129" s="83"/>
      <c r="H129" s="84"/>
      <c r="I129" s="85"/>
      <c r="J129" s="85" t="s">
        <v>241</v>
      </c>
      <c r="K129" s="86"/>
      <c r="L129" s="86"/>
      <c r="M129" s="87" t="s">
        <v>241</v>
      </c>
      <c r="N129" s="88"/>
      <c r="O129" s="88" t="s">
        <v>241</v>
      </c>
      <c r="P129" s="85"/>
      <c r="Q129" s="89" t="s">
        <v>241</v>
      </c>
      <c r="R129" s="87" t="s">
        <v>241</v>
      </c>
      <c r="S129" s="87" t="s">
        <v>241</v>
      </c>
      <c r="T129" s="87" t="s">
        <v>241</v>
      </c>
      <c r="U129" s="87" t="s">
        <v>241</v>
      </c>
      <c r="V129" s="87" t="s">
        <v>241</v>
      </c>
      <c r="W129" s="90"/>
      <c r="X129" s="87" t="s">
        <v>241</v>
      </c>
      <c r="Y129" s="87" t="s">
        <v>241</v>
      </c>
      <c r="Z129" s="87" t="s">
        <v>241</v>
      </c>
      <c r="AA129" s="87" t="s">
        <v>241</v>
      </c>
      <c r="AB129" s="87" t="s">
        <v>241</v>
      </c>
      <c r="AC129" s="90"/>
      <c r="AD129" s="87" t="s">
        <v>241</v>
      </c>
      <c r="AE129" s="87" t="s">
        <v>241</v>
      </c>
      <c r="AF129" s="87" t="s">
        <v>241</v>
      </c>
      <c r="AG129" s="90"/>
      <c r="AH129" s="87" t="s">
        <v>241</v>
      </c>
      <c r="AI129" s="87" t="s">
        <v>241</v>
      </c>
      <c r="AJ129" s="87" t="s">
        <v>241</v>
      </c>
      <c r="AK129" s="87" t="s">
        <v>241</v>
      </c>
      <c r="AL129" s="87" t="s">
        <v>241</v>
      </c>
      <c r="AM129" s="90"/>
      <c r="AN129" s="87" t="s">
        <v>241</v>
      </c>
      <c r="AO129" s="87" t="s">
        <v>241</v>
      </c>
      <c r="AP129" s="87" t="s">
        <v>241</v>
      </c>
      <c r="AQ129" s="90"/>
      <c r="AR129" s="87" t="s">
        <v>241</v>
      </c>
      <c r="AS129" s="87" t="s">
        <v>241</v>
      </c>
      <c r="AT129" s="87" t="s">
        <v>241</v>
      </c>
      <c r="AU129" s="87" t="s">
        <v>241</v>
      </c>
      <c r="AV129" s="87" t="s">
        <v>241</v>
      </c>
      <c r="AW129" s="90"/>
      <c r="AX129" s="87" t="s">
        <v>241</v>
      </c>
      <c r="AY129" s="87" t="s">
        <v>241</v>
      </c>
      <c r="AZ129" s="87" t="s">
        <v>241</v>
      </c>
      <c r="BA129" s="90"/>
      <c r="BB129" s="87" t="s">
        <v>241</v>
      </c>
      <c r="BC129" s="87" t="s">
        <v>241</v>
      </c>
      <c r="BD129" s="87" t="s">
        <v>241</v>
      </c>
      <c r="BE129" s="87" t="s">
        <v>241</v>
      </c>
      <c r="BF129" s="87" t="s">
        <v>241</v>
      </c>
      <c r="BG129" s="90"/>
      <c r="BH129" s="87" t="s">
        <v>241</v>
      </c>
      <c r="BI129" s="87" t="s">
        <v>241</v>
      </c>
      <c r="BJ129" s="87" t="s">
        <v>241</v>
      </c>
      <c r="BK129" s="90"/>
      <c r="BL129" s="87"/>
      <c r="BM129" s="87" t="s">
        <v>241</v>
      </c>
      <c r="BN129" s="87"/>
      <c r="BO129" s="87"/>
      <c r="BP129" s="90"/>
      <c r="BQ129" s="86"/>
      <c r="BR129" s="87" t="s">
        <v>241</v>
      </c>
      <c r="BS129" s="85" t="s">
        <v>241</v>
      </c>
      <c r="BT129" s="87" t="s">
        <v>241</v>
      </c>
      <c r="BU129" s="90"/>
      <c r="BV129" s="87"/>
      <c r="BW129" s="87" t="s">
        <v>241</v>
      </c>
      <c r="BX129" s="87" t="s">
        <v>241</v>
      </c>
      <c r="BY129" s="87" t="s">
        <v>241</v>
      </c>
      <c r="BZ129" s="87" t="s">
        <v>241</v>
      </c>
      <c r="CA129" s="87" t="s">
        <v>241</v>
      </c>
      <c r="CB129" s="87" t="s">
        <v>241</v>
      </c>
      <c r="CC129" s="90"/>
      <c r="CD129" s="79"/>
      <c r="CE129" s="86"/>
      <c r="CF129" s="86" t="s">
        <v>241</v>
      </c>
      <c r="CG129" s="86" t="s">
        <v>241</v>
      </c>
      <c r="CH129" s="86"/>
      <c r="CI129" s="79"/>
    </row>
    <row r="130" spans="1:87" x14ac:dyDescent="0.2">
      <c r="A130" s="79"/>
      <c r="B130" s="92"/>
      <c r="C130" s="81" t="str">
        <f>IFERROR(IF(B130="","",HYPERLINK("#"&amp;"'"&amp;B130&amp;"'!A1",_xlfn.XLOOKUP(B130,DNL!$B:$B,DNL!$C:$C))),"")</f>
        <v/>
      </c>
      <c r="D130" s="82"/>
      <c r="E130" s="82"/>
      <c r="F130" s="82" t="s">
        <v>241</v>
      </c>
      <c r="G130" s="83"/>
      <c r="H130" s="84"/>
      <c r="I130" s="85"/>
      <c r="J130" s="85" t="s">
        <v>241</v>
      </c>
      <c r="K130" s="86"/>
      <c r="L130" s="86"/>
      <c r="M130" s="87" t="s">
        <v>241</v>
      </c>
      <c r="N130" s="88"/>
      <c r="O130" s="88" t="s">
        <v>241</v>
      </c>
      <c r="P130" s="85"/>
      <c r="Q130" s="89" t="s">
        <v>241</v>
      </c>
      <c r="R130" s="87" t="s">
        <v>241</v>
      </c>
      <c r="S130" s="87" t="s">
        <v>241</v>
      </c>
      <c r="T130" s="87" t="s">
        <v>241</v>
      </c>
      <c r="U130" s="87" t="s">
        <v>241</v>
      </c>
      <c r="V130" s="87" t="s">
        <v>241</v>
      </c>
      <c r="W130" s="90"/>
      <c r="X130" s="87" t="s">
        <v>241</v>
      </c>
      <c r="Y130" s="87" t="s">
        <v>241</v>
      </c>
      <c r="Z130" s="87" t="s">
        <v>241</v>
      </c>
      <c r="AA130" s="87" t="s">
        <v>241</v>
      </c>
      <c r="AB130" s="87" t="s">
        <v>241</v>
      </c>
      <c r="AC130" s="90"/>
      <c r="AD130" s="87" t="s">
        <v>241</v>
      </c>
      <c r="AE130" s="87" t="s">
        <v>241</v>
      </c>
      <c r="AF130" s="87" t="s">
        <v>241</v>
      </c>
      <c r="AG130" s="90"/>
      <c r="AH130" s="87" t="s">
        <v>241</v>
      </c>
      <c r="AI130" s="87" t="s">
        <v>241</v>
      </c>
      <c r="AJ130" s="87" t="s">
        <v>241</v>
      </c>
      <c r="AK130" s="87" t="s">
        <v>241</v>
      </c>
      <c r="AL130" s="87" t="s">
        <v>241</v>
      </c>
      <c r="AM130" s="90"/>
      <c r="AN130" s="87" t="s">
        <v>241</v>
      </c>
      <c r="AO130" s="87" t="s">
        <v>241</v>
      </c>
      <c r="AP130" s="87" t="s">
        <v>241</v>
      </c>
      <c r="AQ130" s="90"/>
      <c r="AR130" s="87" t="s">
        <v>241</v>
      </c>
      <c r="AS130" s="87" t="s">
        <v>241</v>
      </c>
      <c r="AT130" s="87" t="s">
        <v>241</v>
      </c>
      <c r="AU130" s="87" t="s">
        <v>241</v>
      </c>
      <c r="AV130" s="87" t="s">
        <v>241</v>
      </c>
      <c r="AW130" s="90"/>
      <c r="AX130" s="87" t="s">
        <v>241</v>
      </c>
      <c r="AY130" s="87" t="s">
        <v>241</v>
      </c>
      <c r="AZ130" s="87" t="s">
        <v>241</v>
      </c>
      <c r="BA130" s="90"/>
      <c r="BB130" s="87" t="s">
        <v>241</v>
      </c>
      <c r="BC130" s="87" t="s">
        <v>241</v>
      </c>
      <c r="BD130" s="87" t="s">
        <v>241</v>
      </c>
      <c r="BE130" s="87" t="s">
        <v>241</v>
      </c>
      <c r="BF130" s="87" t="s">
        <v>241</v>
      </c>
      <c r="BG130" s="90"/>
      <c r="BH130" s="87" t="s">
        <v>241</v>
      </c>
      <c r="BI130" s="87" t="s">
        <v>241</v>
      </c>
      <c r="BJ130" s="87" t="s">
        <v>241</v>
      </c>
      <c r="BK130" s="90"/>
      <c r="BL130" s="87"/>
      <c r="BM130" s="87" t="s">
        <v>241</v>
      </c>
      <c r="BN130" s="87"/>
      <c r="BO130" s="87"/>
      <c r="BP130" s="90"/>
      <c r="BQ130" s="86"/>
      <c r="BR130" s="87" t="s">
        <v>241</v>
      </c>
      <c r="BS130" s="85" t="s">
        <v>241</v>
      </c>
      <c r="BT130" s="87" t="s">
        <v>241</v>
      </c>
      <c r="BU130" s="90"/>
      <c r="BV130" s="87"/>
      <c r="BW130" s="87" t="s">
        <v>241</v>
      </c>
      <c r="BX130" s="87" t="s">
        <v>241</v>
      </c>
      <c r="BY130" s="87" t="s">
        <v>241</v>
      </c>
      <c r="BZ130" s="87" t="s">
        <v>241</v>
      </c>
      <c r="CA130" s="87" t="s">
        <v>241</v>
      </c>
      <c r="CB130" s="87" t="s">
        <v>241</v>
      </c>
      <c r="CC130" s="90"/>
      <c r="CD130" s="79"/>
      <c r="CE130" s="86"/>
      <c r="CF130" s="86" t="s">
        <v>241</v>
      </c>
      <c r="CG130" s="86" t="s">
        <v>241</v>
      </c>
      <c r="CH130" s="86"/>
      <c r="CI130" s="79"/>
    </row>
    <row r="131" spans="1:87" x14ac:dyDescent="0.2">
      <c r="A131" s="79"/>
      <c r="B131" s="92"/>
      <c r="C131" s="81" t="str">
        <f>IFERROR(IF(B131="","",HYPERLINK("#"&amp;"'"&amp;B131&amp;"'!A1",_xlfn.XLOOKUP(B131,DNL!$B:$B,DNL!$C:$C))),"")</f>
        <v/>
      </c>
      <c r="D131" s="82"/>
      <c r="E131" s="82"/>
      <c r="F131" s="82" t="s">
        <v>241</v>
      </c>
      <c r="G131" s="83"/>
      <c r="H131" s="84"/>
      <c r="I131" s="85"/>
      <c r="J131" s="85" t="s">
        <v>241</v>
      </c>
      <c r="K131" s="86"/>
      <c r="L131" s="86"/>
      <c r="M131" s="87" t="s">
        <v>241</v>
      </c>
      <c r="N131" s="88"/>
      <c r="O131" s="88" t="s">
        <v>241</v>
      </c>
      <c r="P131" s="85"/>
      <c r="Q131" s="89" t="s">
        <v>241</v>
      </c>
      <c r="R131" s="87" t="s">
        <v>241</v>
      </c>
      <c r="S131" s="87" t="s">
        <v>241</v>
      </c>
      <c r="T131" s="87" t="s">
        <v>241</v>
      </c>
      <c r="U131" s="87" t="s">
        <v>241</v>
      </c>
      <c r="V131" s="87" t="s">
        <v>241</v>
      </c>
      <c r="W131" s="90"/>
      <c r="X131" s="87" t="s">
        <v>241</v>
      </c>
      <c r="Y131" s="87" t="s">
        <v>241</v>
      </c>
      <c r="Z131" s="87" t="s">
        <v>241</v>
      </c>
      <c r="AA131" s="87" t="s">
        <v>241</v>
      </c>
      <c r="AB131" s="87" t="s">
        <v>241</v>
      </c>
      <c r="AC131" s="90"/>
      <c r="AD131" s="87" t="s">
        <v>241</v>
      </c>
      <c r="AE131" s="87" t="s">
        <v>241</v>
      </c>
      <c r="AF131" s="87" t="s">
        <v>241</v>
      </c>
      <c r="AG131" s="90"/>
      <c r="AH131" s="87" t="s">
        <v>241</v>
      </c>
      <c r="AI131" s="87" t="s">
        <v>241</v>
      </c>
      <c r="AJ131" s="87" t="s">
        <v>241</v>
      </c>
      <c r="AK131" s="87" t="s">
        <v>241</v>
      </c>
      <c r="AL131" s="87" t="s">
        <v>241</v>
      </c>
      <c r="AM131" s="90"/>
      <c r="AN131" s="87" t="s">
        <v>241</v>
      </c>
      <c r="AO131" s="87" t="s">
        <v>241</v>
      </c>
      <c r="AP131" s="87" t="s">
        <v>241</v>
      </c>
      <c r="AQ131" s="90"/>
      <c r="AR131" s="87" t="s">
        <v>241</v>
      </c>
      <c r="AS131" s="87" t="s">
        <v>241</v>
      </c>
      <c r="AT131" s="87" t="s">
        <v>241</v>
      </c>
      <c r="AU131" s="87" t="s">
        <v>241</v>
      </c>
      <c r="AV131" s="87" t="s">
        <v>241</v>
      </c>
      <c r="AW131" s="90"/>
      <c r="AX131" s="87" t="s">
        <v>241</v>
      </c>
      <c r="AY131" s="87" t="s">
        <v>241</v>
      </c>
      <c r="AZ131" s="87" t="s">
        <v>241</v>
      </c>
      <c r="BA131" s="90"/>
      <c r="BB131" s="87" t="s">
        <v>241</v>
      </c>
      <c r="BC131" s="87" t="s">
        <v>241</v>
      </c>
      <c r="BD131" s="87" t="s">
        <v>241</v>
      </c>
      <c r="BE131" s="87" t="s">
        <v>241</v>
      </c>
      <c r="BF131" s="87" t="s">
        <v>241</v>
      </c>
      <c r="BG131" s="90"/>
      <c r="BH131" s="87" t="s">
        <v>241</v>
      </c>
      <c r="BI131" s="87" t="s">
        <v>241</v>
      </c>
      <c r="BJ131" s="87" t="s">
        <v>241</v>
      </c>
      <c r="BK131" s="90"/>
      <c r="BL131" s="87"/>
      <c r="BM131" s="87" t="s">
        <v>241</v>
      </c>
      <c r="BN131" s="87"/>
      <c r="BO131" s="87"/>
      <c r="BP131" s="90"/>
      <c r="BQ131" s="86"/>
      <c r="BR131" s="87" t="s">
        <v>241</v>
      </c>
      <c r="BS131" s="85" t="s">
        <v>241</v>
      </c>
      <c r="BT131" s="87" t="s">
        <v>241</v>
      </c>
      <c r="BU131" s="90"/>
      <c r="BV131" s="87"/>
      <c r="BW131" s="87" t="s">
        <v>241</v>
      </c>
      <c r="BX131" s="87" t="s">
        <v>241</v>
      </c>
      <c r="BY131" s="87" t="s">
        <v>241</v>
      </c>
      <c r="BZ131" s="87" t="s">
        <v>241</v>
      </c>
      <c r="CA131" s="87" t="s">
        <v>241</v>
      </c>
      <c r="CB131" s="87" t="s">
        <v>241</v>
      </c>
      <c r="CC131" s="90"/>
      <c r="CD131" s="79"/>
      <c r="CE131" s="86"/>
      <c r="CF131" s="86" t="s">
        <v>241</v>
      </c>
      <c r="CG131" s="86" t="s">
        <v>241</v>
      </c>
      <c r="CH131" s="86"/>
      <c r="CI131" s="79"/>
    </row>
    <row r="132" spans="1:87" x14ac:dyDescent="0.2">
      <c r="A132" s="79"/>
      <c r="B132" s="92"/>
      <c r="C132" s="81" t="str">
        <f>IFERROR(IF(B132="","",HYPERLINK("#"&amp;"'"&amp;B132&amp;"'!A1",_xlfn.XLOOKUP(B132,DNL!$B:$B,DNL!$C:$C))),"")</f>
        <v/>
      </c>
      <c r="D132" s="82"/>
      <c r="E132" s="82"/>
      <c r="F132" s="82" t="s">
        <v>241</v>
      </c>
      <c r="G132" s="83"/>
      <c r="H132" s="84"/>
      <c r="I132" s="85"/>
      <c r="J132" s="85" t="s">
        <v>241</v>
      </c>
      <c r="K132" s="86"/>
      <c r="L132" s="86"/>
      <c r="M132" s="87" t="s">
        <v>241</v>
      </c>
      <c r="N132" s="88"/>
      <c r="O132" s="88" t="s">
        <v>241</v>
      </c>
      <c r="P132" s="85"/>
      <c r="Q132" s="89" t="s">
        <v>241</v>
      </c>
      <c r="R132" s="87" t="s">
        <v>241</v>
      </c>
      <c r="S132" s="87" t="s">
        <v>241</v>
      </c>
      <c r="T132" s="87" t="s">
        <v>241</v>
      </c>
      <c r="U132" s="87" t="s">
        <v>241</v>
      </c>
      <c r="V132" s="87" t="s">
        <v>241</v>
      </c>
      <c r="W132" s="90"/>
      <c r="X132" s="87" t="s">
        <v>241</v>
      </c>
      <c r="Y132" s="87" t="s">
        <v>241</v>
      </c>
      <c r="Z132" s="87" t="s">
        <v>241</v>
      </c>
      <c r="AA132" s="87" t="s">
        <v>241</v>
      </c>
      <c r="AB132" s="87" t="s">
        <v>241</v>
      </c>
      <c r="AC132" s="90"/>
      <c r="AD132" s="87" t="s">
        <v>241</v>
      </c>
      <c r="AE132" s="87" t="s">
        <v>241</v>
      </c>
      <c r="AF132" s="87" t="s">
        <v>241</v>
      </c>
      <c r="AG132" s="90"/>
      <c r="AH132" s="87" t="s">
        <v>241</v>
      </c>
      <c r="AI132" s="87" t="s">
        <v>241</v>
      </c>
      <c r="AJ132" s="87" t="s">
        <v>241</v>
      </c>
      <c r="AK132" s="87" t="s">
        <v>241</v>
      </c>
      <c r="AL132" s="87" t="s">
        <v>241</v>
      </c>
      <c r="AM132" s="90"/>
      <c r="AN132" s="87" t="s">
        <v>241</v>
      </c>
      <c r="AO132" s="87" t="s">
        <v>241</v>
      </c>
      <c r="AP132" s="87" t="s">
        <v>241</v>
      </c>
      <c r="AQ132" s="90"/>
      <c r="AR132" s="87" t="s">
        <v>241</v>
      </c>
      <c r="AS132" s="87" t="s">
        <v>241</v>
      </c>
      <c r="AT132" s="87" t="s">
        <v>241</v>
      </c>
      <c r="AU132" s="87" t="s">
        <v>241</v>
      </c>
      <c r="AV132" s="87" t="s">
        <v>241</v>
      </c>
      <c r="AW132" s="90"/>
      <c r="AX132" s="87" t="s">
        <v>241</v>
      </c>
      <c r="AY132" s="87" t="s">
        <v>241</v>
      </c>
      <c r="AZ132" s="87" t="s">
        <v>241</v>
      </c>
      <c r="BA132" s="90"/>
      <c r="BB132" s="87" t="s">
        <v>241</v>
      </c>
      <c r="BC132" s="87" t="s">
        <v>241</v>
      </c>
      <c r="BD132" s="87" t="s">
        <v>241</v>
      </c>
      <c r="BE132" s="87" t="s">
        <v>241</v>
      </c>
      <c r="BF132" s="87" t="s">
        <v>241</v>
      </c>
      <c r="BG132" s="90"/>
      <c r="BH132" s="87" t="s">
        <v>241</v>
      </c>
      <c r="BI132" s="87" t="s">
        <v>241</v>
      </c>
      <c r="BJ132" s="87" t="s">
        <v>241</v>
      </c>
      <c r="BK132" s="90"/>
      <c r="BL132" s="87"/>
      <c r="BM132" s="87" t="s">
        <v>241</v>
      </c>
      <c r="BN132" s="87"/>
      <c r="BO132" s="87"/>
      <c r="BP132" s="90"/>
      <c r="BQ132" s="86"/>
      <c r="BR132" s="87" t="s">
        <v>241</v>
      </c>
      <c r="BS132" s="85" t="s">
        <v>241</v>
      </c>
      <c r="BT132" s="87" t="s">
        <v>241</v>
      </c>
      <c r="BU132" s="90"/>
      <c r="BV132" s="87"/>
      <c r="BW132" s="87" t="s">
        <v>241</v>
      </c>
      <c r="BX132" s="87" t="s">
        <v>241</v>
      </c>
      <c r="BY132" s="87" t="s">
        <v>241</v>
      </c>
      <c r="BZ132" s="87" t="s">
        <v>241</v>
      </c>
      <c r="CA132" s="87" t="s">
        <v>241</v>
      </c>
      <c r="CB132" s="87" t="s">
        <v>241</v>
      </c>
      <c r="CC132" s="90"/>
      <c r="CD132" s="79"/>
      <c r="CE132" s="86"/>
      <c r="CF132" s="86" t="s">
        <v>241</v>
      </c>
      <c r="CG132" s="86" t="s">
        <v>241</v>
      </c>
      <c r="CH132" s="86"/>
      <c r="CI132" s="79"/>
    </row>
    <row r="133" spans="1:87" x14ac:dyDescent="0.2">
      <c r="A133" s="79"/>
      <c r="B133" s="92"/>
      <c r="C133" s="81" t="str">
        <f>IFERROR(IF(B133="","",HYPERLINK("#"&amp;"'"&amp;B133&amp;"'!A1",_xlfn.XLOOKUP(B133,DNL!$B:$B,DNL!$C:$C))),"")</f>
        <v/>
      </c>
      <c r="D133" s="82"/>
      <c r="E133" s="82"/>
      <c r="F133" s="82" t="s">
        <v>241</v>
      </c>
      <c r="G133" s="83"/>
      <c r="H133" s="84"/>
      <c r="I133" s="85"/>
      <c r="J133" s="85" t="s">
        <v>241</v>
      </c>
      <c r="K133" s="86"/>
      <c r="L133" s="86"/>
      <c r="M133" s="87" t="s">
        <v>241</v>
      </c>
      <c r="N133" s="88"/>
      <c r="O133" s="88" t="s">
        <v>241</v>
      </c>
      <c r="P133" s="85"/>
      <c r="Q133" s="89" t="s">
        <v>241</v>
      </c>
      <c r="R133" s="87" t="s">
        <v>241</v>
      </c>
      <c r="S133" s="87" t="s">
        <v>241</v>
      </c>
      <c r="T133" s="87" t="s">
        <v>241</v>
      </c>
      <c r="U133" s="87" t="s">
        <v>241</v>
      </c>
      <c r="V133" s="87" t="s">
        <v>241</v>
      </c>
      <c r="W133" s="90"/>
      <c r="X133" s="87" t="s">
        <v>241</v>
      </c>
      <c r="Y133" s="87" t="s">
        <v>241</v>
      </c>
      <c r="Z133" s="87" t="s">
        <v>241</v>
      </c>
      <c r="AA133" s="87" t="s">
        <v>241</v>
      </c>
      <c r="AB133" s="87" t="s">
        <v>241</v>
      </c>
      <c r="AC133" s="90"/>
      <c r="AD133" s="87" t="s">
        <v>241</v>
      </c>
      <c r="AE133" s="87" t="s">
        <v>241</v>
      </c>
      <c r="AF133" s="87" t="s">
        <v>241</v>
      </c>
      <c r="AG133" s="90"/>
      <c r="AH133" s="87" t="s">
        <v>241</v>
      </c>
      <c r="AI133" s="87" t="s">
        <v>241</v>
      </c>
      <c r="AJ133" s="87" t="s">
        <v>241</v>
      </c>
      <c r="AK133" s="87" t="s">
        <v>241</v>
      </c>
      <c r="AL133" s="87" t="s">
        <v>241</v>
      </c>
      <c r="AM133" s="90"/>
      <c r="AN133" s="87" t="s">
        <v>241</v>
      </c>
      <c r="AO133" s="87" t="s">
        <v>241</v>
      </c>
      <c r="AP133" s="87" t="s">
        <v>241</v>
      </c>
      <c r="AQ133" s="90"/>
      <c r="AR133" s="87" t="s">
        <v>241</v>
      </c>
      <c r="AS133" s="87" t="s">
        <v>241</v>
      </c>
      <c r="AT133" s="87" t="s">
        <v>241</v>
      </c>
      <c r="AU133" s="87" t="s">
        <v>241</v>
      </c>
      <c r="AV133" s="87" t="s">
        <v>241</v>
      </c>
      <c r="AW133" s="90"/>
      <c r="AX133" s="87" t="s">
        <v>241</v>
      </c>
      <c r="AY133" s="87" t="s">
        <v>241</v>
      </c>
      <c r="AZ133" s="87" t="s">
        <v>241</v>
      </c>
      <c r="BA133" s="90"/>
      <c r="BB133" s="87" t="s">
        <v>241</v>
      </c>
      <c r="BC133" s="87" t="s">
        <v>241</v>
      </c>
      <c r="BD133" s="87" t="s">
        <v>241</v>
      </c>
      <c r="BE133" s="87" t="s">
        <v>241</v>
      </c>
      <c r="BF133" s="87" t="s">
        <v>241</v>
      </c>
      <c r="BG133" s="90"/>
      <c r="BH133" s="87" t="s">
        <v>241</v>
      </c>
      <c r="BI133" s="87" t="s">
        <v>241</v>
      </c>
      <c r="BJ133" s="87" t="s">
        <v>241</v>
      </c>
      <c r="BK133" s="90"/>
      <c r="BL133" s="87"/>
      <c r="BM133" s="87" t="s">
        <v>241</v>
      </c>
      <c r="BN133" s="87"/>
      <c r="BO133" s="87"/>
      <c r="BP133" s="90"/>
      <c r="BQ133" s="86"/>
      <c r="BR133" s="87" t="s">
        <v>241</v>
      </c>
      <c r="BS133" s="85" t="s">
        <v>241</v>
      </c>
      <c r="BT133" s="87" t="s">
        <v>241</v>
      </c>
      <c r="BU133" s="90"/>
      <c r="BV133" s="87"/>
      <c r="BW133" s="87" t="s">
        <v>241</v>
      </c>
      <c r="BX133" s="87" t="s">
        <v>241</v>
      </c>
      <c r="BY133" s="87" t="s">
        <v>241</v>
      </c>
      <c r="BZ133" s="87" t="s">
        <v>241</v>
      </c>
      <c r="CA133" s="87" t="s">
        <v>241</v>
      </c>
      <c r="CB133" s="87" t="s">
        <v>241</v>
      </c>
      <c r="CC133" s="90"/>
      <c r="CD133" s="79"/>
      <c r="CE133" s="86"/>
      <c r="CF133" s="86" t="s">
        <v>241</v>
      </c>
      <c r="CG133" s="86" t="s">
        <v>241</v>
      </c>
      <c r="CH133" s="86"/>
      <c r="CI133" s="79"/>
    </row>
    <row r="134" spans="1:87" x14ac:dyDescent="0.2">
      <c r="A134" s="79"/>
      <c r="B134" s="92"/>
      <c r="C134" s="81" t="str">
        <f>IFERROR(IF(B134="","",HYPERLINK("#"&amp;"'"&amp;B134&amp;"'!A1",_xlfn.XLOOKUP(B134,DNL!$B:$B,DNL!$C:$C))),"")</f>
        <v/>
      </c>
      <c r="D134" s="82"/>
      <c r="E134" s="82"/>
      <c r="F134" s="82" t="s">
        <v>241</v>
      </c>
      <c r="G134" s="83"/>
      <c r="H134" s="84"/>
      <c r="I134" s="85"/>
      <c r="J134" s="85" t="s">
        <v>241</v>
      </c>
      <c r="K134" s="86"/>
      <c r="L134" s="86"/>
      <c r="M134" s="87" t="s">
        <v>241</v>
      </c>
      <c r="N134" s="88"/>
      <c r="O134" s="88" t="s">
        <v>241</v>
      </c>
      <c r="P134" s="85"/>
      <c r="Q134" s="89" t="s">
        <v>241</v>
      </c>
      <c r="R134" s="87" t="s">
        <v>241</v>
      </c>
      <c r="S134" s="87" t="s">
        <v>241</v>
      </c>
      <c r="T134" s="87" t="s">
        <v>241</v>
      </c>
      <c r="U134" s="87" t="s">
        <v>241</v>
      </c>
      <c r="V134" s="87" t="s">
        <v>241</v>
      </c>
      <c r="W134" s="90"/>
      <c r="X134" s="87" t="s">
        <v>241</v>
      </c>
      <c r="Y134" s="87" t="s">
        <v>241</v>
      </c>
      <c r="Z134" s="87" t="s">
        <v>241</v>
      </c>
      <c r="AA134" s="87" t="s">
        <v>241</v>
      </c>
      <c r="AB134" s="87" t="s">
        <v>241</v>
      </c>
      <c r="AC134" s="90"/>
      <c r="AD134" s="87" t="s">
        <v>241</v>
      </c>
      <c r="AE134" s="87" t="s">
        <v>241</v>
      </c>
      <c r="AF134" s="87" t="s">
        <v>241</v>
      </c>
      <c r="AG134" s="90"/>
      <c r="AH134" s="87" t="s">
        <v>241</v>
      </c>
      <c r="AI134" s="87" t="s">
        <v>241</v>
      </c>
      <c r="AJ134" s="87" t="s">
        <v>241</v>
      </c>
      <c r="AK134" s="87" t="s">
        <v>241</v>
      </c>
      <c r="AL134" s="87" t="s">
        <v>241</v>
      </c>
      <c r="AM134" s="90"/>
      <c r="AN134" s="87" t="s">
        <v>241</v>
      </c>
      <c r="AO134" s="87" t="s">
        <v>241</v>
      </c>
      <c r="AP134" s="87" t="s">
        <v>241</v>
      </c>
      <c r="AQ134" s="90"/>
      <c r="AR134" s="87" t="s">
        <v>241</v>
      </c>
      <c r="AS134" s="87" t="s">
        <v>241</v>
      </c>
      <c r="AT134" s="87" t="s">
        <v>241</v>
      </c>
      <c r="AU134" s="87" t="s">
        <v>241</v>
      </c>
      <c r="AV134" s="87" t="s">
        <v>241</v>
      </c>
      <c r="AW134" s="90"/>
      <c r="AX134" s="87" t="s">
        <v>241</v>
      </c>
      <c r="AY134" s="87" t="s">
        <v>241</v>
      </c>
      <c r="AZ134" s="87" t="s">
        <v>241</v>
      </c>
      <c r="BA134" s="90"/>
      <c r="BB134" s="87" t="s">
        <v>241</v>
      </c>
      <c r="BC134" s="87" t="s">
        <v>241</v>
      </c>
      <c r="BD134" s="87" t="s">
        <v>241</v>
      </c>
      <c r="BE134" s="87" t="s">
        <v>241</v>
      </c>
      <c r="BF134" s="87" t="s">
        <v>241</v>
      </c>
      <c r="BG134" s="90"/>
      <c r="BH134" s="87" t="s">
        <v>241</v>
      </c>
      <c r="BI134" s="87" t="s">
        <v>241</v>
      </c>
      <c r="BJ134" s="87" t="s">
        <v>241</v>
      </c>
      <c r="BK134" s="90"/>
      <c r="BL134" s="87"/>
      <c r="BM134" s="87" t="s">
        <v>241</v>
      </c>
      <c r="BN134" s="87"/>
      <c r="BO134" s="87"/>
      <c r="BP134" s="90"/>
      <c r="BQ134" s="86"/>
      <c r="BR134" s="87" t="s">
        <v>241</v>
      </c>
      <c r="BS134" s="85" t="s">
        <v>241</v>
      </c>
      <c r="BT134" s="87" t="s">
        <v>241</v>
      </c>
      <c r="BU134" s="90"/>
      <c r="BV134" s="87"/>
      <c r="BW134" s="87" t="s">
        <v>241</v>
      </c>
      <c r="BX134" s="87" t="s">
        <v>241</v>
      </c>
      <c r="BY134" s="87" t="s">
        <v>241</v>
      </c>
      <c r="BZ134" s="87" t="s">
        <v>241</v>
      </c>
      <c r="CA134" s="87" t="s">
        <v>241</v>
      </c>
      <c r="CB134" s="87" t="s">
        <v>241</v>
      </c>
      <c r="CC134" s="90"/>
      <c r="CD134" s="79"/>
      <c r="CE134" s="86"/>
      <c r="CF134" s="86" t="s">
        <v>241</v>
      </c>
      <c r="CG134" s="86" t="s">
        <v>241</v>
      </c>
      <c r="CH134" s="86"/>
      <c r="CI134" s="79"/>
    </row>
    <row r="135" spans="1:87" x14ac:dyDescent="0.2">
      <c r="A135" s="79"/>
      <c r="B135" s="92"/>
      <c r="C135" s="81" t="str">
        <f>IFERROR(IF(B135="","",HYPERLINK("#"&amp;"'"&amp;B135&amp;"'!A1",_xlfn.XLOOKUP(B135,DNL!$B:$B,DNL!$C:$C))),"")</f>
        <v/>
      </c>
      <c r="D135" s="82"/>
      <c r="E135" s="82"/>
      <c r="F135" s="82" t="s">
        <v>241</v>
      </c>
      <c r="G135" s="83"/>
      <c r="H135" s="84"/>
      <c r="I135" s="85"/>
      <c r="J135" s="85" t="s">
        <v>241</v>
      </c>
      <c r="K135" s="86"/>
      <c r="L135" s="86"/>
      <c r="M135" s="87" t="s">
        <v>241</v>
      </c>
      <c r="N135" s="88"/>
      <c r="O135" s="88" t="s">
        <v>241</v>
      </c>
      <c r="P135" s="85"/>
      <c r="Q135" s="89" t="s">
        <v>241</v>
      </c>
      <c r="R135" s="87" t="s">
        <v>241</v>
      </c>
      <c r="S135" s="87" t="s">
        <v>241</v>
      </c>
      <c r="T135" s="87" t="s">
        <v>241</v>
      </c>
      <c r="U135" s="87" t="s">
        <v>241</v>
      </c>
      <c r="V135" s="87" t="s">
        <v>241</v>
      </c>
      <c r="W135" s="90"/>
      <c r="X135" s="87" t="s">
        <v>241</v>
      </c>
      <c r="Y135" s="87" t="s">
        <v>241</v>
      </c>
      <c r="Z135" s="87" t="s">
        <v>241</v>
      </c>
      <c r="AA135" s="87" t="s">
        <v>241</v>
      </c>
      <c r="AB135" s="87" t="s">
        <v>241</v>
      </c>
      <c r="AC135" s="90"/>
      <c r="AD135" s="87" t="s">
        <v>241</v>
      </c>
      <c r="AE135" s="87" t="s">
        <v>241</v>
      </c>
      <c r="AF135" s="87" t="s">
        <v>241</v>
      </c>
      <c r="AG135" s="90"/>
      <c r="AH135" s="87" t="s">
        <v>241</v>
      </c>
      <c r="AI135" s="87" t="s">
        <v>241</v>
      </c>
      <c r="AJ135" s="87" t="s">
        <v>241</v>
      </c>
      <c r="AK135" s="87" t="s">
        <v>241</v>
      </c>
      <c r="AL135" s="87" t="s">
        <v>241</v>
      </c>
      <c r="AM135" s="90"/>
      <c r="AN135" s="87" t="s">
        <v>241</v>
      </c>
      <c r="AO135" s="87" t="s">
        <v>241</v>
      </c>
      <c r="AP135" s="87" t="s">
        <v>241</v>
      </c>
      <c r="AQ135" s="90"/>
      <c r="AR135" s="87" t="s">
        <v>241</v>
      </c>
      <c r="AS135" s="87" t="s">
        <v>241</v>
      </c>
      <c r="AT135" s="87" t="s">
        <v>241</v>
      </c>
      <c r="AU135" s="87" t="s">
        <v>241</v>
      </c>
      <c r="AV135" s="87" t="s">
        <v>241</v>
      </c>
      <c r="AW135" s="90"/>
      <c r="AX135" s="87" t="s">
        <v>241</v>
      </c>
      <c r="AY135" s="87" t="s">
        <v>241</v>
      </c>
      <c r="AZ135" s="87" t="s">
        <v>241</v>
      </c>
      <c r="BA135" s="90"/>
      <c r="BB135" s="87" t="s">
        <v>241</v>
      </c>
      <c r="BC135" s="87" t="s">
        <v>241</v>
      </c>
      <c r="BD135" s="87" t="s">
        <v>241</v>
      </c>
      <c r="BE135" s="87" t="s">
        <v>241</v>
      </c>
      <c r="BF135" s="87" t="s">
        <v>241</v>
      </c>
      <c r="BG135" s="90"/>
      <c r="BH135" s="87" t="s">
        <v>241</v>
      </c>
      <c r="BI135" s="87" t="s">
        <v>241</v>
      </c>
      <c r="BJ135" s="87" t="s">
        <v>241</v>
      </c>
      <c r="BK135" s="90"/>
      <c r="BL135" s="87"/>
      <c r="BM135" s="87" t="s">
        <v>241</v>
      </c>
      <c r="BN135" s="87"/>
      <c r="BO135" s="87"/>
      <c r="BP135" s="90"/>
      <c r="BQ135" s="86"/>
      <c r="BR135" s="87" t="s">
        <v>241</v>
      </c>
      <c r="BS135" s="85" t="s">
        <v>241</v>
      </c>
      <c r="BT135" s="87" t="s">
        <v>241</v>
      </c>
      <c r="BU135" s="90"/>
      <c r="BV135" s="87"/>
      <c r="BW135" s="87" t="s">
        <v>241</v>
      </c>
      <c r="BX135" s="87" t="s">
        <v>241</v>
      </c>
      <c r="BY135" s="87" t="s">
        <v>241</v>
      </c>
      <c r="BZ135" s="87" t="s">
        <v>241</v>
      </c>
      <c r="CA135" s="87" t="s">
        <v>241</v>
      </c>
      <c r="CB135" s="87" t="s">
        <v>241</v>
      </c>
      <c r="CC135" s="90"/>
      <c r="CD135" s="79"/>
      <c r="CE135" s="86"/>
      <c r="CF135" s="86" t="s">
        <v>241</v>
      </c>
      <c r="CG135" s="86" t="s">
        <v>241</v>
      </c>
      <c r="CH135" s="86"/>
      <c r="CI135" s="79"/>
    </row>
    <row r="136" spans="1:87" x14ac:dyDescent="0.2">
      <c r="A136" s="79"/>
      <c r="B136" s="92"/>
      <c r="C136" s="81" t="str">
        <f>IFERROR(IF(B136="","",HYPERLINK("#"&amp;"'"&amp;B136&amp;"'!A1",_xlfn.XLOOKUP(B136,DNL!$B:$B,DNL!$C:$C))),"")</f>
        <v/>
      </c>
      <c r="D136" s="82"/>
      <c r="E136" s="82"/>
      <c r="F136" s="82" t="s">
        <v>241</v>
      </c>
      <c r="G136" s="83"/>
      <c r="H136" s="84"/>
      <c r="I136" s="85"/>
      <c r="J136" s="85" t="s">
        <v>241</v>
      </c>
      <c r="K136" s="86"/>
      <c r="L136" s="86"/>
      <c r="M136" s="87" t="s">
        <v>241</v>
      </c>
      <c r="N136" s="88"/>
      <c r="O136" s="88" t="s">
        <v>241</v>
      </c>
      <c r="P136" s="85"/>
      <c r="Q136" s="89" t="s">
        <v>241</v>
      </c>
      <c r="R136" s="87" t="s">
        <v>241</v>
      </c>
      <c r="S136" s="87" t="s">
        <v>241</v>
      </c>
      <c r="T136" s="87" t="s">
        <v>241</v>
      </c>
      <c r="U136" s="87" t="s">
        <v>241</v>
      </c>
      <c r="V136" s="87" t="s">
        <v>241</v>
      </c>
      <c r="W136" s="90"/>
      <c r="X136" s="87" t="s">
        <v>241</v>
      </c>
      <c r="Y136" s="87" t="s">
        <v>241</v>
      </c>
      <c r="Z136" s="87" t="s">
        <v>241</v>
      </c>
      <c r="AA136" s="87" t="s">
        <v>241</v>
      </c>
      <c r="AB136" s="87" t="s">
        <v>241</v>
      </c>
      <c r="AC136" s="90"/>
      <c r="AD136" s="87" t="s">
        <v>241</v>
      </c>
      <c r="AE136" s="87" t="s">
        <v>241</v>
      </c>
      <c r="AF136" s="87" t="s">
        <v>241</v>
      </c>
      <c r="AG136" s="90"/>
      <c r="AH136" s="87" t="s">
        <v>241</v>
      </c>
      <c r="AI136" s="87" t="s">
        <v>241</v>
      </c>
      <c r="AJ136" s="87" t="s">
        <v>241</v>
      </c>
      <c r="AK136" s="87" t="s">
        <v>241</v>
      </c>
      <c r="AL136" s="87" t="s">
        <v>241</v>
      </c>
      <c r="AM136" s="90"/>
      <c r="AN136" s="87" t="s">
        <v>241</v>
      </c>
      <c r="AO136" s="87" t="s">
        <v>241</v>
      </c>
      <c r="AP136" s="87" t="s">
        <v>241</v>
      </c>
      <c r="AQ136" s="90"/>
      <c r="AR136" s="87" t="s">
        <v>241</v>
      </c>
      <c r="AS136" s="87" t="s">
        <v>241</v>
      </c>
      <c r="AT136" s="87" t="s">
        <v>241</v>
      </c>
      <c r="AU136" s="87" t="s">
        <v>241</v>
      </c>
      <c r="AV136" s="87" t="s">
        <v>241</v>
      </c>
      <c r="AW136" s="90"/>
      <c r="AX136" s="87" t="s">
        <v>241</v>
      </c>
      <c r="AY136" s="87" t="s">
        <v>241</v>
      </c>
      <c r="AZ136" s="87" t="s">
        <v>241</v>
      </c>
      <c r="BA136" s="90"/>
      <c r="BB136" s="87" t="s">
        <v>241</v>
      </c>
      <c r="BC136" s="87" t="s">
        <v>241</v>
      </c>
      <c r="BD136" s="87" t="s">
        <v>241</v>
      </c>
      <c r="BE136" s="87" t="s">
        <v>241</v>
      </c>
      <c r="BF136" s="87" t="s">
        <v>241</v>
      </c>
      <c r="BG136" s="90"/>
      <c r="BH136" s="87" t="s">
        <v>241</v>
      </c>
      <c r="BI136" s="87" t="s">
        <v>241</v>
      </c>
      <c r="BJ136" s="87" t="s">
        <v>241</v>
      </c>
      <c r="BK136" s="90"/>
      <c r="BL136" s="87"/>
      <c r="BM136" s="87" t="s">
        <v>241</v>
      </c>
      <c r="BN136" s="87"/>
      <c r="BO136" s="87"/>
      <c r="BP136" s="90"/>
      <c r="BQ136" s="86"/>
      <c r="BR136" s="87" t="s">
        <v>241</v>
      </c>
      <c r="BS136" s="85" t="s">
        <v>241</v>
      </c>
      <c r="BT136" s="87" t="s">
        <v>241</v>
      </c>
      <c r="BU136" s="90"/>
      <c r="BV136" s="87"/>
      <c r="BW136" s="87" t="s">
        <v>241</v>
      </c>
      <c r="BX136" s="87" t="s">
        <v>241</v>
      </c>
      <c r="BY136" s="87" t="s">
        <v>241</v>
      </c>
      <c r="BZ136" s="87" t="s">
        <v>241</v>
      </c>
      <c r="CA136" s="87" t="s">
        <v>241</v>
      </c>
      <c r="CB136" s="87" t="s">
        <v>241</v>
      </c>
      <c r="CC136" s="90"/>
      <c r="CD136" s="79"/>
      <c r="CE136" s="86"/>
      <c r="CF136" s="86" t="s">
        <v>241</v>
      </c>
      <c r="CG136" s="86" t="s">
        <v>241</v>
      </c>
      <c r="CH136" s="86"/>
      <c r="CI136" s="79"/>
    </row>
    <row r="137" spans="1:87" x14ac:dyDescent="0.2">
      <c r="A137" s="79"/>
      <c r="B137" s="92"/>
      <c r="C137" s="81" t="str">
        <f>IFERROR(IF(B137="","",HYPERLINK("#"&amp;"'"&amp;B137&amp;"'!A1",_xlfn.XLOOKUP(B137,DNL!$B:$B,DNL!$C:$C))),"")</f>
        <v/>
      </c>
      <c r="D137" s="82"/>
      <c r="E137" s="82"/>
      <c r="F137" s="82" t="s">
        <v>241</v>
      </c>
      <c r="G137" s="83"/>
      <c r="H137" s="84"/>
      <c r="I137" s="85"/>
      <c r="J137" s="85" t="s">
        <v>241</v>
      </c>
      <c r="K137" s="86"/>
      <c r="L137" s="86"/>
      <c r="M137" s="87" t="s">
        <v>241</v>
      </c>
      <c r="N137" s="88"/>
      <c r="O137" s="88" t="s">
        <v>241</v>
      </c>
      <c r="P137" s="85"/>
      <c r="Q137" s="89" t="s">
        <v>241</v>
      </c>
      <c r="R137" s="87" t="s">
        <v>241</v>
      </c>
      <c r="S137" s="87" t="s">
        <v>241</v>
      </c>
      <c r="T137" s="87" t="s">
        <v>241</v>
      </c>
      <c r="U137" s="87" t="s">
        <v>241</v>
      </c>
      <c r="V137" s="87" t="s">
        <v>241</v>
      </c>
      <c r="W137" s="90"/>
      <c r="X137" s="87" t="s">
        <v>241</v>
      </c>
      <c r="Y137" s="87" t="s">
        <v>241</v>
      </c>
      <c r="Z137" s="87" t="s">
        <v>241</v>
      </c>
      <c r="AA137" s="87" t="s">
        <v>241</v>
      </c>
      <c r="AB137" s="87" t="s">
        <v>241</v>
      </c>
      <c r="AC137" s="90"/>
      <c r="AD137" s="87" t="s">
        <v>241</v>
      </c>
      <c r="AE137" s="87" t="s">
        <v>241</v>
      </c>
      <c r="AF137" s="87" t="s">
        <v>241</v>
      </c>
      <c r="AG137" s="90"/>
      <c r="AH137" s="87" t="s">
        <v>241</v>
      </c>
      <c r="AI137" s="87" t="s">
        <v>241</v>
      </c>
      <c r="AJ137" s="87" t="s">
        <v>241</v>
      </c>
      <c r="AK137" s="87" t="s">
        <v>241</v>
      </c>
      <c r="AL137" s="87" t="s">
        <v>241</v>
      </c>
      <c r="AM137" s="90"/>
      <c r="AN137" s="87" t="s">
        <v>241</v>
      </c>
      <c r="AO137" s="87" t="s">
        <v>241</v>
      </c>
      <c r="AP137" s="87" t="s">
        <v>241</v>
      </c>
      <c r="AQ137" s="90"/>
      <c r="AR137" s="87" t="s">
        <v>241</v>
      </c>
      <c r="AS137" s="87" t="s">
        <v>241</v>
      </c>
      <c r="AT137" s="87" t="s">
        <v>241</v>
      </c>
      <c r="AU137" s="87" t="s">
        <v>241</v>
      </c>
      <c r="AV137" s="87" t="s">
        <v>241</v>
      </c>
      <c r="AW137" s="90"/>
      <c r="AX137" s="87" t="s">
        <v>241</v>
      </c>
      <c r="AY137" s="87" t="s">
        <v>241</v>
      </c>
      <c r="AZ137" s="87" t="s">
        <v>241</v>
      </c>
      <c r="BA137" s="90"/>
      <c r="BB137" s="87" t="s">
        <v>241</v>
      </c>
      <c r="BC137" s="87" t="s">
        <v>241</v>
      </c>
      <c r="BD137" s="87" t="s">
        <v>241</v>
      </c>
      <c r="BE137" s="87" t="s">
        <v>241</v>
      </c>
      <c r="BF137" s="87" t="s">
        <v>241</v>
      </c>
      <c r="BG137" s="90"/>
      <c r="BH137" s="87" t="s">
        <v>241</v>
      </c>
      <c r="BI137" s="87" t="s">
        <v>241</v>
      </c>
      <c r="BJ137" s="87" t="s">
        <v>241</v>
      </c>
      <c r="BK137" s="90"/>
      <c r="BL137" s="87"/>
      <c r="BM137" s="87" t="s">
        <v>241</v>
      </c>
      <c r="BN137" s="87"/>
      <c r="BO137" s="87"/>
      <c r="BP137" s="90"/>
      <c r="BQ137" s="86"/>
      <c r="BR137" s="87" t="s">
        <v>241</v>
      </c>
      <c r="BS137" s="85" t="s">
        <v>241</v>
      </c>
      <c r="BT137" s="87" t="s">
        <v>241</v>
      </c>
      <c r="BU137" s="90"/>
      <c r="BV137" s="87"/>
      <c r="BW137" s="87" t="s">
        <v>241</v>
      </c>
      <c r="BX137" s="87" t="s">
        <v>241</v>
      </c>
      <c r="BY137" s="87" t="s">
        <v>241</v>
      </c>
      <c r="BZ137" s="87" t="s">
        <v>241</v>
      </c>
      <c r="CA137" s="87" t="s">
        <v>241</v>
      </c>
      <c r="CB137" s="87" t="s">
        <v>241</v>
      </c>
      <c r="CC137" s="90"/>
      <c r="CD137" s="79"/>
      <c r="CE137" s="86"/>
      <c r="CF137" s="86" t="s">
        <v>241</v>
      </c>
      <c r="CG137" s="86" t="s">
        <v>241</v>
      </c>
      <c r="CH137" s="86"/>
      <c r="CI137" s="79"/>
    </row>
    <row r="138" spans="1:87" x14ac:dyDescent="0.2">
      <c r="A138" s="79"/>
      <c r="B138" s="92"/>
      <c r="C138" s="81" t="str">
        <f>IFERROR(IF(B138="","",HYPERLINK("#"&amp;"'"&amp;B138&amp;"'!A1",_xlfn.XLOOKUP(B138,DNL!$B:$B,DNL!$C:$C))),"")</f>
        <v/>
      </c>
      <c r="D138" s="82"/>
      <c r="E138" s="82"/>
      <c r="F138" s="82" t="s">
        <v>241</v>
      </c>
      <c r="G138" s="83"/>
      <c r="H138" s="84"/>
      <c r="I138" s="85"/>
      <c r="J138" s="85" t="s">
        <v>241</v>
      </c>
      <c r="K138" s="86"/>
      <c r="L138" s="86"/>
      <c r="M138" s="87" t="s">
        <v>241</v>
      </c>
      <c r="N138" s="88"/>
      <c r="O138" s="88" t="s">
        <v>241</v>
      </c>
      <c r="P138" s="85"/>
      <c r="Q138" s="89" t="s">
        <v>241</v>
      </c>
      <c r="R138" s="87" t="s">
        <v>241</v>
      </c>
      <c r="S138" s="87" t="s">
        <v>241</v>
      </c>
      <c r="T138" s="87" t="s">
        <v>241</v>
      </c>
      <c r="U138" s="87" t="s">
        <v>241</v>
      </c>
      <c r="V138" s="87" t="s">
        <v>241</v>
      </c>
      <c r="W138" s="90"/>
      <c r="X138" s="87" t="s">
        <v>241</v>
      </c>
      <c r="Y138" s="87" t="s">
        <v>241</v>
      </c>
      <c r="Z138" s="87" t="s">
        <v>241</v>
      </c>
      <c r="AA138" s="87" t="s">
        <v>241</v>
      </c>
      <c r="AB138" s="87" t="s">
        <v>241</v>
      </c>
      <c r="AC138" s="90"/>
      <c r="AD138" s="87" t="s">
        <v>241</v>
      </c>
      <c r="AE138" s="87" t="s">
        <v>241</v>
      </c>
      <c r="AF138" s="87" t="s">
        <v>241</v>
      </c>
      <c r="AG138" s="90"/>
      <c r="AH138" s="87" t="s">
        <v>241</v>
      </c>
      <c r="AI138" s="87" t="s">
        <v>241</v>
      </c>
      <c r="AJ138" s="87" t="s">
        <v>241</v>
      </c>
      <c r="AK138" s="87" t="s">
        <v>241</v>
      </c>
      <c r="AL138" s="87" t="s">
        <v>241</v>
      </c>
      <c r="AM138" s="90"/>
      <c r="AN138" s="87" t="s">
        <v>241</v>
      </c>
      <c r="AO138" s="87" t="s">
        <v>241</v>
      </c>
      <c r="AP138" s="87" t="s">
        <v>241</v>
      </c>
      <c r="AQ138" s="90"/>
      <c r="AR138" s="87" t="s">
        <v>241</v>
      </c>
      <c r="AS138" s="87" t="s">
        <v>241</v>
      </c>
      <c r="AT138" s="87" t="s">
        <v>241</v>
      </c>
      <c r="AU138" s="87" t="s">
        <v>241</v>
      </c>
      <c r="AV138" s="87" t="s">
        <v>241</v>
      </c>
      <c r="AW138" s="90"/>
      <c r="AX138" s="87" t="s">
        <v>241</v>
      </c>
      <c r="AY138" s="87" t="s">
        <v>241</v>
      </c>
      <c r="AZ138" s="87" t="s">
        <v>241</v>
      </c>
      <c r="BA138" s="90"/>
      <c r="BB138" s="87" t="s">
        <v>241</v>
      </c>
      <c r="BC138" s="87" t="s">
        <v>241</v>
      </c>
      <c r="BD138" s="87" t="s">
        <v>241</v>
      </c>
      <c r="BE138" s="87" t="s">
        <v>241</v>
      </c>
      <c r="BF138" s="87" t="s">
        <v>241</v>
      </c>
      <c r="BG138" s="90"/>
      <c r="BH138" s="87" t="s">
        <v>241</v>
      </c>
      <c r="BI138" s="87" t="s">
        <v>241</v>
      </c>
      <c r="BJ138" s="87" t="s">
        <v>241</v>
      </c>
      <c r="BK138" s="90"/>
      <c r="BL138" s="87"/>
      <c r="BM138" s="87" t="s">
        <v>241</v>
      </c>
      <c r="BN138" s="87"/>
      <c r="BO138" s="87"/>
      <c r="BP138" s="90"/>
      <c r="BQ138" s="86"/>
      <c r="BR138" s="87" t="s">
        <v>241</v>
      </c>
      <c r="BS138" s="85" t="s">
        <v>241</v>
      </c>
      <c r="BT138" s="87" t="s">
        <v>241</v>
      </c>
      <c r="BU138" s="90"/>
      <c r="BV138" s="87"/>
      <c r="BW138" s="87" t="s">
        <v>241</v>
      </c>
      <c r="BX138" s="87" t="s">
        <v>241</v>
      </c>
      <c r="BY138" s="87" t="s">
        <v>241</v>
      </c>
      <c r="BZ138" s="87" t="s">
        <v>241</v>
      </c>
      <c r="CA138" s="87" t="s">
        <v>241</v>
      </c>
      <c r="CB138" s="87" t="s">
        <v>241</v>
      </c>
      <c r="CC138" s="90"/>
      <c r="CD138" s="79"/>
      <c r="CE138" s="86"/>
      <c r="CF138" s="86" t="s">
        <v>241</v>
      </c>
      <c r="CG138" s="86" t="s">
        <v>241</v>
      </c>
      <c r="CH138" s="86"/>
      <c r="CI138" s="79"/>
    </row>
    <row r="139" spans="1:87" x14ac:dyDescent="0.2">
      <c r="A139" s="79"/>
      <c r="B139" s="92"/>
      <c r="C139" s="81" t="str">
        <f>IFERROR(IF(B139="","",HYPERLINK("#"&amp;"'"&amp;B139&amp;"'!A1",_xlfn.XLOOKUP(B139,DNL!$B:$B,DNL!$C:$C))),"")</f>
        <v/>
      </c>
      <c r="D139" s="82"/>
      <c r="E139" s="82"/>
      <c r="F139" s="82" t="s">
        <v>241</v>
      </c>
      <c r="G139" s="83"/>
      <c r="H139" s="84"/>
      <c r="I139" s="85"/>
      <c r="J139" s="85" t="s">
        <v>241</v>
      </c>
      <c r="K139" s="86"/>
      <c r="L139" s="86"/>
      <c r="M139" s="87" t="s">
        <v>241</v>
      </c>
      <c r="N139" s="88"/>
      <c r="O139" s="88" t="s">
        <v>241</v>
      </c>
      <c r="P139" s="85"/>
      <c r="Q139" s="89" t="s">
        <v>241</v>
      </c>
      <c r="R139" s="87" t="s">
        <v>241</v>
      </c>
      <c r="S139" s="87" t="s">
        <v>241</v>
      </c>
      <c r="T139" s="87" t="s">
        <v>241</v>
      </c>
      <c r="U139" s="87" t="s">
        <v>241</v>
      </c>
      <c r="V139" s="87" t="s">
        <v>241</v>
      </c>
      <c r="W139" s="90"/>
      <c r="X139" s="87" t="s">
        <v>241</v>
      </c>
      <c r="Y139" s="87" t="s">
        <v>241</v>
      </c>
      <c r="Z139" s="87" t="s">
        <v>241</v>
      </c>
      <c r="AA139" s="87" t="s">
        <v>241</v>
      </c>
      <c r="AB139" s="87" t="s">
        <v>241</v>
      </c>
      <c r="AC139" s="90"/>
      <c r="AD139" s="87" t="s">
        <v>241</v>
      </c>
      <c r="AE139" s="87" t="s">
        <v>241</v>
      </c>
      <c r="AF139" s="87" t="s">
        <v>241</v>
      </c>
      <c r="AG139" s="90"/>
      <c r="AH139" s="87" t="s">
        <v>241</v>
      </c>
      <c r="AI139" s="87" t="s">
        <v>241</v>
      </c>
      <c r="AJ139" s="87" t="s">
        <v>241</v>
      </c>
      <c r="AK139" s="87" t="s">
        <v>241</v>
      </c>
      <c r="AL139" s="87" t="s">
        <v>241</v>
      </c>
      <c r="AM139" s="90"/>
      <c r="AN139" s="87" t="s">
        <v>241</v>
      </c>
      <c r="AO139" s="87" t="s">
        <v>241</v>
      </c>
      <c r="AP139" s="87" t="s">
        <v>241</v>
      </c>
      <c r="AQ139" s="90"/>
      <c r="AR139" s="87" t="s">
        <v>241</v>
      </c>
      <c r="AS139" s="87" t="s">
        <v>241</v>
      </c>
      <c r="AT139" s="87" t="s">
        <v>241</v>
      </c>
      <c r="AU139" s="87" t="s">
        <v>241</v>
      </c>
      <c r="AV139" s="87" t="s">
        <v>241</v>
      </c>
      <c r="AW139" s="90"/>
      <c r="AX139" s="87" t="s">
        <v>241</v>
      </c>
      <c r="AY139" s="87" t="s">
        <v>241</v>
      </c>
      <c r="AZ139" s="87" t="s">
        <v>241</v>
      </c>
      <c r="BA139" s="90"/>
      <c r="BB139" s="87" t="s">
        <v>241</v>
      </c>
      <c r="BC139" s="87" t="s">
        <v>241</v>
      </c>
      <c r="BD139" s="87" t="s">
        <v>241</v>
      </c>
      <c r="BE139" s="87" t="s">
        <v>241</v>
      </c>
      <c r="BF139" s="87" t="s">
        <v>241</v>
      </c>
      <c r="BG139" s="90"/>
      <c r="BH139" s="87" t="s">
        <v>241</v>
      </c>
      <c r="BI139" s="87" t="s">
        <v>241</v>
      </c>
      <c r="BJ139" s="87" t="s">
        <v>241</v>
      </c>
      <c r="BK139" s="90"/>
      <c r="BL139" s="87"/>
      <c r="BM139" s="87" t="s">
        <v>241</v>
      </c>
      <c r="BN139" s="87"/>
      <c r="BO139" s="87"/>
      <c r="BP139" s="90"/>
      <c r="BQ139" s="86"/>
      <c r="BR139" s="87" t="s">
        <v>241</v>
      </c>
      <c r="BS139" s="85" t="s">
        <v>241</v>
      </c>
      <c r="BT139" s="87" t="s">
        <v>241</v>
      </c>
      <c r="BU139" s="90"/>
      <c r="BV139" s="87"/>
      <c r="BW139" s="87" t="s">
        <v>241</v>
      </c>
      <c r="BX139" s="87" t="s">
        <v>241</v>
      </c>
      <c r="BY139" s="87" t="s">
        <v>241</v>
      </c>
      <c r="BZ139" s="87" t="s">
        <v>241</v>
      </c>
      <c r="CA139" s="87" t="s">
        <v>241</v>
      </c>
      <c r="CB139" s="87" t="s">
        <v>241</v>
      </c>
      <c r="CC139" s="90"/>
      <c r="CD139" s="79"/>
      <c r="CE139" s="86"/>
      <c r="CF139" s="86" t="s">
        <v>241</v>
      </c>
      <c r="CG139" s="86" t="s">
        <v>241</v>
      </c>
      <c r="CH139" s="86"/>
      <c r="CI139" s="79"/>
    </row>
    <row r="140" spans="1:87" x14ac:dyDescent="0.2">
      <c r="A140" s="79"/>
      <c r="B140" s="92"/>
      <c r="C140" s="81" t="str">
        <f>IFERROR(IF(B140="","",HYPERLINK("#"&amp;"'"&amp;B140&amp;"'!A1",_xlfn.XLOOKUP(B140,DNL!$B:$B,DNL!$C:$C))),"")</f>
        <v/>
      </c>
      <c r="D140" s="82"/>
      <c r="E140" s="82"/>
      <c r="F140" s="82" t="s">
        <v>241</v>
      </c>
      <c r="G140" s="83"/>
      <c r="H140" s="84"/>
      <c r="I140" s="85"/>
      <c r="J140" s="85" t="s">
        <v>241</v>
      </c>
      <c r="K140" s="86"/>
      <c r="L140" s="86"/>
      <c r="M140" s="87" t="s">
        <v>241</v>
      </c>
      <c r="N140" s="88"/>
      <c r="O140" s="88" t="s">
        <v>241</v>
      </c>
      <c r="P140" s="85"/>
      <c r="Q140" s="89" t="s">
        <v>241</v>
      </c>
      <c r="R140" s="87" t="s">
        <v>241</v>
      </c>
      <c r="S140" s="87" t="s">
        <v>241</v>
      </c>
      <c r="T140" s="87" t="s">
        <v>241</v>
      </c>
      <c r="U140" s="87" t="s">
        <v>241</v>
      </c>
      <c r="V140" s="87" t="s">
        <v>241</v>
      </c>
      <c r="W140" s="90"/>
      <c r="X140" s="87" t="s">
        <v>241</v>
      </c>
      <c r="Y140" s="87" t="s">
        <v>241</v>
      </c>
      <c r="Z140" s="87" t="s">
        <v>241</v>
      </c>
      <c r="AA140" s="87" t="s">
        <v>241</v>
      </c>
      <c r="AB140" s="87" t="s">
        <v>241</v>
      </c>
      <c r="AC140" s="90"/>
      <c r="AD140" s="87" t="s">
        <v>241</v>
      </c>
      <c r="AE140" s="87" t="s">
        <v>241</v>
      </c>
      <c r="AF140" s="87" t="s">
        <v>241</v>
      </c>
      <c r="AG140" s="90"/>
      <c r="AH140" s="87" t="s">
        <v>241</v>
      </c>
      <c r="AI140" s="87" t="s">
        <v>241</v>
      </c>
      <c r="AJ140" s="87" t="s">
        <v>241</v>
      </c>
      <c r="AK140" s="87" t="s">
        <v>241</v>
      </c>
      <c r="AL140" s="87" t="s">
        <v>241</v>
      </c>
      <c r="AM140" s="90"/>
      <c r="AN140" s="87" t="s">
        <v>241</v>
      </c>
      <c r="AO140" s="87" t="s">
        <v>241</v>
      </c>
      <c r="AP140" s="87" t="s">
        <v>241</v>
      </c>
      <c r="AQ140" s="90"/>
      <c r="AR140" s="87" t="s">
        <v>241</v>
      </c>
      <c r="AS140" s="87" t="s">
        <v>241</v>
      </c>
      <c r="AT140" s="87" t="s">
        <v>241</v>
      </c>
      <c r="AU140" s="87" t="s">
        <v>241</v>
      </c>
      <c r="AV140" s="87" t="s">
        <v>241</v>
      </c>
      <c r="AW140" s="90"/>
      <c r="AX140" s="87" t="s">
        <v>241</v>
      </c>
      <c r="AY140" s="87" t="s">
        <v>241</v>
      </c>
      <c r="AZ140" s="87" t="s">
        <v>241</v>
      </c>
      <c r="BA140" s="90"/>
      <c r="BB140" s="87" t="s">
        <v>241</v>
      </c>
      <c r="BC140" s="87" t="s">
        <v>241</v>
      </c>
      <c r="BD140" s="87" t="s">
        <v>241</v>
      </c>
      <c r="BE140" s="87" t="s">
        <v>241</v>
      </c>
      <c r="BF140" s="87" t="s">
        <v>241</v>
      </c>
      <c r="BG140" s="90"/>
      <c r="BH140" s="87" t="s">
        <v>241</v>
      </c>
      <c r="BI140" s="87" t="s">
        <v>241</v>
      </c>
      <c r="BJ140" s="87" t="s">
        <v>241</v>
      </c>
      <c r="BK140" s="90"/>
      <c r="BL140" s="87"/>
      <c r="BM140" s="87" t="s">
        <v>241</v>
      </c>
      <c r="BN140" s="87"/>
      <c r="BO140" s="87"/>
      <c r="BP140" s="90"/>
      <c r="BQ140" s="86"/>
      <c r="BR140" s="87" t="s">
        <v>241</v>
      </c>
      <c r="BS140" s="85" t="s">
        <v>241</v>
      </c>
      <c r="BT140" s="87" t="s">
        <v>241</v>
      </c>
      <c r="BU140" s="90"/>
      <c r="BV140" s="87"/>
      <c r="BW140" s="87" t="s">
        <v>241</v>
      </c>
      <c r="BX140" s="87" t="s">
        <v>241</v>
      </c>
      <c r="BY140" s="87" t="s">
        <v>241</v>
      </c>
      <c r="BZ140" s="87" t="s">
        <v>241</v>
      </c>
      <c r="CA140" s="87" t="s">
        <v>241</v>
      </c>
      <c r="CB140" s="87" t="s">
        <v>241</v>
      </c>
      <c r="CC140" s="90"/>
      <c r="CD140" s="79"/>
      <c r="CE140" s="86"/>
      <c r="CF140" s="86" t="s">
        <v>241</v>
      </c>
      <c r="CG140" s="86" t="s">
        <v>241</v>
      </c>
      <c r="CH140" s="86"/>
      <c r="CI140" s="79"/>
    </row>
    <row r="141" spans="1:87" x14ac:dyDescent="0.2">
      <c r="A141" s="79"/>
      <c r="B141" s="92"/>
      <c r="C141" s="81" t="str">
        <f>IFERROR(IF(B141="","",HYPERLINK("#"&amp;"'"&amp;B141&amp;"'!A1",_xlfn.XLOOKUP(B141,DNL!$B:$B,DNL!$C:$C))),"")</f>
        <v/>
      </c>
      <c r="D141" s="82"/>
      <c r="E141" s="82"/>
      <c r="F141" s="82" t="s">
        <v>241</v>
      </c>
      <c r="G141" s="83"/>
      <c r="H141" s="84"/>
      <c r="I141" s="85"/>
      <c r="J141" s="85" t="s">
        <v>241</v>
      </c>
      <c r="K141" s="86"/>
      <c r="L141" s="86"/>
      <c r="M141" s="87" t="s">
        <v>241</v>
      </c>
      <c r="N141" s="88"/>
      <c r="O141" s="88" t="s">
        <v>241</v>
      </c>
      <c r="P141" s="85"/>
      <c r="Q141" s="89" t="s">
        <v>241</v>
      </c>
      <c r="R141" s="87" t="s">
        <v>241</v>
      </c>
      <c r="S141" s="87" t="s">
        <v>241</v>
      </c>
      <c r="T141" s="87" t="s">
        <v>241</v>
      </c>
      <c r="U141" s="87" t="s">
        <v>241</v>
      </c>
      <c r="V141" s="87" t="s">
        <v>241</v>
      </c>
      <c r="W141" s="90"/>
      <c r="X141" s="87" t="s">
        <v>241</v>
      </c>
      <c r="Y141" s="87" t="s">
        <v>241</v>
      </c>
      <c r="Z141" s="87" t="s">
        <v>241</v>
      </c>
      <c r="AA141" s="87" t="s">
        <v>241</v>
      </c>
      <c r="AB141" s="87" t="s">
        <v>241</v>
      </c>
      <c r="AC141" s="90"/>
      <c r="AD141" s="87" t="s">
        <v>241</v>
      </c>
      <c r="AE141" s="87" t="s">
        <v>241</v>
      </c>
      <c r="AF141" s="87" t="s">
        <v>241</v>
      </c>
      <c r="AG141" s="90"/>
      <c r="AH141" s="87" t="s">
        <v>241</v>
      </c>
      <c r="AI141" s="87" t="s">
        <v>241</v>
      </c>
      <c r="AJ141" s="87" t="s">
        <v>241</v>
      </c>
      <c r="AK141" s="87" t="s">
        <v>241</v>
      </c>
      <c r="AL141" s="87" t="s">
        <v>241</v>
      </c>
      <c r="AM141" s="90"/>
      <c r="AN141" s="87" t="s">
        <v>241</v>
      </c>
      <c r="AO141" s="87" t="s">
        <v>241</v>
      </c>
      <c r="AP141" s="87" t="s">
        <v>241</v>
      </c>
      <c r="AQ141" s="90"/>
      <c r="AR141" s="87" t="s">
        <v>241</v>
      </c>
      <c r="AS141" s="87" t="s">
        <v>241</v>
      </c>
      <c r="AT141" s="87" t="s">
        <v>241</v>
      </c>
      <c r="AU141" s="87" t="s">
        <v>241</v>
      </c>
      <c r="AV141" s="87" t="s">
        <v>241</v>
      </c>
      <c r="AW141" s="90"/>
      <c r="AX141" s="87" t="s">
        <v>241</v>
      </c>
      <c r="AY141" s="87" t="s">
        <v>241</v>
      </c>
      <c r="AZ141" s="87" t="s">
        <v>241</v>
      </c>
      <c r="BA141" s="90"/>
      <c r="BB141" s="87" t="s">
        <v>241</v>
      </c>
      <c r="BC141" s="87" t="s">
        <v>241</v>
      </c>
      <c r="BD141" s="87" t="s">
        <v>241</v>
      </c>
      <c r="BE141" s="87" t="s">
        <v>241</v>
      </c>
      <c r="BF141" s="87" t="s">
        <v>241</v>
      </c>
      <c r="BG141" s="90"/>
      <c r="BH141" s="87" t="s">
        <v>241</v>
      </c>
      <c r="BI141" s="87" t="s">
        <v>241</v>
      </c>
      <c r="BJ141" s="87" t="s">
        <v>241</v>
      </c>
      <c r="BK141" s="90"/>
      <c r="BL141" s="87"/>
      <c r="BM141" s="87" t="s">
        <v>241</v>
      </c>
      <c r="BN141" s="87"/>
      <c r="BO141" s="87"/>
      <c r="BP141" s="90"/>
      <c r="BQ141" s="86"/>
      <c r="BR141" s="87" t="s">
        <v>241</v>
      </c>
      <c r="BS141" s="85" t="s">
        <v>241</v>
      </c>
      <c r="BT141" s="87" t="s">
        <v>241</v>
      </c>
      <c r="BU141" s="90"/>
      <c r="BV141" s="87"/>
      <c r="BW141" s="87" t="s">
        <v>241</v>
      </c>
      <c r="BX141" s="87" t="s">
        <v>241</v>
      </c>
      <c r="BY141" s="87" t="s">
        <v>241</v>
      </c>
      <c r="BZ141" s="87" t="s">
        <v>241</v>
      </c>
      <c r="CA141" s="87" t="s">
        <v>241</v>
      </c>
      <c r="CB141" s="87" t="s">
        <v>241</v>
      </c>
      <c r="CC141" s="90"/>
      <c r="CD141" s="79"/>
      <c r="CE141" s="86"/>
      <c r="CF141" s="86" t="s">
        <v>241</v>
      </c>
      <c r="CG141" s="86" t="s">
        <v>241</v>
      </c>
      <c r="CH141" s="86"/>
      <c r="CI141" s="79"/>
    </row>
    <row r="142" spans="1:87" x14ac:dyDescent="0.2">
      <c r="A142" s="79"/>
      <c r="B142" s="92"/>
      <c r="C142" s="81" t="str">
        <f>IFERROR(IF(B142="","",HYPERLINK("#"&amp;"'"&amp;B142&amp;"'!A1",_xlfn.XLOOKUP(B142,DNL!$B:$B,DNL!$C:$C))),"")</f>
        <v/>
      </c>
      <c r="D142" s="82"/>
      <c r="E142" s="82"/>
      <c r="F142" s="82" t="s">
        <v>241</v>
      </c>
      <c r="G142" s="83"/>
      <c r="H142" s="84"/>
      <c r="I142" s="85"/>
      <c r="J142" s="85" t="s">
        <v>241</v>
      </c>
      <c r="K142" s="86"/>
      <c r="L142" s="86"/>
      <c r="M142" s="87" t="s">
        <v>241</v>
      </c>
      <c r="N142" s="88"/>
      <c r="O142" s="88" t="s">
        <v>241</v>
      </c>
      <c r="P142" s="85"/>
      <c r="Q142" s="89" t="s">
        <v>241</v>
      </c>
      <c r="R142" s="87" t="s">
        <v>241</v>
      </c>
      <c r="S142" s="87" t="s">
        <v>241</v>
      </c>
      <c r="T142" s="87" t="s">
        <v>241</v>
      </c>
      <c r="U142" s="87" t="s">
        <v>241</v>
      </c>
      <c r="V142" s="87" t="s">
        <v>241</v>
      </c>
      <c r="W142" s="90"/>
      <c r="X142" s="87" t="s">
        <v>241</v>
      </c>
      <c r="Y142" s="87" t="s">
        <v>241</v>
      </c>
      <c r="Z142" s="87" t="s">
        <v>241</v>
      </c>
      <c r="AA142" s="87" t="s">
        <v>241</v>
      </c>
      <c r="AB142" s="87" t="s">
        <v>241</v>
      </c>
      <c r="AC142" s="90"/>
      <c r="AD142" s="87" t="s">
        <v>241</v>
      </c>
      <c r="AE142" s="87" t="s">
        <v>241</v>
      </c>
      <c r="AF142" s="87" t="s">
        <v>241</v>
      </c>
      <c r="AG142" s="90"/>
      <c r="AH142" s="87" t="s">
        <v>241</v>
      </c>
      <c r="AI142" s="87" t="s">
        <v>241</v>
      </c>
      <c r="AJ142" s="87" t="s">
        <v>241</v>
      </c>
      <c r="AK142" s="87" t="s">
        <v>241</v>
      </c>
      <c r="AL142" s="87" t="s">
        <v>241</v>
      </c>
      <c r="AM142" s="90"/>
      <c r="AN142" s="87" t="s">
        <v>241</v>
      </c>
      <c r="AO142" s="87" t="s">
        <v>241</v>
      </c>
      <c r="AP142" s="87" t="s">
        <v>241</v>
      </c>
      <c r="AQ142" s="90"/>
      <c r="AR142" s="87" t="s">
        <v>241</v>
      </c>
      <c r="AS142" s="87" t="s">
        <v>241</v>
      </c>
      <c r="AT142" s="87" t="s">
        <v>241</v>
      </c>
      <c r="AU142" s="87" t="s">
        <v>241</v>
      </c>
      <c r="AV142" s="87" t="s">
        <v>241</v>
      </c>
      <c r="AW142" s="90"/>
      <c r="AX142" s="87" t="s">
        <v>241</v>
      </c>
      <c r="AY142" s="87" t="s">
        <v>241</v>
      </c>
      <c r="AZ142" s="87" t="s">
        <v>241</v>
      </c>
      <c r="BA142" s="90"/>
      <c r="BB142" s="87" t="s">
        <v>241</v>
      </c>
      <c r="BC142" s="87" t="s">
        <v>241</v>
      </c>
      <c r="BD142" s="87" t="s">
        <v>241</v>
      </c>
      <c r="BE142" s="87" t="s">
        <v>241</v>
      </c>
      <c r="BF142" s="87" t="s">
        <v>241</v>
      </c>
      <c r="BG142" s="90"/>
      <c r="BH142" s="87" t="s">
        <v>241</v>
      </c>
      <c r="BI142" s="87" t="s">
        <v>241</v>
      </c>
      <c r="BJ142" s="87" t="s">
        <v>241</v>
      </c>
      <c r="BK142" s="90"/>
      <c r="BL142" s="87"/>
      <c r="BM142" s="87" t="s">
        <v>241</v>
      </c>
      <c r="BN142" s="87"/>
      <c r="BO142" s="87"/>
      <c r="BP142" s="90"/>
      <c r="BQ142" s="86"/>
      <c r="BR142" s="87" t="s">
        <v>241</v>
      </c>
      <c r="BS142" s="85" t="s">
        <v>241</v>
      </c>
      <c r="BT142" s="87" t="s">
        <v>241</v>
      </c>
      <c r="BU142" s="90"/>
      <c r="BV142" s="87"/>
      <c r="BW142" s="87" t="s">
        <v>241</v>
      </c>
      <c r="BX142" s="87" t="s">
        <v>241</v>
      </c>
      <c r="BY142" s="87" t="s">
        <v>241</v>
      </c>
      <c r="BZ142" s="87" t="s">
        <v>241</v>
      </c>
      <c r="CA142" s="87" t="s">
        <v>241</v>
      </c>
      <c r="CB142" s="87" t="s">
        <v>241</v>
      </c>
      <c r="CC142" s="90"/>
      <c r="CD142" s="79"/>
      <c r="CE142" s="86"/>
      <c r="CF142" s="86" t="s">
        <v>241</v>
      </c>
      <c r="CG142" s="86" t="s">
        <v>241</v>
      </c>
      <c r="CH142" s="86"/>
      <c r="CI142" s="79"/>
    </row>
    <row r="143" spans="1:87" x14ac:dyDescent="0.2">
      <c r="A143" s="79"/>
      <c r="B143" s="92"/>
      <c r="C143" s="81" t="str">
        <f>IFERROR(IF(B143="","",HYPERLINK("#"&amp;"'"&amp;B143&amp;"'!A1",_xlfn.XLOOKUP(B143,DNL!$B:$B,DNL!$C:$C))),"")</f>
        <v/>
      </c>
      <c r="D143" s="82"/>
      <c r="E143" s="82"/>
      <c r="F143" s="82" t="s">
        <v>241</v>
      </c>
      <c r="G143" s="83"/>
      <c r="H143" s="84"/>
      <c r="I143" s="85"/>
      <c r="J143" s="85" t="s">
        <v>241</v>
      </c>
      <c r="K143" s="86"/>
      <c r="L143" s="86"/>
      <c r="M143" s="87" t="s">
        <v>241</v>
      </c>
      <c r="N143" s="88"/>
      <c r="O143" s="88" t="s">
        <v>241</v>
      </c>
      <c r="P143" s="85"/>
      <c r="Q143" s="89" t="s">
        <v>241</v>
      </c>
      <c r="R143" s="87" t="s">
        <v>241</v>
      </c>
      <c r="S143" s="87" t="s">
        <v>241</v>
      </c>
      <c r="T143" s="87" t="s">
        <v>241</v>
      </c>
      <c r="U143" s="87" t="s">
        <v>241</v>
      </c>
      <c r="V143" s="87" t="s">
        <v>241</v>
      </c>
      <c r="W143" s="90"/>
      <c r="X143" s="87" t="s">
        <v>241</v>
      </c>
      <c r="Y143" s="87" t="s">
        <v>241</v>
      </c>
      <c r="Z143" s="87" t="s">
        <v>241</v>
      </c>
      <c r="AA143" s="87" t="s">
        <v>241</v>
      </c>
      <c r="AB143" s="87" t="s">
        <v>241</v>
      </c>
      <c r="AC143" s="90"/>
      <c r="AD143" s="87" t="s">
        <v>241</v>
      </c>
      <c r="AE143" s="87" t="s">
        <v>241</v>
      </c>
      <c r="AF143" s="87" t="s">
        <v>241</v>
      </c>
      <c r="AG143" s="90"/>
      <c r="AH143" s="87" t="s">
        <v>241</v>
      </c>
      <c r="AI143" s="87" t="s">
        <v>241</v>
      </c>
      <c r="AJ143" s="87" t="s">
        <v>241</v>
      </c>
      <c r="AK143" s="87" t="s">
        <v>241</v>
      </c>
      <c r="AL143" s="87" t="s">
        <v>241</v>
      </c>
      <c r="AM143" s="90"/>
      <c r="AN143" s="87" t="s">
        <v>241</v>
      </c>
      <c r="AO143" s="87" t="s">
        <v>241</v>
      </c>
      <c r="AP143" s="87" t="s">
        <v>241</v>
      </c>
      <c r="AQ143" s="90"/>
      <c r="AR143" s="87" t="s">
        <v>241</v>
      </c>
      <c r="AS143" s="87" t="s">
        <v>241</v>
      </c>
      <c r="AT143" s="87" t="s">
        <v>241</v>
      </c>
      <c r="AU143" s="87" t="s">
        <v>241</v>
      </c>
      <c r="AV143" s="87" t="s">
        <v>241</v>
      </c>
      <c r="AW143" s="90"/>
      <c r="AX143" s="87" t="s">
        <v>241</v>
      </c>
      <c r="AY143" s="87" t="s">
        <v>241</v>
      </c>
      <c r="AZ143" s="87" t="s">
        <v>241</v>
      </c>
      <c r="BA143" s="90"/>
      <c r="BB143" s="87" t="s">
        <v>241</v>
      </c>
      <c r="BC143" s="87" t="s">
        <v>241</v>
      </c>
      <c r="BD143" s="87" t="s">
        <v>241</v>
      </c>
      <c r="BE143" s="87" t="s">
        <v>241</v>
      </c>
      <c r="BF143" s="87" t="s">
        <v>241</v>
      </c>
      <c r="BG143" s="90"/>
      <c r="BH143" s="87" t="s">
        <v>241</v>
      </c>
      <c r="BI143" s="87" t="s">
        <v>241</v>
      </c>
      <c r="BJ143" s="87" t="s">
        <v>241</v>
      </c>
      <c r="BK143" s="90"/>
      <c r="BL143" s="87"/>
      <c r="BM143" s="87" t="s">
        <v>241</v>
      </c>
      <c r="BN143" s="87"/>
      <c r="BO143" s="87"/>
      <c r="BP143" s="90"/>
      <c r="BQ143" s="86"/>
      <c r="BR143" s="87" t="s">
        <v>241</v>
      </c>
      <c r="BS143" s="85" t="s">
        <v>241</v>
      </c>
      <c r="BT143" s="87" t="s">
        <v>241</v>
      </c>
      <c r="BU143" s="90"/>
      <c r="BV143" s="87"/>
      <c r="BW143" s="87" t="s">
        <v>241</v>
      </c>
      <c r="BX143" s="87" t="s">
        <v>241</v>
      </c>
      <c r="BY143" s="87" t="s">
        <v>241</v>
      </c>
      <c r="BZ143" s="87" t="s">
        <v>241</v>
      </c>
      <c r="CA143" s="87" t="s">
        <v>241</v>
      </c>
      <c r="CB143" s="87" t="s">
        <v>241</v>
      </c>
      <c r="CC143" s="90"/>
      <c r="CD143" s="79"/>
      <c r="CE143" s="86"/>
      <c r="CF143" s="86" t="s">
        <v>241</v>
      </c>
      <c r="CG143" s="86" t="s">
        <v>241</v>
      </c>
      <c r="CH143" s="86"/>
      <c r="CI143" s="79"/>
    </row>
    <row r="144" spans="1:87" x14ac:dyDescent="0.2">
      <c r="A144" s="79"/>
      <c r="B144" s="92"/>
      <c r="C144" s="81" t="str">
        <f>IFERROR(IF(B144="","",HYPERLINK("#"&amp;"'"&amp;B144&amp;"'!A1",_xlfn.XLOOKUP(B144,DNL!$B:$B,DNL!$C:$C))),"")</f>
        <v/>
      </c>
      <c r="D144" s="82"/>
      <c r="E144" s="82"/>
      <c r="F144" s="82" t="s">
        <v>241</v>
      </c>
      <c r="G144" s="83"/>
      <c r="H144" s="84"/>
      <c r="I144" s="85"/>
      <c r="J144" s="85" t="s">
        <v>241</v>
      </c>
      <c r="K144" s="86"/>
      <c r="L144" s="86"/>
      <c r="M144" s="87" t="s">
        <v>241</v>
      </c>
      <c r="N144" s="88"/>
      <c r="O144" s="88" t="s">
        <v>241</v>
      </c>
      <c r="P144" s="85"/>
      <c r="Q144" s="89" t="s">
        <v>241</v>
      </c>
      <c r="R144" s="87" t="s">
        <v>241</v>
      </c>
      <c r="S144" s="87" t="s">
        <v>241</v>
      </c>
      <c r="T144" s="87" t="s">
        <v>241</v>
      </c>
      <c r="U144" s="87" t="s">
        <v>241</v>
      </c>
      <c r="V144" s="87" t="s">
        <v>241</v>
      </c>
      <c r="W144" s="90"/>
      <c r="X144" s="87" t="s">
        <v>241</v>
      </c>
      <c r="Y144" s="87" t="s">
        <v>241</v>
      </c>
      <c r="Z144" s="87" t="s">
        <v>241</v>
      </c>
      <c r="AA144" s="87" t="s">
        <v>241</v>
      </c>
      <c r="AB144" s="87" t="s">
        <v>241</v>
      </c>
      <c r="AC144" s="90"/>
      <c r="AD144" s="87" t="s">
        <v>241</v>
      </c>
      <c r="AE144" s="87" t="s">
        <v>241</v>
      </c>
      <c r="AF144" s="87" t="s">
        <v>241</v>
      </c>
      <c r="AG144" s="90"/>
      <c r="AH144" s="87" t="s">
        <v>241</v>
      </c>
      <c r="AI144" s="87" t="s">
        <v>241</v>
      </c>
      <c r="AJ144" s="87" t="s">
        <v>241</v>
      </c>
      <c r="AK144" s="87" t="s">
        <v>241</v>
      </c>
      <c r="AL144" s="87" t="s">
        <v>241</v>
      </c>
      <c r="AM144" s="90"/>
      <c r="AN144" s="87" t="s">
        <v>241</v>
      </c>
      <c r="AO144" s="87" t="s">
        <v>241</v>
      </c>
      <c r="AP144" s="87" t="s">
        <v>241</v>
      </c>
      <c r="AQ144" s="90"/>
      <c r="AR144" s="87" t="s">
        <v>241</v>
      </c>
      <c r="AS144" s="87" t="s">
        <v>241</v>
      </c>
      <c r="AT144" s="87" t="s">
        <v>241</v>
      </c>
      <c r="AU144" s="87" t="s">
        <v>241</v>
      </c>
      <c r="AV144" s="87" t="s">
        <v>241</v>
      </c>
      <c r="AW144" s="90"/>
      <c r="AX144" s="87" t="s">
        <v>241</v>
      </c>
      <c r="AY144" s="87" t="s">
        <v>241</v>
      </c>
      <c r="AZ144" s="87" t="s">
        <v>241</v>
      </c>
      <c r="BA144" s="90"/>
      <c r="BB144" s="87" t="s">
        <v>241</v>
      </c>
      <c r="BC144" s="87" t="s">
        <v>241</v>
      </c>
      <c r="BD144" s="87" t="s">
        <v>241</v>
      </c>
      <c r="BE144" s="87" t="s">
        <v>241</v>
      </c>
      <c r="BF144" s="87" t="s">
        <v>241</v>
      </c>
      <c r="BG144" s="90"/>
      <c r="BH144" s="87" t="s">
        <v>241</v>
      </c>
      <c r="BI144" s="87" t="s">
        <v>241</v>
      </c>
      <c r="BJ144" s="87" t="s">
        <v>241</v>
      </c>
      <c r="BK144" s="90"/>
      <c r="BL144" s="87"/>
      <c r="BM144" s="87" t="s">
        <v>241</v>
      </c>
      <c r="BN144" s="87"/>
      <c r="BO144" s="87"/>
      <c r="BP144" s="90"/>
      <c r="BQ144" s="86"/>
      <c r="BR144" s="87" t="s">
        <v>241</v>
      </c>
      <c r="BS144" s="85" t="s">
        <v>241</v>
      </c>
      <c r="BT144" s="87" t="s">
        <v>241</v>
      </c>
      <c r="BU144" s="90"/>
      <c r="BV144" s="87"/>
      <c r="BW144" s="87" t="s">
        <v>241</v>
      </c>
      <c r="BX144" s="87" t="s">
        <v>241</v>
      </c>
      <c r="BY144" s="87" t="s">
        <v>241</v>
      </c>
      <c r="BZ144" s="87" t="s">
        <v>241</v>
      </c>
      <c r="CA144" s="87" t="s">
        <v>241</v>
      </c>
      <c r="CB144" s="87" t="s">
        <v>241</v>
      </c>
      <c r="CC144" s="90"/>
      <c r="CD144" s="79"/>
      <c r="CE144" s="86"/>
      <c r="CF144" s="86" t="s">
        <v>241</v>
      </c>
      <c r="CG144" s="86" t="s">
        <v>241</v>
      </c>
      <c r="CH144" s="86"/>
      <c r="CI144" s="79"/>
    </row>
    <row r="145" spans="1:87" x14ac:dyDescent="0.2">
      <c r="A145" s="79"/>
      <c r="B145" s="92"/>
      <c r="C145" s="81" t="str">
        <f>IFERROR(IF(B145="","",HYPERLINK("#"&amp;"'"&amp;B145&amp;"'!A1",_xlfn.XLOOKUP(B145,DNL!$B:$B,DNL!$C:$C))),"")</f>
        <v/>
      </c>
      <c r="D145" s="82"/>
      <c r="E145" s="82"/>
      <c r="F145" s="82" t="s">
        <v>241</v>
      </c>
      <c r="G145" s="83"/>
      <c r="H145" s="84"/>
      <c r="I145" s="85"/>
      <c r="J145" s="85" t="s">
        <v>241</v>
      </c>
      <c r="K145" s="86"/>
      <c r="L145" s="86"/>
      <c r="M145" s="87" t="s">
        <v>241</v>
      </c>
      <c r="N145" s="88"/>
      <c r="O145" s="88" t="s">
        <v>241</v>
      </c>
      <c r="P145" s="85"/>
      <c r="Q145" s="89" t="s">
        <v>241</v>
      </c>
      <c r="R145" s="87" t="s">
        <v>241</v>
      </c>
      <c r="S145" s="87" t="s">
        <v>241</v>
      </c>
      <c r="T145" s="87" t="s">
        <v>241</v>
      </c>
      <c r="U145" s="87" t="s">
        <v>241</v>
      </c>
      <c r="V145" s="87" t="s">
        <v>241</v>
      </c>
      <c r="W145" s="90"/>
      <c r="X145" s="87" t="s">
        <v>241</v>
      </c>
      <c r="Y145" s="87" t="s">
        <v>241</v>
      </c>
      <c r="Z145" s="87" t="s">
        <v>241</v>
      </c>
      <c r="AA145" s="87" t="s">
        <v>241</v>
      </c>
      <c r="AB145" s="87" t="s">
        <v>241</v>
      </c>
      <c r="AC145" s="90"/>
      <c r="AD145" s="87" t="s">
        <v>241</v>
      </c>
      <c r="AE145" s="87" t="s">
        <v>241</v>
      </c>
      <c r="AF145" s="87" t="s">
        <v>241</v>
      </c>
      <c r="AG145" s="90"/>
      <c r="AH145" s="87" t="s">
        <v>241</v>
      </c>
      <c r="AI145" s="87" t="s">
        <v>241</v>
      </c>
      <c r="AJ145" s="87" t="s">
        <v>241</v>
      </c>
      <c r="AK145" s="87" t="s">
        <v>241</v>
      </c>
      <c r="AL145" s="87" t="s">
        <v>241</v>
      </c>
      <c r="AM145" s="90"/>
      <c r="AN145" s="87" t="s">
        <v>241</v>
      </c>
      <c r="AO145" s="87" t="s">
        <v>241</v>
      </c>
      <c r="AP145" s="87" t="s">
        <v>241</v>
      </c>
      <c r="AQ145" s="90"/>
      <c r="AR145" s="87" t="s">
        <v>241</v>
      </c>
      <c r="AS145" s="87" t="s">
        <v>241</v>
      </c>
      <c r="AT145" s="87" t="s">
        <v>241</v>
      </c>
      <c r="AU145" s="87" t="s">
        <v>241</v>
      </c>
      <c r="AV145" s="87" t="s">
        <v>241</v>
      </c>
      <c r="AW145" s="90"/>
      <c r="AX145" s="87" t="s">
        <v>241</v>
      </c>
      <c r="AY145" s="87" t="s">
        <v>241</v>
      </c>
      <c r="AZ145" s="87" t="s">
        <v>241</v>
      </c>
      <c r="BA145" s="90"/>
      <c r="BB145" s="87" t="s">
        <v>241</v>
      </c>
      <c r="BC145" s="87" t="s">
        <v>241</v>
      </c>
      <c r="BD145" s="87" t="s">
        <v>241</v>
      </c>
      <c r="BE145" s="87" t="s">
        <v>241</v>
      </c>
      <c r="BF145" s="87" t="s">
        <v>241</v>
      </c>
      <c r="BG145" s="90"/>
      <c r="BH145" s="87" t="s">
        <v>241</v>
      </c>
      <c r="BI145" s="87" t="s">
        <v>241</v>
      </c>
      <c r="BJ145" s="87" t="s">
        <v>241</v>
      </c>
      <c r="BK145" s="90"/>
      <c r="BL145" s="87"/>
      <c r="BM145" s="87" t="s">
        <v>241</v>
      </c>
      <c r="BN145" s="87"/>
      <c r="BO145" s="87"/>
      <c r="BP145" s="90"/>
      <c r="BQ145" s="86"/>
      <c r="BR145" s="87" t="s">
        <v>241</v>
      </c>
      <c r="BS145" s="85" t="s">
        <v>241</v>
      </c>
      <c r="BT145" s="87" t="s">
        <v>241</v>
      </c>
      <c r="BU145" s="90"/>
      <c r="BV145" s="87"/>
      <c r="BW145" s="87" t="s">
        <v>241</v>
      </c>
      <c r="BX145" s="87" t="s">
        <v>241</v>
      </c>
      <c r="BY145" s="87" t="s">
        <v>241</v>
      </c>
      <c r="BZ145" s="87" t="s">
        <v>241</v>
      </c>
      <c r="CA145" s="87" t="s">
        <v>241</v>
      </c>
      <c r="CB145" s="87" t="s">
        <v>241</v>
      </c>
      <c r="CC145" s="90"/>
      <c r="CD145" s="79"/>
      <c r="CE145" s="86"/>
      <c r="CF145" s="86" t="s">
        <v>241</v>
      </c>
      <c r="CG145" s="86" t="s">
        <v>241</v>
      </c>
      <c r="CH145" s="86"/>
      <c r="CI145" s="79"/>
    </row>
    <row r="146" spans="1:87" x14ac:dyDescent="0.2">
      <c r="A146" s="79"/>
      <c r="B146" s="92"/>
      <c r="C146" s="81" t="str">
        <f>IFERROR(IF(B146="","",HYPERLINK("#"&amp;"'"&amp;B146&amp;"'!A1",_xlfn.XLOOKUP(B146,DNL!$B:$B,DNL!$C:$C))),"")</f>
        <v/>
      </c>
      <c r="D146" s="82"/>
      <c r="E146" s="82"/>
      <c r="F146" s="82" t="s">
        <v>241</v>
      </c>
      <c r="G146" s="83"/>
      <c r="H146" s="84"/>
      <c r="I146" s="85"/>
      <c r="J146" s="85" t="s">
        <v>241</v>
      </c>
      <c r="K146" s="86"/>
      <c r="L146" s="86"/>
      <c r="M146" s="87" t="s">
        <v>241</v>
      </c>
      <c r="N146" s="88"/>
      <c r="O146" s="88" t="s">
        <v>241</v>
      </c>
      <c r="P146" s="85"/>
      <c r="Q146" s="89" t="s">
        <v>241</v>
      </c>
      <c r="R146" s="87" t="s">
        <v>241</v>
      </c>
      <c r="S146" s="87" t="s">
        <v>241</v>
      </c>
      <c r="T146" s="87" t="s">
        <v>241</v>
      </c>
      <c r="U146" s="87" t="s">
        <v>241</v>
      </c>
      <c r="V146" s="87" t="s">
        <v>241</v>
      </c>
      <c r="W146" s="90"/>
      <c r="X146" s="87" t="s">
        <v>241</v>
      </c>
      <c r="Y146" s="87" t="s">
        <v>241</v>
      </c>
      <c r="Z146" s="87" t="s">
        <v>241</v>
      </c>
      <c r="AA146" s="87" t="s">
        <v>241</v>
      </c>
      <c r="AB146" s="87" t="s">
        <v>241</v>
      </c>
      <c r="AC146" s="90"/>
      <c r="AD146" s="87" t="s">
        <v>241</v>
      </c>
      <c r="AE146" s="87" t="s">
        <v>241</v>
      </c>
      <c r="AF146" s="87" t="s">
        <v>241</v>
      </c>
      <c r="AG146" s="90"/>
      <c r="AH146" s="87" t="s">
        <v>241</v>
      </c>
      <c r="AI146" s="87" t="s">
        <v>241</v>
      </c>
      <c r="AJ146" s="87" t="s">
        <v>241</v>
      </c>
      <c r="AK146" s="87" t="s">
        <v>241</v>
      </c>
      <c r="AL146" s="87" t="s">
        <v>241</v>
      </c>
      <c r="AM146" s="90"/>
      <c r="AN146" s="87" t="s">
        <v>241</v>
      </c>
      <c r="AO146" s="87" t="s">
        <v>241</v>
      </c>
      <c r="AP146" s="87" t="s">
        <v>241</v>
      </c>
      <c r="AQ146" s="90"/>
      <c r="AR146" s="87" t="s">
        <v>241</v>
      </c>
      <c r="AS146" s="87" t="s">
        <v>241</v>
      </c>
      <c r="AT146" s="87" t="s">
        <v>241</v>
      </c>
      <c r="AU146" s="87" t="s">
        <v>241</v>
      </c>
      <c r="AV146" s="87" t="s">
        <v>241</v>
      </c>
      <c r="AW146" s="90"/>
      <c r="AX146" s="87" t="s">
        <v>241</v>
      </c>
      <c r="AY146" s="87" t="s">
        <v>241</v>
      </c>
      <c r="AZ146" s="87" t="s">
        <v>241</v>
      </c>
      <c r="BA146" s="90"/>
      <c r="BB146" s="87" t="s">
        <v>241</v>
      </c>
      <c r="BC146" s="87" t="s">
        <v>241</v>
      </c>
      <c r="BD146" s="87" t="s">
        <v>241</v>
      </c>
      <c r="BE146" s="87" t="s">
        <v>241</v>
      </c>
      <c r="BF146" s="87" t="s">
        <v>241</v>
      </c>
      <c r="BG146" s="90"/>
      <c r="BH146" s="87" t="s">
        <v>241</v>
      </c>
      <c r="BI146" s="87" t="s">
        <v>241</v>
      </c>
      <c r="BJ146" s="87" t="s">
        <v>241</v>
      </c>
      <c r="BK146" s="90"/>
      <c r="BL146" s="87"/>
      <c r="BM146" s="87" t="s">
        <v>241</v>
      </c>
      <c r="BN146" s="87"/>
      <c r="BO146" s="87"/>
      <c r="BP146" s="90"/>
      <c r="BQ146" s="86"/>
      <c r="BR146" s="87" t="s">
        <v>241</v>
      </c>
      <c r="BS146" s="85" t="s">
        <v>241</v>
      </c>
      <c r="BT146" s="87" t="s">
        <v>241</v>
      </c>
      <c r="BU146" s="90"/>
      <c r="BV146" s="87"/>
      <c r="BW146" s="87" t="s">
        <v>241</v>
      </c>
      <c r="BX146" s="87" t="s">
        <v>241</v>
      </c>
      <c r="BY146" s="87" t="s">
        <v>241</v>
      </c>
      <c r="BZ146" s="87" t="s">
        <v>241</v>
      </c>
      <c r="CA146" s="87" t="s">
        <v>241</v>
      </c>
      <c r="CB146" s="87" t="s">
        <v>241</v>
      </c>
      <c r="CC146" s="90"/>
      <c r="CD146" s="79"/>
      <c r="CE146" s="86"/>
      <c r="CF146" s="86" t="s">
        <v>241</v>
      </c>
      <c r="CG146" s="86" t="s">
        <v>241</v>
      </c>
      <c r="CH146" s="86"/>
      <c r="CI146" s="79"/>
    </row>
    <row r="147" spans="1:87" x14ac:dyDescent="0.2">
      <c r="A147" s="79"/>
      <c r="B147" s="92"/>
      <c r="C147" s="81" t="str">
        <f>IFERROR(IF(B147="","",HYPERLINK("#"&amp;"'"&amp;B147&amp;"'!A1",_xlfn.XLOOKUP(B147,DNL!$B:$B,DNL!$C:$C))),"")</f>
        <v/>
      </c>
      <c r="D147" s="82"/>
      <c r="E147" s="82"/>
      <c r="F147" s="82" t="s">
        <v>241</v>
      </c>
      <c r="G147" s="83"/>
      <c r="H147" s="84"/>
      <c r="I147" s="85"/>
      <c r="J147" s="85" t="s">
        <v>241</v>
      </c>
      <c r="K147" s="86"/>
      <c r="L147" s="86"/>
      <c r="M147" s="87" t="s">
        <v>241</v>
      </c>
      <c r="N147" s="88"/>
      <c r="O147" s="88" t="s">
        <v>241</v>
      </c>
      <c r="P147" s="85"/>
      <c r="Q147" s="89" t="s">
        <v>241</v>
      </c>
      <c r="R147" s="87" t="s">
        <v>241</v>
      </c>
      <c r="S147" s="87" t="s">
        <v>241</v>
      </c>
      <c r="T147" s="87" t="s">
        <v>241</v>
      </c>
      <c r="U147" s="87" t="s">
        <v>241</v>
      </c>
      <c r="V147" s="87" t="s">
        <v>241</v>
      </c>
      <c r="W147" s="90"/>
      <c r="X147" s="87" t="s">
        <v>241</v>
      </c>
      <c r="Y147" s="87" t="s">
        <v>241</v>
      </c>
      <c r="Z147" s="87" t="s">
        <v>241</v>
      </c>
      <c r="AA147" s="87" t="s">
        <v>241</v>
      </c>
      <c r="AB147" s="87" t="s">
        <v>241</v>
      </c>
      <c r="AC147" s="90"/>
      <c r="AD147" s="87" t="s">
        <v>241</v>
      </c>
      <c r="AE147" s="87" t="s">
        <v>241</v>
      </c>
      <c r="AF147" s="87" t="s">
        <v>241</v>
      </c>
      <c r="AG147" s="90"/>
      <c r="AH147" s="87" t="s">
        <v>241</v>
      </c>
      <c r="AI147" s="87" t="s">
        <v>241</v>
      </c>
      <c r="AJ147" s="87" t="s">
        <v>241</v>
      </c>
      <c r="AK147" s="87" t="s">
        <v>241</v>
      </c>
      <c r="AL147" s="87" t="s">
        <v>241</v>
      </c>
      <c r="AM147" s="90"/>
      <c r="AN147" s="87" t="s">
        <v>241</v>
      </c>
      <c r="AO147" s="87" t="s">
        <v>241</v>
      </c>
      <c r="AP147" s="87" t="s">
        <v>241</v>
      </c>
      <c r="AQ147" s="90"/>
      <c r="AR147" s="87" t="s">
        <v>241</v>
      </c>
      <c r="AS147" s="87" t="s">
        <v>241</v>
      </c>
      <c r="AT147" s="87" t="s">
        <v>241</v>
      </c>
      <c r="AU147" s="87" t="s">
        <v>241</v>
      </c>
      <c r="AV147" s="87" t="s">
        <v>241</v>
      </c>
      <c r="AW147" s="90"/>
      <c r="AX147" s="87" t="s">
        <v>241</v>
      </c>
      <c r="AY147" s="87" t="s">
        <v>241</v>
      </c>
      <c r="AZ147" s="87" t="s">
        <v>241</v>
      </c>
      <c r="BA147" s="90"/>
      <c r="BB147" s="87" t="s">
        <v>241</v>
      </c>
      <c r="BC147" s="87" t="s">
        <v>241</v>
      </c>
      <c r="BD147" s="87" t="s">
        <v>241</v>
      </c>
      <c r="BE147" s="87" t="s">
        <v>241</v>
      </c>
      <c r="BF147" s="87" t="s">
        <v>241</v>
      </c>
      <c r="BG147" s="90"/>
      <c r="BH147" s="87" t="s">
        <v>241</v>
      </c>
      <c r="BI147" s="87" t="s">
        <v>241</v>
      </c>
      <c r="BJ147" s="87" t="s">
        <v>241</v>
      </c>
      <c r="BK147" s="90"/>
      <c r="BL147" s="87"/>
      <c r="BM147" s="87" t="s">
        <v>241</v>
      </c>
      <c r="BN147" s="87"/>
      <c r="BO147" s="87"/>
      <c r="BP147" s="90"/>
      <c r="BQ147" s="86"/>
      <c r="BR147" s="87" t="s">
        <v>241</v>
      </c>
      <c r="BS147" s="85" t="s">
        <v>241</v>
      </c>
      <c r="BT147" s="87" t="s">
        <v>241</v>
      </c>
      <c r="BU147" s="90"/>
      <c r="BV147" s="87"/>
      <c r="BW147" s="87" t="s">
        <v>241</v>
      </c>
      <c r="BX147" s="87" t="s">
        <v>241</v>
      </c>
      <c r="BY147" s="87" t="s">
        <v>241</v>
      </c>
      <c r="BZ147" s="87" t="s">
        <v>241</v>
      </c>
      <c r="CA147" s="87" t="s">
        <v>241</v>
      </c>
      <c r="CB147" s="87" t="s">
        <v>241</v>
      </c>
      <c r="CC147" s="90"/>
      <c r="CD147" s="79"/>
      <c r="CE147" s="86"/>
      <c r="CF147" s="86" t="s">
        <v>241</v>
      </c>
      <c r="CG147" s="86" t="s">
        <v>241</v>
      </c>
      <c r="CH147" s="86"/>
      <c r="CI147" s="79"/>
    </row>
    <row r="148" spans="1:87" x14ac:dyDescent="0.2">
      <c r="A148" s="79"/>
      <c r="B148" s="92"/>
      <c r="C148" s="81" t="str">
        <f>IFERROR(IF(B148="","",HYPERLINK("#"&amp;"'"&amp;B148&amp;"'!A1",_xlfn.XLOOKUP(B148,DNL!$B:$B,DNL!$C:$C))),"")</f>
        <v/>
      </c>
      <c r="D148" s="82"/>
      <c r="E148" s="82"/>
      <c r="F148" s="82" t="s">
        <v>241</v>
      </c>
      <c r="G148" s="83"/>
      <c r="H148" s="84"/>
      <c r="I148" s="85"/>
      <c r="J148" s="85" t="s">
        <v>241</v>
      </c>
      <c r="K148" s="86"/>
      <c r="L148" s="86"/>
      <c r="M148" s="87" t="s">
        <v>241</v>
      </c>
      <c r="N148" s="88"/>
      <c r="O148" s="88" t="s">
        <v>241</v>
      </c>
      <c r="P148" s="85"/>
      <c r="Q148" s="89" t="s">
        <v>241</v>
      </c>
      <c r="R148" s="87" t="s">
        <v>241</v>
      </c>
      <c r="S148" s="87" t="s">
        <v>241</v>
      </c>
      <c r="T148" s="87" t="s">
        <v>241</v>
      </c>
      <c r="U148" s="87" t="s">
        <v>241</v>
      </c>
      <c r="V148" s="87" t="s">
        <v>241</v>
      </c>
      <c r="W148" s="90"/>
      <c r="X148" s="87" t="s">
        <v>241</v>
      </c>
      <c r="Y148" s="87" t="s">
        <v>241</v>
      </c>
      <c r="Z148" s="87" t="s">
        <v>241</v>
      </c>
      <c r="AA148" s="87" t="s">
        <v>241</v>
      </c>
      <c r="AB148" s="87" t="s">
        <v>241</v>
      </c>
      <c r="AC148" s="90"/>
      <c r="AD148" s="87" t="s">
        <v>241</v>
      </c>
      <c r="AE148" s="87" t="s">
        <v>241</v>
      </c>
      <c r="AF148" s="87" t="s">
        <v>241</v>
      </c>
      <c r="AG148" s="90"/>
      <c r="AH148" s="87" t="s">
        <v>241</v>
      </c>
      <c r="AI148" s="87" t="s">
        <v>241</v>
      </c>
      <c r="AJ148" s="87" t="s">
        <v>241</v>
      </c>
      <c r="AK148" s="87" t="s">
        <v>241</v>
      </c>
      <c r="AL148" s="87" t="s">
        <v>241</v>
      </c>
      <c r="AM148" s="90"/>
      <c r="AN148" s="87" t="s">
        <v>241</v>
      </c>
      <c r="AO148" s="87" t="s">
        <v>241</v>
      </c>
      <c r="AP148" s="87" t="s">
        <v>241</v>
      </c>
      <c r="AQ148" s="90"/>
      <c r="AR148" s="87" t="s">
        <v>241</v>
      </c>
      <c r="AS148" s="87" t="s">
        <v>241</v>
      </c>
      <c r="AT148" s="87" t="s">
        <v>241</v>
      </c>
      <c r="AU148" s="87" t="s">
        <v>241</v>
      </c>
      <c r="AV148" s="87" t="s">
        <v>241</v>
      </c>
      <c r="AW148" s="90"/>
      <c r="AX148" s="87" t="s">
        <v>241</v>
      </c>
      <c r="AY148" s="87" t="s">
        <v>241</v>
      </c>
      <c r="AZ148" s="87" t="s">
        <v>241</v>
      </c>
      <c r="BA148" s="90"/>
      <c r="BB148" s="87" t="s">
        <v>241</v>
      </c>
      <c r="BC148" s="87" t="s">
        <v>241</v>
      </c>
      <c r="BD148" s="87" t="s">
        <v>241</v>
      </c>
      <c r="BE148" s="87" t="s">
        <v>241</v>
      </c>
      <c r="BF148" s="87" t="s">
        <v>241</v>
      </c>
      <c r="BG148" s="90"/>
      <c r="BH148" s="87" t="s">
        <v>241</v>
      </c>
      <c r="BI148" s="87" t="s">
        <v>241</v>
      </c>
      <c r="BJ148" s="87" t="s">
        <v>241</v>
      </c>
      <c r="BK148" s="90"/>
      <c r="BL148" s="87"/>
      <c r="BM148" s="87" t="s">
        <v>241</v>
      </c>
      <c r="BN148" s="87"/>
      <c r="BO148" s="87"/>
      <c r="BP148" s="90"/>
      <c r="BQ148" s="86"/>
      <c r="BR148" s="87" t="s">
        <v>241</v>
      </c>
      <c r="BS148" s="85" t="s">
        <v>241</v>
      </c>
      <c r="BT148" s="87" t="s">
        <v>241</v>
      </c>
      <c r="BU148" s="90"/>
      <c r="BV148" s="87"/>
      <c r="BW148" s="87" t="s">
        <v>241</v>
      </c>
      <c r="BX148" s="87" t="s">
        <v>241</v>
      </c>
      <c r="BY148" s="87" t="s">
        <v>241</v>
      </c>
      <c r="BZ148" s="87" t="s">
        <v>241</v>
      </c>
      <c r="CA148" s="87" t="s">
        <v>241</v>
      </c>
      <c r="CB148" s="87" t="s">
        <v>241</v>
      </c>
      <c r="CC148" s="90"/>
      <c r="CD148" s="79"/>
      <c r="CE148" s="86"/>
      <c r="CF148" s="86" t="s">
        <v>241</v>
      </c>
      <c r="CG148" s="86" t="s">
        <v>241</v>
      </c>
      <c r="CH148" s="86"/>
      <c r="CI148" s="79"/>
    </row>
    <row r="149" spans="1:87" x14ac:dyDescent="0.2">
      <c r="A149" s="79"/>
      <c r="B149" s="92"/>
      <c r="C149" s="81" t="str">
        <f>IFERROR(IF(B149="","",HYPERLINK("#"&amp;"'"&amp;B149&amp;"'!A1",_xlfn.XLOOKUP(B149,DNL!$B:$B,DNL!$C:$C))),"")</f>
        <v/>
      </c>
      <c r="D149" s="82"/>
      <c r="E149" s="82"/>
      <c r="F149" s="82" t="s">
        <v>241</v>
      </c>
      <c r="G149" s="83"/>
      <c r="H149" s="84"/>
      <c r="I149" s="85"/>
      <c r="J149" s="85" t="s">
        <v>241</v>
      </c>
      <c r="K149" s="86"/>
      <c r="L149" s="86"/>
      <c r="M149" s="87" t="s">
        <v>241</v>
      </c>
      <c r="N149" s="88"/>
      <c r="O149" s="88" t="s">
        <v>241</v>
      </c>
      <c r="P149" s="85"/>
      <c r="Q149" s="89" t="s">
        <v>241</v>
      </c>
      <c r="R149" s="87" t="s">
        <v>241</v>
      </c>
      <c r="S149" s="87" t="s">
        <v>241</v>
      </c>
      <c r="T149" s="87" t="s">
        <v>241</v>
      </c>
      <c r="U149" s="87" t="s">
        <v>241</v>
      </c>
      <c r="V149" s="87" t="s">
        <v>241</v>
      </c>
      <c r="W149" s="90"/>
      <c r="X149" s="87" t="s">
        <v>241</v>
      </c>
      <c r="Y149" s="87" t="s">
        <v>241</v>
      </c>
      <c r="Z149" s="87" t="s">
        <v>241</v>
      </c>
      <c r="AA149" s="87" t="s">
        <v>241</v>
      </c>
      <c r="AB149" s="87" t="s">
        <v>241</v>
      </c>
      <c r="AC149" s="90"/>
      <c r="AD149" s="87" t="s">
        <v>241</v>
      </c>
      <c r="AE149" s="87" t="s">
        <v>241</v>
      </c>
      <c r="AF149" s="87" t="s">
        <v>241</v>
      </c>
      <c r="AG149" s="90"/>
      <c r="AH149" s="87" t="s">
        <v>241</v>
      </c>
      <c r="AI149" s="87" t="s">
        <v>241</v>
      </c>
      <c r="AJ149" s="87" t="s">
        <v>241</v>
      </c>
      <c r="AK149" s="87" t="s">
        <v>241</v>
      </c>
      <c r="AL149" s="87" t="s">
        <v>241</v>
      </c>
      <c r="AM149" s="90"/>
      <c r="AN149" s="87" t="s">
        <v>241</v>
      </c>
      <c r="AO149" s="87" t="s">
        <v>241</v>
      </c>
      <c r="AP149" s="87" t="s">
        <v>241</v>
      </c>
      <c r="AQ149" s="90"/>
      <c r="AR149" s="87" t="s">
        <v>241</v>
      </c>
      <c r="AS149" s="87" t="s">
        <v>241</v>
      </c>
      <c r="AT149" s="87" t="s">
        <v>241</v>
      </c>
      <c r="AU149" s="87" t="s">
        <v>241</v>
      </c>
      <c r="AV149" s="87" t="s">
        <v>241</v>
      </c>
      <c r="AW149" s="90"/>
      <c r="AX149" s="87" t="s">
        <v>241</v>
      </c>
      <c r="AY149" s="87" t="s">
        <v>241</v>
      </c>
      <c r="AZ149" s="87" t="s">
        <v>241</v>
      </c>
      <c r="BA149" s="90"/>
      <c r="BB149" s="87" t="s">
        <v>241</v>
      </c>
      <c r="BC149" s="87" t="s">
        <v>241</v>
      </c>
      <c r="BD149" s="87" t="s">
        <v>241</v>
      </c>
      <c r="BE149" s="87" t="s">
        <v>241</v>
      </c>
      <c r="BF149" s="87" t="s">
        <v>241</v>
      </c>
      <c r="BG149" s="90"/>
      <c r="BH149" s="87" t="s">
        <v>241</v>
      </c>
      <c r="BI149" s="87" t="s">
        <v>241</v>
      </c>
      <c r="BJ149" s="87" t="s">
        <v>241</v>
      </c>
      <c r="BK149" s="90"/>
      <c r="BL149" s="87"/>
      <c r="BM149" s="87" t="s">
        <v>241</v>
      </c>
      <c r="BN149" s="87"/>
      <c r="BO149" s="87"/>
      <c r="BP149" s="90"/>
      <c r="BQ149" s="86"/>
      <c r="BR149" s="87" t="s">
        <v>241</v>
      </c>
      <c r="BS149" s="85" t="s">
        <v>241</v>
      </c>
      <c r="BT149" s="87" t="s">
        <v>241</v>
      </c>
      <c r="BU149" s="90"/>
      <c r="BV149" s="87"/>
      <c r="BW149" s="87" t="s">
        <v>241</v>
      </c>
      <c r="BX149" s="87" t="s">
        <v>241</v>
      </c>
      <c r="BY149" s="87" t="s">
        <v>241</v>
      </c>
      <c r="BZ149" s="87" t="s">
        <v>241</v>
      </c>
      <c r="CA149" s="87" t="s">
        <v>241</v>
      </c>
      <c r="CB149" s="87" t="s">
        <v>241</v>
      </c>
      <c r="CC149" s="90"/>
      <c r="CD149" s="79"/>
      <c r="CE149" s="86"/>
      <c r="CF149" s="86" t="s">
        <v>241</v>
      </c>
      <c r="CG149" s="86" t="s">
        <v>241</v>
      </c>
      <c r="CH149" s="86"/>
      <c r="CI149" s="79"/>
    </row>
    <row r="150" spans="1:87" x14ac:dyDescent="0.2">
      <c r="A150" s="79"/>
      <c r="B150" s="92"/>
      <c r="C150" s="81" t="str">
        <f>IFERROR(IF(B150="","",HYPERLINK("#"&amp;"'"&amp;B150&amp;"'!A1",_xlfn.XLOOKUP(B150,DNL!$B:$B,DNL!$C:$C))),"")</f>
        <v/>
      </c>
      <c r="D150" s="82"/>
      <c r="E150" s="82"/>
      <c r="F150" s="82" t="s">
        <v>241</v>
      </c>
      <c r="G150" s="83"/>
      <c r="H150" s="84"/>
      <c r="I150" s="85"/>
      <c r="J150" s="85" t="s">
        <v>241</v>
      </c>
      <c r="K150" s="86"/>
      <c r="L150" s="86"/>
      <c r="M150" s="87" t="s">
        <v>241</v>
      </c>
      <c r="N150" s="88"/>
      <c r="O150" s="88" t="s">
        <v>241</v>
      </c>
      <c r="P150" s="85"/>
      <c r="Q150" s="89" t="s">
        <v>241</v>
      </c>
      <c r="R150" s="87" t="s">
        <v>241</v>
      </c>
      <c r="S150" s="87" t="s">
        <v>241</v>
      </c>
      <c r="T150" s="87" t="s">
        <v>241</v>
      </c>
      <c r="U150" s="87" t="s">
        <v>241</v>
      </c>
      <c r="V150" s="87" t="s">
        <v>241</v>
      </c>
      <c r="W150" s="90"/>
      <c r="X150" s="87" t="s">
        <v>241</v>
      </c>
      <c r="Y150" s="87" t="s">
        <v>241</v>
      </c>
      <c r="Z150" s="87" t="s">
        <v>241</v>
      </c>
      <c r="AA150" s="87" t="s">
        <v>241</v>
      </c>
      <c r="AB150" s="87" t="s">
        <v>241</v>
      </c>
      <c r="AC150" s="90"/>
      <c r="AD150" s="87" t="s">
        <v>241</v>
      </c>
      <c r="AE150" s="87" t="s">
        <v>241</v>
      </c>
      <c r="AF150" s="87" t="s">
        <v>241</v>
      </c>
      <c r="AG150" s="90"/>
      <c r="AH150" s="87" t="s">
        <v>241</v>
      </c>
      <c r="AI150" s="87" t="s">
        <v>241</v>
      </c>
      <c r="AJ150" s="87" t="s">
        <v>241</v>
      </c>
      <c r="AK150" s="87" t="s">
        <v>241</v>
      </c>
      <c r="AL150" s="87" t="s">
        <v>241</v>
      </c>
      <c r="AM150" s="90"/>
      <c r="AN150" s="87" t="s">
        <v>241</v>
      </c>
      <c r="AO150" s="87" t="s">
        <v>241</v>
      </c>
      <c r="AP150" s="87" t="s">
        <v>241</v>
      </c>
      <c r="AQ150" s="90"/>
      <c r="AR150" s="87" t="s">
        <v>241</v>
      </c>
      <c r="AS150" s="87" t="s">
        <v>241</v>
      </c>
      <c r="AT150" s="87" t="s">
        <v>241</v>
      </c>
      <c r="AU150" s="87" t="s">
        <v>241</v>
      </c>
      <c r="AV150" s="87" t="s">
        <v>241</v>
      </c>
      <c r="AW150" s="90"/>
      <c r="AX150" s="87" t="s">
        <v>241</v>
      </c>
      <c r="AY150" s="87" t="s">
        <v>241</v>
      </c>
      <c r="AZ150" s="87" t="s">
        <v>241</v>
      </c>
      <c r="BA150" s="90"/>
      <c r="BB150" s="87" t="s">
        <v>241</v>
      </c>
      <c r="BC150" s="87" t="s">
        <v>241</v>
      </c>
      <c r="BD150" s="87" t="s">
        <v>241</v>
      </c>
      <c r="BE150" s="87" t="s">
        <v>241</v>
      </c>
      <c r="BF150" s="87" t="s">
        <v>241</v>
      </c>
      <c r="BG150" s="90"/>
      <c r="BH150" s="87" t="s">
        <v>241</v>
      </c>
      <c r="BI150" s="87" t="s">
        <v>241</v>
      </c>
      <c r="BJ150" s="87" t="s">
        <v>241</v>
      </c>
      <c r="BK150" s="90"/>
      <c r="BL150" s="87"/>
      <c r="BM150" s="87" t="s">
        <v>241</v>
      </c>
      <c r="BN150" s="87"/>
      <c r="BO150" s="87"/>
      <c r="BP150" s="90"/>
      <c r="BQ150" s="86"/>
      <c r="BR150" s="87" t="s">
        <v>241</v>
      </c>
      <c r="BS150" s="85" t="s">
        <v>241</v>
      </c>
      <c r="BT150" s="87" t="s">
        <v>241</v>
      </c>
      <c r="BU150" s="90"/>
      <c r="BV150" s="87"/>
      <c r="BW150" s="87" t="s">
        <v>241</v>
      </c>
      <c r="BX150" s="87" t="s">
        <v>241</v>
      </c>
      <c r="BY150" s="87" t="s">
        <v>241</v>
      </c>
      <c r="BZ150" s="87" t="s">
        <v>241</v>
      </c>
      <c r="CA150" s="87" t="s">
        <v>241</v>
      </c>
      <c r="CB150" s="87" t="s">
        <v>241</v>
      </c>
      <c r="CC150" s="90"/>
      <c r="CD150" s="79"/>
      <c r="CE150" s="86"/>
      <c r="CF150" s="86" t="s">
        <v>241</v>
      </c>
      <c r="CG150" s="86" t="s">
        <v>241</v>
      </c>
      <c r="CH150" s="86"/>
      <c r="CI150" s="79"/>
    </row>
    <row r="151" spans="1:87" x14ac:dyDescent="0.2">
      <c r="A151" s="79"/>
      <c r="B151" s="92"/>
      <c r="C151" s="81" t="str">
        <f>IFERROR(IF(B151="","",HYPERLINK("#"&amp;"'"&amp;B151&amp;"'!A1",_xlfn.XLOOKUP(B151,DNL!$B:$B,DNL!$C:$C))),"")</f>
        <v/>
      </c>
      <c r="D151" s="82"/>
      <c r="E151" s="82"/>
      <c r="F151" s="82" t="s">
        <v>241</v>
      </c>
      <c r="G151" s="83"/>
      <c r="H151" s="84"/>
      <c r="I151" s="85"/>
      <c r="J151" s="85" t="s">
        <v>241</v>
      </c>
      <c r="K151" s="86"/>
      <c r="L151" s="86"/>
      <c r="M151" s="87" t="s">
        <v>241</v>
      </c>
      <c r="N151" s="88"/>
      <c r="O151" s="88" t="s">
        <v>241</v>
      </c>
      <c r="P151" s="85"/>
      <c r="Q151" s="89" t="s">
        <v>241</v>
      </c>
      <c r="R151" s="87" t="s">
        <v>241</v>
      </c>
      <c r="S151" s="87" t="s">
        <v>241</v>
      </c>
      <c r="T151" s="87" t="s">
        <v>241</v>
      </c>
      <c r="U151" s="87" t="s">
        <v>241</v>
      </c>
      <c r="V151" s="87" t="s">
        <v>241</v>
      </c>
      <c r="W151" s="90"/>
      <c r="X151" s="87" t="s">
        <v>241</v>
      </c>
      <c r="Y151" s="87" t="s">
        <v>241</v>
      </c>
      <c r="Z151" s="87" t="s">
        <v>241</v>
      </c>
      <c r="AA151" s="87" t="s">
        <v>241</v>
      </c>
      <c r="AB151" s="87" t="s">
        <v>241</v>
      </c>
      <c r="AC151" s="90"/>
      <c r="AD151" s="87" t="s">
        <v>241</v>
      </c>
      <c r="AE151" s="87" t="s">
        <v>241</v>
      </c>
      <c r="AF151" s="87" t="s">
        <v>241</v>
      </c>
      <c r="AG151" s="90"/>
      <c r="AH151" s="87" t="s">
        <v>241</v>
      </c>
      <c r="AI151" s="87" t="s">
        <v>241</v>
      </c>
      <c r="AJ151" s="87" t="s">
        <v>241</v>
      </c>
      <c r="AK151" s="87" t="s">
        <v>241</v>
      </c>
      <c r="AL151" s="87" t="s">
        <v>241</v>
      </c>
      <c r="AM151" s="90"/>
      <c r="AN151" s="87" t="s">
        <v>241</v>
      </c>
      <c r="AO151" s="87" t="s">
        <v>241</v>
      </c>
      <c r="AP151" s="87" t="s">
        <v>241</v>
      </c>
      <c r="AQ151" s="90"/>
      <c r="AR151" s="87" t="s">
        <v>241</v>
      </c>
      <c r="AS151" s="87" t="s">
        <v>241</v>
      </c>
      <c r="AT151" s="87" t="s">
        <v>241</v>
      </c>
      <c r="AU151" s="87" t="s">
        <v>241</v>
      </c>
      <c r="AV151" s="87" t="s">
        <v>241</v>
      </c>
      <c r="AW151" s="90"/>
      <c r="AX151" s="87" t="s">
        <v>241</v>
      </c>
      <c r="AY151" s="87" t="s">
        <v>241</v>
      </c>
      <c r="AZ151" s="87" t="s">
        <v>241</v>
      </c>
      <c r="BA151" s="90"/>
      <c r="BB151" s="87" t="s">
        <v>241</v>
      </c>
      <c r="BC151" s="87" t="s">
        <v>241</v>
      </c>
      <c r="BD151" s="87" t="s">
        <v>241</v>
      </c>
      <c r="BE151" s="87" t="s">
        <v>241</v>
      </c>
      <c r="BF151" s="87" t="s">
        <v>241</v>
      </c>
      <c r="BG151" s="90"/>
      <c r="BH151" s="87" t="s">
        <v>241</v>
      </c>
      <c r="BI151" s="87" t="s">
        <v>241</v>
      </c>
      <c r="BJ151" s="87" t="s">
        <v>241</v>
      </c>
      <c r="BK151" s="90"/>
      <c r="BL151" s="87"/>
      <c r="BM151" s="87" t="s">
        <v>241</v>
      </c>
      <c r="BN151" s="87"/>
      <c r="BO151" s="87"/>
      <c r="BP151" s="90"/>
      <c r="BQ151" s="86"/>
      <c r="BR151" s="87" t="s">
        <v>241</v>
      </c>
      <c r="BS151" s="85" t="s">
        <v>241</v>
      </c>
      <c r="BT151" s="87" t="s">
        <v>241</v>
      </c>
      <c r="BU151" s="90"/>
      <c r="BV151" s="87"/>
      <c r="BW151" s="87" t="s">
        <v>241</v>
      </c>
      <c r="BX151" s="87" t="s">
        <v>241</v>
      </c>
      <c r="BY151" s="87" t="s">
        <v>241</v>
      </c>
      <c r="BZ151" s="87" t="s">
        <v>241</v>
      </c>
      <c r="CA151" s="87" t="s">
        <v>241</v>
      </c>
      <c r="CB151" s="87" t="s">
        <v>241</v>
      </c>
      <c r="CC151" s="90"/>
      <c r="CD151" s="79"/>
      <c r="CE151" s="86"/>
      <c r="CF151" s="86" t="s">
        <v>241</v>
      </c>
      <c r="CG151" s="86" t="s">
        <v>241</v>
      </c>
      <c r="CH151" s="86"/>
      <c r="CI151" s="79"/>
    </row>
    <row r="152" spans="1:87" x14ac:dyDescent="0.2">
      <c r="A152" s="79"/>
      <c r="B152" s="92"/>
      <c r="C152" s="81" t="str">
        <f>IFERROR(IF(B152="","",HYPERLINK("#"&amp;"'"&amp;B152&amp;"'!A1",_xlfn.XLOOKUP(B152,DNL!$B:$B,DNL!$C:$C))),"")</f>
        <v/>
      </c>
      <c r="D152" s="82"/>
      <c r="E152" s="82"/>
      <c r="F152" s="82" t="s">
        <v>241</v>
      </c>
      <c r="G152" s="83"/>
      <c r="H152" s="84"/>
      <c r="I152" s="85"/>
      <c r="J152" s="85" t="s">
        <v>241</v>
      </c>
      <c r="K152" s="86"/>
      <c r="L152" s="86"/>
      <c r="M152" s="87" t="s">
        <v>241</v>
      </c>
      <c r="N152" s="88"/>
      <c r="O152" s="88" t="s">
        <v>241</v>
      </c>
      <c r="P152" s="85"/>
      <c r="Q152" s="89" t="s">
        <v>241</v>
      </c>
      <c r="R152" s="87" t="s">
        <v>241</v>
      </c>
      <c r="S152" s="87" t="s">
        <v>241</v>
      </c>
      <c r="T152" s="87" t="s">
        <v>241</v>
      </c>
      <c r="U152" s="87" t="s">
        <v>241</v>
      </c>
      <c r="V152" s="87" t="s">
        <v>241</v>
      </c>
      <c r="W152" s="90"/>
      <c r="X152" s="87" t="s">
        <v>241</v>
      </c>
      <c r="Y152" s="87" t="s">
        <v>241</v>
      </c>
      <c r="Z152" s="87" t="s">
        <v>241</v>
      </c>
      <c r="AA152" s="87" t="s">
        <v>241</v>
      </c>
      <c r="AB152" s="87" t="s">
        <v>241</v>
      </c>
      <c r="AC152" s="90"/>
      <c r="AD152" s="87" t="s">
        <v>241</v>
      </c>
      <c r="AE152" s="87" t="s">
        <v>241</v>
      </c>
      <c r="AF152" s="87" t="s">
        <v>241</v>
      </c>
      <c r="AG152" s="90"/>
      <c r="AH152" s="87" t="s">
        <v>241</v>
      </c>
      <c r="AI152" s="87" t="s">
        <v>241</v>
      </c>
      <c r="AJ152" s="87" t="s">
        <v>241</v>
      </c>
      <c r="AK152" s="87" t="s">
        <v>241</v>
      </c>
      <c r="AL152" s="87" t="s">
        <v>241</v>
      </c>
      <c r="AM152" s="90"/>
      <c r="AN152" s="87" t="s">
        <v>241</v>
      </c>
      <c r="AO152" s="87" t="s">
        <v>241</v>
      </c>
      <c r="AP152" s="87" t="s">
        <v>241</v>
      </c>
      <c r="AQ152" s="90"/>
      <c r="AR152" s="87" t="s">
        <v>241</v>
      </c>
      <c r="AS152" s="87" t="s">
        <v>241</v>
      </c>
      <c r="AT152" s="87" t="s">
        <v>241</v>
      </c>
      <c r="AU152" s="87" t="s">
        <v>241</v>
      </c>
      <c r="AV152" s="87" t="s">
        <v>241</v>
      </c>
      <c r="AW152" s="90"/>
      <c r="AX152" s="87" t="s">
        <v>241</v>
      </c>
      <c r="AY152" s="87" t="s">
        <v>241</v>
      </c>
      <c r="AZ152" s="87" t="s">
        <v>241</v>
      </c>
      <c r="BA152" s="90"/>
      <c r="BB152" s="87" t="s">
        <v>241</v>
      </c>
      <c r="BC152" s="87" t="s">
        <v>241</v>
      </c>
      <c r="BD152" s="87" t="s">
        <v>241</v>
      </c>
      <c r="BE152" s="87" t="s">
        <v>241</v>
      </c>
      <c r="BF152" s="87" t="s">
        <v>241</v>
      </c>
      <c r="BG152" s="90"/>
      <c r="BH152" s="87" t="s">
        <v>241</v>
      </c>
      <c r="BI152" s="87" t="s">
        <v>241</v>
      </c>
      <c r="BJ152" s="87" t="s">
        <v>241</v>
      </c>
      <c r="BK152" s="90"/>
      <c r="BL152" s="87"/>
      <c r="BM152" s="87" t="s">
        <v>241</v>
      </c>
      <c r="BN152" s="87"/>
      <c r="BO152" s="87"/>
      <c r="BP152" s="90"/>
      <c r="BQ152" s="86"/>
      <c r="BR152" s="87" t="s">
        <v>241</v>
      </c>
      <c r="BS152" s="85" t="s">
        <v>241</v>
      </c>
      <c r="BT152" s="87" t="s">
        <v>241</v>
      </c>
      <c r="BU152" s="90"/>
      <c r="BV152" s="87"/>
      <c r="BW152" s="87" t="s">
        <v>241</v>
      </c>
      <c r="BX152" s="87" t="s">
        <v>241</v>
      </c>
      <c r="BY152" s="87" t="s">
        <v>241</v>
      </c>
      <c r="BZ152" s="87" t="s">
        <v>241</v>
      </c>
      <c r="CA152" s="87" t="s">
        <v>241</v>
      </c>
      <c r="CB152" s="87" t="s">
        <v>241</v>
      </c>
      <c r="CC152" s="90"/>
      <c r="CD152" s="79"/>
      <c r="CE152" s="86"/>
      <c r="CF152" s="86" t="s">
        <v>241</v>
      </c>
      <c r="CG152" s="86" t="s">
        <v>241</v>
      </c>
      <c r="CH152" s="86"/>
      <c r="CI152" s="79"/>
    </row>
    <row r="153" spans="1:87" x14ac:dyDescent="0.2">
      <c r="A153" s="79"/>
      <c r="B153" s="92"/>
      <c r="C153" s="81" t="str">
        <f>IFERROR(IF(B153="","",HYPERLINK("#"&amp;"'"&amp;B153&amp;"'!A1",_xlfn.XLOOKUP(B153,DNL!$B:$B,DNL!$C:$C))),"")</f>
        <v/>
      </c>
      <c r="D153" s="82"/>
      <c r="E153" s="82"/>
      <c r="F153" s="82" t="s">
        <v>241</v>
      </c>
      <c r="G153" s="83"/>
      <c r="H153" s="84"/>
      <c r="I153" s="85"/>
      <c r="J153" s="85" t="s">
        <v>241</v>
      </c>
      <c r="K153" s="86"/>
      <c r="L153" s="86"/>
      <c r="M153" s="87" t="s">
        <v>241</v>
      </c>
      <c r="N153" s="88"/>
      <c r="O153" s="88" t="s">
        <v>241</v>
      </c>
      <c r="P153" s="85"/>
      <c r="Q153" s="89" t="s">
        <v>241</v>
      </c>
      <c r="R153" s="87" t="s">
        <v>241</v>
      </c>
      <c r="S153" s="87" t="s">
        <v>241</v>
      </c>
      <c r="T153" s="87" t="s">
        <v>241</v>
      </c>
      <c r="U153" s="87" t="s">
        <v>241</v>
      </c>
      <c r="V153" s="87" t="s">
        <v>241</v>
      </c>
      <c r="W153" s="90"/>
      <c r="X153" s="87" t="s">
        <v>241</v>
      </c>
      <c r="Y153" s="87" t="s">
        <v>241</v>
      </c>
      <c r="Z153" s="87" t="s">
        <v>241</v>
      </c>
      <c r="AA153" s="87" t="s">
        <v>241</v>
      </c>
      <c r="AB153" s="87" t="s">
        <v>241</v>
      </c>
      <c r="AC153" s="90"/>
      <c r="AD153" s="87" t="s">
        <v>241</v>
      </c>
      <c r="AE153" s="87" t="s">
        <v>241</v>
      </c>
      <c r="AF153" s="87" t="s">
        <v>241</v>
      </c>
      <c r="AG153" s="90"/>
      <c r="AH153" s="87" t="s">
        <v>241</v>
      </c>
      <c r="AI153" s="87" t="s">
        <v>241</v>
      </c>
      <c r="AJ153" s="87" t="s">
        <v>241</v>
      </c>
      <c r="AK153" s="87" t="s">
        <v>241</v>
      </c>
      <c r="AL153" s="87" t="s">
        <v>241</v>
      </c>
      <c r="AM153" s="90"/>
      <c r="AN153" s="87" t="s">
        <v>241</v>
      </c>
      <c r="AO153" s="87" t="s">
        <v>241</v>
      </c>
      <c r="AP153" s="87" t="s">
        <v>241</v>
      </c>
      <c r="AQ153" s="90"/>
      <c r="AR153" s="87" t="s">
        <v>241</v>
      </c>
      <c r="AS153" s="87" t="s">
        <v>241</v>
      </c>
      <c r="AT153" s="87" t="s">
        <v>241</v>
      </c>
      <c r="AU153" s="87" t="s">
        <v>241</v>
      </c>
      <c r="AV153" s="87" t="s">
        <v>241</v>
      </c>
      <c r="AW153" s="90"/>
      <c r="AX153" s="87" t="s">
        <v>241</v>
      </c>
      <c r="AY153" s="87" t="s">
        <v>241</v>
      </c>
      <c r="AZ153" s="87" t="s">
        <v>241</v>
      </c>
      <c r="BA153" s="90"/>
      <c r="BB153" s="87" t="s">
        <v>241</v>
      </c>
      <c r="BC153" s="87" t="s">
        <v>241</v>
      </c>
      <c r="BD153" s="87" t="s">
        <v>241</v>
      </c>
      <c r="BE153" s="87" t="s">
        <v>241</v>
      </c>
      <c r="BF153" s="87" t="s">
        <v>241</v>
      </c>
      <c r="BG153" s="90"/>
      <c r="BH153" s="87" t="s">
        <v>241</v>
      </c>
      <c r="BI153" s="87" t="s">
        <v>241</v>
      </c>
      <c r="BJ153" s="87" t="s">
        <v>241</v>
      </c>
      <c r="BK153" s="90"/>
      <c r="BL153" s="87"/>
      <c r="BM153" s="87" t="s">
        <v>241</v>
      </c>
      <c r="BN153" s="87"/>
      <c r="BO153" s="87"/>
      <c r="BP153" s="90"/>
      <c r="BQ153" s="86"/>
      <c r="BR153" s="87" t="s">
        <v>241</v>
      </c>
      <c r="BS153" s="85" t="s">
        <v>241</v>
      </c>
      <c r="BT153" s="87" t="s">
        <v>241</v>
      </c>
      <c r="BU153" s="90"/>
      <c r="BV153" s="87"/>
      <c r="BW153" s="87" t="s">
        <v>241</v>
      </c>
      <c r="BX153" s="87" t="s">
        <v>241</v>
      </c>
      <c r="BY153" s="87" t="s">
        <v>241</v>
      </c>
      <c r="BZ153" s="87" t="s">
        <v>241</v>
      </c>
      <c r="CA153" s="87" t="s">
        <v>241</v>
      </c>
      <c r="CB153" s="87" t="s">
        <v>241</v>
      </c>
      <c r="CC153" s="90"/>
      <c r="CD153" s="79"/>
      <c r="CE153" s="86"/>
      <c r="CF153" s="86" t="s">
        <v>241</v>
      </c>
      <c r="CG153" s="86" t="s">
        <v>241</v>
      </c>
      <c r="CH153" s="86"/>
      <c r="CI153" s="79"/>
    </row>
    <row r="154" spans="1:87" x14ac:dyDescent="0.2">
      <c r="A154" s="79"/>
      <c r="B154" s="92"/>
      <c r="C154" s="81" t="str">
        <f>IFERROR(IF(B154="","",HYPERLINK("#"&amp;"'"&amp;B154&amp;"'!A1",_xlfn.XLOOKUP(B154,DNL!$B:$B,DNL!$C:$C))),"")</f>
        <v/>
      </c>
      <c r="D154" s="82"/>
      <c r="E154" s="82"/>
      <c r="F154" s="82" t="s">
        <v>241</v>
      </c>
      <c r="G154" s="83"/>
      <c r="H154" s="84"/>
      <c r="I154" s="85"/>
      <c r="J154" s="85" t="s">
        <v>241</v>
      </c>
      <c r="K154" s="86"/>
      <c r="L154" s="86"/>
      <c r="M154" s="87" t="s">
        <v>241</v>
      </c>
      <c r="N154" s="88"/>
      <c r="O154" s="88" t="s">
        <v>241</v>
      </c>
      <c r="P154" s="85"/>
      <c r="Q154" s="89" t="s">
        <v>241</v>
      </c>
      <c r="R154" s="87" t="s">
        <v>241</v>
      </c>
      <c r="S154" s="87" t="s">
        <v>241</v>
      </c>
      <c r="T154" s="87" t="s">
        <v>241</v>
      </c>
      <c r="U154" s="87" t="s">
        <v>241</v>
      </c>
      <c r="V154" s="87" t="s">
        <v>241</v>
      </c>
      <c r="W154" s="90"/>
      <c r="X154" s="87" t="s">
        <v>241</v>
      </c>
      <c r="Y154" s="87" t="s">
        <v>241</v>
      </c>
      <c r="Z154" s="87" t="s">
        <v>241</v>
      </c>
      <c r="AA154" s="87" t="s">
        <v>241</v>
      </c>
      <c r="AB154" s="87" t="s">
        <v>241</v>
      </c>
      <c r="AC154" s="90"/>
      <c r="AD154" s="87" t="s">
        <v>241</v>
      </c>
      <c r="AE154" s="87" t="s">
        <v>241</v>
      </c>
      <c r="AF154" s="87" t="s">
        <v>241</v>
      </c>
      <c r="AG154" s="90"/>
      <c r="AH154" s="87" t="s">
        <v>241</v>
      </c>
      <c r="AI154" s="87" t="s">
        <v>241</v>
      </c>
      <c r="AJ154" s="87" t="s">
        <v>241</v>
      </c>
      <c r="AK154" s="87" t="s">
        <v>241</v>
      </c>
      <c r="AL154" s="87" t="s">
        <v>241</v>
      </c>
      <c r="AM154" s="90"/>
      <c r="AN154" s="87" t="s">
        <v>241</v>
      </c>
      <c r="AO154" s="87" t="s">
        <v>241</v>
      </c>
      <c r="AP154" s="87" t="s">
        <v>241</v>
      </c>
      <c r="AQ154" s="90"/>
      <c r="AR154" s="87" t="s">
        <v>241</v>
      </c>
      <c r="AS154" s="87" t="s">
        <v>241</v>
      </c>
      <c r="AT154" s="87" t="s">
        <v>241</v>
      </c>
      <c r="AU154" s="87" t="s">
        <v>241</v>
      </c>
      <c r="AV154" s="87" t="s">
        <v>241</v>
      </c>
      <c r="AW154" s="90"/>
      <c r="AX154" s="87" t="s">
        <v>241</v>
      </c>
      <c r="AY154" s="87" t="s">
        <v>241</v>
      </c>
      <c r="AZ154" s="87" t="s">
        <v>241</v>
      </c>
      <c r="BA154" s="90"/>
      <c r="BB154" s="87" t="s">
        <v>241</v>
      </c>
      <c r="BC154" s="87" t="s">
        <v>241</v>
      </c>
      <c r="BD154" s="87" t="s">
        <v>241</v>
      </c>
      <c r="BE154" s="87" t="s">
        <v>241</v>
      </c>
      <c r="BF154" s="87" t="s">
        <v>241</v>
      </c>
      <c r="BG154" s="90"/>
      <c r="BH154" s="87" t="s">
        <v>241</v>
      </c>
      <c r="BI154" s="87" t="s">
        <v>241</v>
      </c>
      <c r="BJ154" s="87" t="s">
        <v>241</v>
      </c>
      <c r="BK154" s="90"/>
      <c r="BL154" s="87"/>
      <c r="BM154" s="87" t="s">
        <v>241</v>
      </c>
      <c r="BN154" s="87"/>
      <c r="BO154" s="87"/>
      <c r="BP154" s="90"/>
      <c r="BQ154" s="86"/>
      <c r="BR154" s="87" t="s">
        <v>241</v>
      </c>
      <c r="BS154" s="85" t="s">
        <v>241</v>
      </c>
      <c r="BT154" s="87" t="s">
        <v>241</v>
      </c>
      <c r="BU154" s="90"/>
      <c r="BV154" s="87"/>
      <c r="BW154" s="87" t="s">
        <v>241</v>
      </c>
      <c r="BX154" s="87" t="s">
        <v>241</v>
      </c>
      <c r="BY154" s="87" t="s">
        <v>241</v>
      </c>
      <c r="BZ154" s="87" t="s">
        <v>241</v>
      </c>
      <c r="CA154" s="87" t="s">
        <v>241</v>
      </c>
      <c r="CB154" s="87" t="s">
        <v>241</v>
      </c>
      <c r="CC154" s="90"/>
      <c r="CD154" s="79"/>
      <c r="CE154" s="86"/>
      <c r="CF154" s="86" t="s">
        <v>241</v>
      </c>
      <c r="CG154" s="86" t="s">
        <v>241</v>
      </c>
      <c r="CH154" s="86"/>
      <c r="CI154" s="79"/>
    </row>
    <row r="155" spans="1:87" x14ac:dyDescent="0.2">
      <c r="A155" s="79"/>
      <c r="B155" s="92"/>
      <c r="C155" s="81" t="str">
        <f>IFERROR(IF(B155="","",HYPERLINK("#"&amp;"'"&amp;B155&amp;"'!A1",_xlfn.XLOOKUP(B155,DNL!$B:$B,DNL!$C:$C))),"")</f>
        <v/>
      </c>
      <c r="D155" s="82"/>
      <c r="E155" s="82"/>
      <c r="F155" s="82" t="s">
        <v>241</v>
      </c>
      <c r="G155" s="83"/>
      <c r="H155" s="84"/>
      <c r="I155" s="85"/>
      <c r="J155" s="85" t="s">
        <v>241</v>
      </c>
      <c r="K155" s="86"/>
      <c r="L155" s="86"/>
      <c r="M155" s="87" t="s">
        <v>241</v>
      </c>
      <c r="N155" s="88"/>
      <c r="O155" s="88" t="s">
        <v>241</v>
      </c>
      <c r="P155" s="85"/>
      <c r="Q155" s="89" t="s">
        <v>241</v>
      </c>
      <c r="R155" s="87" t="s">
        <v>241</v>
      </c>
      <c r="S155" s="87" t="s">
        <v>241</v>
      </c>
      <c r="T155" s="87" t="s">
        <v>241</v>
      </c>
      <c r="U155" s="87" t="s">
        <v>241</v>
      </c>
      <c r="V155" s="87" t="s">
        <v>241</v>
      </c>
      <c r="W155" s="90"/>
      <c r="X155" s="87" t="s">
        <v>241</v>
      </c>
      <c r="Y155" s="87" t="s">
        <v>241</v>
      </c>
      <c r="Z155" s="87" t="s">
        <v>241</v>
      </c>
      <c r="AA155" s="87" t="s">
        <v>241</v>
      </c>
      <c r="AB155" s="87" t="s">
        <v>241</v>
      </c>
      <c r="AC155" s="90"/>
      <c r="AD155" s="87" t="s">
        <v>241</v>
      </c>
      <c r="AE155" s="87" t="s">
        <v>241</v>
      </c>
      <c r="AF155" s="87" t="s">
        <v>241</v>
      </c>
      <c r="AG155" s="90"/>
      <c r="AH155" s="87" t="s">
        <v>241</v>
      </c>
      <c r="AI155" s="87" t="s">
        <v>241</v>
      </c>
      <c r="AJ155" s="87" t="s">
        <v>241</v>
      </c>
      <c r="AK155" s="87" t="s">
        <v>241</v>
      </c>
      <c r="AL155" s="87" t="s">
        <v>241</v>
      </c>
      <c r="AM155" s="90"/>
      <c r="AN155" s="87" t="s">
        <v>241</v>
      </c>
      <c r="AO155" s="87" t="s">
        <v>241</v>
      </c>
      <c r="AP155" s="87" t="s">
        <v>241</v>
      </c>
      <c r="AQ155" s="90"/>
      <c r="AR155" s="87" t="s">
        <v>241</v>
      </c>
      <c r="AS155" s="87" t="s">
        <v>241</v>
      </c>
      <c r="AT155" s="87" t="s">
        <v>241</v>
      </c>
      <c r="AU155" s="87" t="s">
        <v>241</v>
      </c>
      <c r="AV155" s="87" t="s">
        <v>241</v>
      </c>
      <c r="AW155" s="90"/>
      <c r="AX155" s="87" t="s">
        <v>241</v>
      </c>
      <c r="AY155" s="87" t="s">
        <v>241</v>
      </c>
      <c r="AZ155" s="87" t="s">
        <v>241</v>
      </c>
      <c r="BA155" s="90"/>
      <c r="BB155" s="87" t="s">
        <v>241</v>
      </c>
      <c r="BC155" s="87" t="s">
        <v>241</v>
      </c>
      <c r="BD155" s="87" t="s">
        <v>241</v>
      </c>
      <c r="BE155" s="87" t="s">
        <v>241</v>
      </c>
      <c r="BF155" s="87" t="s">
        <v>241</v>
      </c>
      <c r="BG155" s="90"/>
      <c r="BH155" s="87" t="s">
        <v>241</v>
      </c>
      <c r="BI155" s="87" t="s">
        <v>241</v>
      </c>
      <c r="BJ155" s="87" t="s">
        <v>241</v>
      </c>
      <c r="BK155" s="90"/>
      <c r="BL155" s="87"/>
      <c r="BM155" s="87" t="s">
        <v>241</v>
      </c>
      <c r="BN155" s="87"/>
      <c r="BO155" s="87"/>
      <c r="BP155" s="90"/>
      <c r="BQ155" s="86"/>
      <c r="BR155" s="87" t="s">
        <v>241</v>
      </c>
      <c r="BS155" s="85" t="s">
        <v>241</v>
      </c>
      <c r="BT155" s="87" t="s">
        <v>241</v>
      </c>
      <c r="BU155" s="90"/>
      <c r="BV155" s="87"/>
      <c r="BW155" s="87" t="s">
        <v>241</v>
      </c>
      <c r="BX155" s="87" t="s">
        <v>241</v>
      </c>
      <c r="BY155" s="87" t="s">
        <v>241</v>
      </c>
      <c r="BZ155" s="87" t="s">
        <v>241</v>
      </c>
      <c r="CA155" s="87" t="s">
        <v>241</v>
      </c>
      <c r="CB155" s="87" t="s">
        <v>241</v>
      </c>
      <c r="CC155" s="90"/>
      <c r="CD155" s="79"/>
      <c r="CE155" s="86"/>
      <c r="CF155" s="86" t="s">
        <v>241</v>
      </c>
      <c r="CG155" s="86" t="s">
        <v>241</v>
      </c>
      <c r="CH155" s="86"/>
      <c r="CI155" s="79"/>
    </row>
    <row r="156" spans="1:87" x14ac:dyDescent="0.2">
      <c r="A156" s="79"/>
      <c r="B156" s="92"/>
      <c r="C156" s="81" t="str">
        <f>IFERROR(IF(B156="","",HYPERLINK("#"&amp;"'"&amp;B156&amp;"'!A1",_xlfn.XLOOKUP(B156,DNL!$B:$B,DNL!$C:$C))),"")</f>
        <v/>
      </c>
      <c r="D156" s="82"/>
      <c r="E156" s="82"/>
      <c r="F156" s="82" t="s">
        <v>241</v>
      </c>
      <c r="G156" s="83"/>
      <c r="H156" s="84"/>
      <c r="I156" s="85"/>
      <c r="J156" s="85" t="s">
        <v>241</v>
      </c>
      <c r="K156" s="86"/>
      <c r="L156" s="86"/>
      <c r="M156" s="87" t="s">
        <v>241</v>
      </c>
      <c r="N156" s="88"/>
      <c r="O156" s="88" t="s">
        <v>241</v>
      </c>
      <c r="P156" s="85"/>
      <c r="Q156" s="89" t="s">
        <v>241</v>
      </c>
      <c r="R156" s="87" t="s">
        <v>241</v>
      </c>
      <c r="S156" s="87" t="s">
        <v>241</v>
      </c>
      <c r="T156" s="87" t="s">
        <v>241</v>
      </c>
      <c r="U156" s="87" t="s">
        <v>241</v>
      </c>
      <c r="V156" s="87" t="s">
        <v>241</v>
      </c>
      <c r="W156" s="90"/>
      <c r="X156" s="87" t="s">
        <v>241</v>
      </c>
      <c r="Y156" s="87" t="s">
        <v>241</v>
      </c>
      <c r="Z156" s="87" t="s">
        <v>241</v>
      </c>
      <c r="AA156" s="87" t="s">
        <v>241</v>
      </c>
      <c r="AB156" s="87" t="s">
        <v>241</v>
      </c>
      <c r="AC156" s="90"/>
      <c r="AD156" s="87" t="s">
        <v>241</v>
      </c>
      <c r="AE156" s="87" t="s">
        <v>241</v>
      </c>
      <c r="AF156" s="87" t="s">
        <v>241</v>
      </c>
      <c r="AG156" s="90"/>
      <c r="AH156" s="87" t="s">
        <v>241</v>
      </c>
      <c r="AI156" s="87" t="s">
        <v>241</v>
      </c>
      <c r="AJ156" s="87" t="s">
        <v>241</v>
      </c>
      <c r="AK156" s="87" t="s">
        <v>241</v>
      </c>
      <c r="AL156" s="87" t="s">
        <v>241</v>
      </c>
      <c r="AM156" s="90"/>
      <c r="AN156" s="87" t="s">
        <v>241</v>
      </c>
      <c r="AO156" s="87" t="s">
        <v>241</v>
      </c>
      <c r="AP156" s="87" t="s">
        <v>241</v>
      </c>
      <c r="AQ156" s="90"/>
      <c r="AR156" s="87" t="s">
        <v>241</v>
      </c>
      <c r="AS156" s="87" t="s">
        <v>241</v>
      </c>
      <c r="AT156" s="87" t="s">
        <v>241</v>
      </c>
      <c r="AU156" s="87" t="s">
        <v>241</v>
      </c>
      <c r="AV156" s="87" t="s">
        <v>241</v>
      </c>
      <c r="AW156" s="90"/>
      <c r="AX156" s="87" t="s">
        <v>241</v>
      </c>
      <c r="AY156" s="87" t="s">
        <v>241</v>
      </c>
      <c r="AZ156" s="87" t="s">
        <v>241</v>
      </c>
      <c r="BA156" s="90"/>
      <c r="BB156" s="87" t="s">
        <v>241</v>
      </c>
      <c r="BC156" s="87" t="s">
        <v>241</v>
      </c>
      <c r="BD156" s="87" t="s">
        <v>241</v>
      </c>
      <c r="BE156" s="87" t="s">
        <v>241</v>
      </c>
      <c r="BF156" s="87" t="s">
        <v>241</v>
      </c>
      <c r="BG156" s="90"/>
      <c r="BH156" s="87" t="s">
        <v>241</v>
      </c>
      <c r="BI156" s="87" t="s">
        <v>241</v>
      </c>
      <c r="BJ156" s="87" t="s">
        <v>241</v>
      </c>
      <c r="BK156" s="90"/>
      <c r="BL156" s="87"/>
      <c r="BM156" s="87" t="s">
        <v>241</v>
      </c>
      <c r="BN156" s="87"/>
      <c r="BO156" s="87"/>
      <c r="BP156" s="90"/>
      <c r="BQ156" s="86"/>
      <c r="BR156" s="87" t="s">
        <v>241</v>
      </c>
      <c r="BS156" s="85" t="s">
        <v>241</v>
      </c>
      <c r="BT156" s="87" t="s">
        <v>241</v>
      </c>
      <c r="BU156" s="90"/>
      <c r="BV156" s="87"/>
      <c r="BW156" s="87" t="s">
        <v>241</v>
      </c>
      <c r="BX156" s="87" t="s">
        <v>241</v>
      </c>
      <c r="BY156" s="87" t="s">
        <v>241</v>
      </c>
      <c r="BZ156" s="87" t="s">
        <v>241</v>
      </c>
      <c r="CA156" s="87" t="s">
        <v>241</v>
      </c>
      <c r="CB156" s="87" t="s">
        <v>241</v>
      </c>
      <c r="CC156" s="90"/>
      <c r="CD156" s="79"/>
      <c r="CE156" s="86"/>
      <c r="CF156" s="86" t="s">
        <v>241</v>
      </c>
      <c r="CG156" s="86" t="s">
        <v>241</v>
      </c>
      <c r="CH156" s="86"/>
      <c r="CI156" s="79"/>
    </row>
    <row r="157" spans="1:87" x14ac:dyDescent="0.2">
      <c r="A157" s="79"/>
      <c r="B157" s="92"/>
      <c r="C157" s="81" t="str">
        <f>IFERROR(IF(B157="","",HYPERLINK("#"&amp;"'"&amp;B157&amp;"'!A1",_xlfn.XLOOKUP(B157,DNL!$B:$B,DNL!$C:$C))),"")</f>
        <v/>
      </c>
      <c r="D157" s="82"/>
      <c r="E157" s="82"/>
      <c r="F157" s="82" t="s">
        <v>241</v>
      </c>
      <c r="G157" s="83"/>
      <c r="H157" s="84"/>
      <c r="I157" s="85"/>
      <c r="J157" s="85" t="s">
        <v>241</v>
      </c>
      <c r="K157" s="86"/>
      <c r="L157" s="86"/>
      <c r="M157" s="87" t="s">
        <v>241</v>
      </c>
      <c r="N157" s="88"/>
      <c r="O157" s="88" t="s">
        <v>241</v>
      </c>
      <c r="P157" s="85"/>
      <c r="Q157" s="89" t="s">
        <v>241</v>
      </c>
      <c r="R157" s="87" t="s">
        <v>241</v>
      </c>
      <c r="S157" s="87" t="s">
        <v>241</v>
      </c>
      <c r="T157" s="87" t="s">
        <v>241</v>
      </c>
      <c r="U157" s="87" t="s">
        <v>241</v>
      </c>
      <c r="V157" s="87" t="s">
        <v>241</v>
      </c>
      <c r="W157" s="90"/>
      <c r="X157" s="87" t="s">
        <v>241</v>
      </c>
      <c r="Y157" s="87" t="s">
        <v>241</v>
      </c>
      <c r="Z157" s="87" t="s">
        <v>241</v>
      </c>
      <c r="AA157" s="87" t="s">
        <v>241</v>
      </c>
      <c r="AB157" s="87" t="s">
        <v>241</v>
      </c>
      <c r="AC157" s="90"/>
      <c r="AD157" s="87" t="s">
        <v>241</v>
      </c>
      <c r="AE157" s="87" t="s">
        <v>241</v>
      </c>
      <c r="AF157" s="87" t="s">
        <v>241</v>
      </c>
      <c r="AG157" s="90"/>
      <c r="AH157" s="87" t="s">
        <v>241</v>
      </c>
      <c r="AI157" s="87" t="s">
        <v>241</v>
      </c>
      <c r="AJ157" s="87" t="s">
        <v>241</v>
      </c>
      <c r="AK157" s="87" t="s">
        <v>241</v>
      </c>
      <c r="AL157" s="87" t="s">
        <v>241</v>
      </c>
      <c r="AM157" s="90"/>
      <c r="AN157" s="87" t="s">
        <v>241</v>
      </c>
      <c r="AO157" s="87" t="s">
        <v>241</v>
      </c>
      <c r="AP157" s="87" t="s">
        <v>241</v>
      </c>
      <c r="AQ157" s="90"/>
      <c r="AR157" s="87" t="s">
        <v>241</v>
      </c>
      <c r="AS157" s="87" t="s">
        <v>241</v>
      </c>
      <c r="AT157" s="87" t="s">
        <v>241</v>
      </c>
      <c r="AU157" s="87" t="s">
        <v>241</v>
      </c>
      <c r="AV157" s="87" t="s">
        <v>241</v>
      </c>
      <c r="AW157" s="90"/>
      <c r="AX157" s="87" t="s">
        <v>241</v>
      </c>
      <c r="AY157" s="87" t="s">
        <v>241</v>
      </c>
      <c r="AZ157" s="87" t="s">
        <v>241</v>
      </c>
      <c r="BA157" s="90"/>
      <c r="BB157" s="87" t="s">
        <v>241</v>
      </c>
      <c r="BC157" s="87" t="s">
        <v>241</v>
      </c>
      <c r="BD157" s="87" t="s">
        <v>241</v>
      </c>
      <c r="BE157" s="87" t="s">
        <v>241</v>
      </c>
      <c r="BF157" s="87" t="s">
        <v>241</v>
      </c>
      <c r="BG157" s="90"/>
      <c r="BH157" s="87" t="s">
        <v>241</v>
      </c>
      <c r="BI157" s="87" t="s">
        <v>241</v>
      </c>
      <c r="BJ157" s="87" t="s">
        <v>241</v>
      </c>
      <c r="BK157" s="90"/>
      <c r="BL157" s="87"/>
      <c r="BM157" s="87" t="s">
        <v>241</v>
      </c>
      <c r="BN157" s="87"/>
      <c r="BO157" s="87"/>
      <c r="BP157" s="90"/>
      <c r="BQ157" s="86"/>
      <c r="BR157" s="87" t="s">
        <v>241</v>
      </c>
      <c r="BS157" s="85" t="s">
        <v>241</v>
      </c>
      <c r="BT157" s="87" t="s">
        <v>241</v>
      </c>
      <c r="BU157" s="90"/>
      <c r="BV157" s="87"/>
      <c r="BW157" s="87" t="s">
        <v>241</v>
      </c>
      <c r="BX157" s="87" t="s">
        <v>241</v>
      </c>
      <c r="BY157" s="87" t="s">
        <v>241</v>
      </c>
      <c r="BZ157" s="87" t="s">
        <v>241</v>
      </c>
      <c r="CA157" s="87" t="s">
        <v>241</v>
      </c>
      <c r="CB157" s="87" t="s">
        <v>241</v>
      </c>
      <c r="CC157" s="90"/>
      <c r="CD157" s="79"/>
      <c r="CE157" s="86"/>
      <c r="CF157" s="86" t="s">
        <v>241</v>
      </c>
      <c r="CG157" s="86" t="s">
        <v>241</v>
      </c>
      <c r="CH157" s="86"/>
      <c r="CI157" s="79"/>
    </row>
    <row r="158" spans="1:87" x14ac:dyDescent="0.2">
      <c r="A158" s="79"/>
      <c r="B158" s="92"/>
      <c r="C158" s="81" t="str">
        <f>IFERROR(IF(B158="","",HYPERLINK("#"&amp;"'"&amp;B158&amp;"'!A1",_xlfn.XLOOKUP(B158,DNL!$B:$B,DNL!$C:$C))),"")</f>
        <v/>
      </c>
      <c r="D158" s="82"/>
      <c r="E158" s="82"/>
      <c r="F158" s="82" t="s">
        <v>241</v>
      </c>
      <c r="G158" s="83"/>
      <c r="H158" s="84"/>
      <c r="I158" s="85"/>
      <c r="J158" s="85" t="s">
        <v>241</v>
      </c>
      <c r="K158" s="86"/>
      <c r="L158" s="86"/>
      <c r="M158" s="87" t="s">
        <v>241</v>
      </c>
      <c r="N158" s="88"/>
      <c r="O158" s="88" t="s">
        <v>241</v>
      </c>
      <c r="P158" s="85"/>
      <c r="Q158" s="89" t="s">
        <v>241</v>
      </c>
      <c r="R158" s="87" t="s">
        <v>241</v>
      </c>
      <c r="S158" s="87" t="s">
        <v>241</v>
      </c>
      <c r="T158" s="87" t="s">
        <v>241</v>
      </c>
      <c r="U158" s="87" t="s">
        <v>241</v>
      </c>
      <c r="V158" s="87" t="s">
        <v>241</v>
      </c>
      <c r="W158" s="90"/>
      <c r="X158" s="87" t="s">
        <v>241</v>
      </c>
      <c r="Y158" s="87" t="s">
        <v>241</v>
      </c>
      <c r="Z158" s="87" t="s">
        <v>241</v>
      </c>
      <c r="AA158" s="87" t="s">
        <v>241</v>
      </c>
      <c r="AB158" s="87" t="s">
        <v>241</v>
      </c>
      <c r="AC158" s="90"/>
      <c r="AD158" s="87" t="s">
        <v>241</v>
      </c>
      <c r="AE158" s="87" t="s">
        <v>241</v>
      </c>
      <c r="AF158" s="87" t="s">
        <v>241</v>
      </c>
      <c r="AG158" s="90"/>
      <c r="AH158" s="87" t="s">
        <v>241</v>
      </c>
      <c r="AI158" s="87" t="s">
        <v>241</v>
      </c>
      <c r="AJ158" s="87" t="s">
        <v>241</v>
      </c>
      <c r="AK158" s="87" t="s">
        <v>241</v>
      </c>
      <c r="AL158" s="87" t="s">
        <v>241</v>
      </c>
      <c r="AM158" s="90"/>
      <c r="AN158" s="87" t="s">
        <v>241</v>
      </c>
      <c r="AO158" s="87" t="s">
        <v>241</v>
      </c>
      <c r="AP158" s="87" t="s">
        <v>241</v>
      </c>
      <c r="AQ158" s="90"/>
      <c r="AR158" s="87" t="s">
        <v>241</v>
      </c>
      <c r="AS158" s="87" t="s">
        <v>241</v>
      </c>
      <c r="AT158" s="87" t="s">
        <v>241</v>
      </c>
      <c r="AU158" s="87" t="s">
        <v>241</v>
      </c>
      <c r="AV158" s="87" t="s">
        <v>241</v>
      </c>
      <c r="AW158" s="90"/>
      <c r="AX158" s="87" t="s">
        <v>241</v>
      </c>
      <c r="AY158" s="87" t="s">
        <v>241</v>
      </c>
      <c r="AZ158" s="87" t="s">
        <v>241</v>
      </c>
      <c r="BA158" s="90"/>
      <c r="BB158" s="87" t="s">
        <v>241</v>
      </c>
      <c r="BC158" s="87" t="s">
        <v>241</v>
      </c>
      <c r="BD158" s="87" t="s">
        <v>241</v>
      </c>
      <c r="BE158" s="87" t="s">
        <v>241</v>
      </c>
      <c r="BF158" s="87" t="s">
        <v>241</v>
      </c>
      <c r="BG158" s="90"/>
      <c r="BH158" s="87" t="s">
        <v>241</v>
      </c>
      <c r="BI158" s="87" t="s">
        <v>241</v>
      </c>
      <c r="BJ158" s="87" t="s">
        <v>241</v>
      </c>
      <c r="BK158" s="90"/>
      <c r="BL158" s="87"/>
      <c r="BM158" s="87" t="s">
        <v>241</v>
      </c>
      <c r="BN158" s="87"/>
      <c r="BO158" s="87"/>
      <c r="BP158" s="90"/>
      <c r="BQ158" s="86"/>
      <c r="BR158" s="87" t="s">
        <v>241</v>
      </c>
      <c r="BS158" s="85" t="s">
        <v>241</v>
      </c>
      <c r="BT158" s="87" t="s">
        <v>241</v>
      </c>
      <c r="BU158" s="90"/>
      <c r="BV158" s="87"/>
      <c r="BW158" s="87" t="s">
        <v>241</v>
      </c>
      <c r="BX158" s="87" t="s">
        <v>241</v>
      </c>
      <c r="BY158" s="87" t="s">
        <v>241</v>
      </c>
      <c r="BZ158" s="87" t="s">
        <v>241</v>
      </c>
      <c r="CA158" s="87" t="s">
        <v>241</v>
      </c>
      <c r="CB158" s="87" t="s">
        <v>241</v>
      </c>
      <c r="CC158" s="90"/>
      <c r="CD158" s="79"/>
      <c r="CE158" s="86"/>
      <c r="CF158" s="86" t="s">
        <v>241</v>
      </c>
      <c r="CG158" s="86" t="s">
        <v>241</v>
      </c>
      <c r="CH158" s="86"/>
      <c r="CI158" s="79"/>
    </row>
    <row r="159" spans="1:87" x14ac:dyDescent="0.2">
      <c r="A159" s="79"/>
      <c r="B159" s="92"/>
      <c r="C159" s="81" t="str">
        <f>IFERROR(IF(B159="","",HYPERLINK("#"&amp;"'"&amp;B159&amp;"'!A1",_xlfn.XLOOKUP(B159,DNL!$B:$B,DNL!$C:$C))),"")</f>
        <v/>
      </c>
      <c r="D159" s="82"/>
      <c r="E159" s="82"/>
      <c r="F159" s="82" t="s">
        <v>241</v>
      </c>
      <c r="G159" s="83"/>
      <c r="H159" s="84"/>
      <c r="I159" s="85"/>
      <c r="J159" s="85" t="s">
        <v>241</v>
      </c>
      <c r="K159" s="86"/>
      <c r="L159" s="86"/>
      <c r="M159" s="87" t="s">
        <v>241</v>
      </c>
      <c r="N159" s="88"/>
      <c r="O159" s="88" t="s">
        <v>241</v>
      </c>
      <c r="P159" s="85"/>
      <c r="Q159" s="89" t="s">
        <v>241</v>
      </c>
      <c r="R159" s="87" t="s">
        <v>241</v>
      </c>
      <c r="S159" s="87" t="s">
        <v>241</v>
      </c>
      <c r="T159" s="87" t="s">
        <v>241</v>
      </c>
      <c r="U159" s="87" t="s">
        <v>241</v>
      </c>
      <c r="V159" s="87" t="s">
        <v>241</v>
      </c>
      <c r="W159" s="90"/>
      <c r="X159" s="87" t="s">
        <v>241</v>
      </c>
      <c r="Y159" s="87" t="s">
        <v>241</v>
      </c>
      <c r="Z159" s="87" t="s">
        <v>241</v>
      </c>
      <c r="AA159" s="87" t="s">
        <v>241</v>
      </c>
      <c r="AB159" s="87" t="s">
        <v>241</v>
      </c>
      <c r="AC159" s="90"/>
      <c r="AD159" s="87" t="s">
        <v>241</v>
      </c>
      <c r="AE159" s="87" t="s">
        <v>241</v>
      </c>
      <c r="AF159" s="87" t="s">
        <v>241</v>
      </c>
      <c r="AG159" s="90"/>
      <c r="AH159" s="87" t="s">
        <v>241</v>
      </c>
      <c r="AI159" s="87" t="s">
        <v>241</v>
      </c>
      <c r="AJ159" s="87" t="s">
        <v>241</v>
      </c>
      <c r="AK159" s="87" t="s">
        <v>241</v>
      </c>
      <c r="AL159" s="87" t="s">
        <v>241</v>
      </c>
      <c r="AM159" s="90"/>
      <c r="AN159" s="87" t="s">
        <v>241</v>
      </c>
      <c r="AO159" s="87" t="s">
        <v>241</v>
      </c>
      <c r="AP159" s="87" t="s">
        <v>241</v>
      </c>
      <c r="AQ159" s="90"/>
      <c r="AR159" s="87" t="s">
        <v>241</v>
      </c>
      <c r="AS159" s="87" t="s">
        <v>241</v>
      </c>
      <c r="AT159" s="87" t="s">
        <v>241</v>
      </c>
      <c r="AU159" s="87" t="s">
        <v>241</v>
      </c>
      <c r="AV159" s="87" t="s">
        <v>241</v>
      </c>
      <c r="AW159" s="90"/>
      <c r="AX159" s="87" t="s">
        <v>241</v>
      </c>
      <c r="AY159" s="87" t="s">
        <v>241</v>
      </c>
      <c r="AZ159" s="87" t="s">
        <v>241</v>
      </c>
      <c r="BA159" s="90"/>
      <c r="BB159" s="87" t="s">
        <v>241</v>
      </c>
      <c r="BC159" s="87" t="s">
        <v>241</v>
      </c>
      <c r="BD159" s="87" t="s">
        <v>241</v>
      </c>
      <c r="BE159" s="87" t="s">
        <v>241</v>
      </c>
      <c r="BF159" s="87" t="s">
        <v>241</v>
      </c>
      <c r="BG159" s="90"/>
      <c r="BH159" s="87" t="s">
        <v>241</v>
      </c>
      <c r="BI159" s="87" t="s">
        <v>241</v>
      </c>
      <c r="BJ159" s="87" t="s">
        <v>241</v>
      </c>
      <c r="BK159" s="90"/>
      <c r="BL159" s="87"/>
      <c r="BM159" s="87" t="s">
        <v>241</v>
      </c>
      <c r="BN159" s="87"/>
      <c r="BO159" s="87"/>
      <c r="BP159" s="90"/>
      <c r="BQ159" s="86"/>
      <c r="BR159" s="87" t="s">
        <v>241</v>
      </c>
      <c r="BS159" s="85" t="s">
        <v>241</v>
      </c>
      <c r="BT159" s="87" t="s">
        <v>241</v>
      </c>
      <c r="BU159" s="90"/>
      <c r="BV159" s="87"/>
      <c r="BW159" s="87" t="s">
        <v>241</v>
      </c>
      <c r="BX159" s="87" t="s">
        <v>241</v>
      </c>
      <c r="BY159" s="87" t="s">
        <v>241</v>
      </c>
      <c r="BZ159" s="87" t="s">
        <v>241</v>
      </c>
      <c r="CA159" s="87" t="s">
        <v>241</v>
      </c>
      <c r="CB159" s="87" t="s">
        <v>241</v>
      </c>
      <c r="CC159" s="90"/>
      <c r="CD159" s="79"/>
      <c r="CE159" s="86"/>
      <c r="CF159" s="86" t="s">
        <v>241</v>
      </c>
      <c r="CG159" s="86" t="s">
        <v>241</v>
      </c>
      <c r="CH159" s="86"/>
      <c r="CI159" s="79"/>
    </row>
    <row r="160" spans="1:87" x14ac:dyDescent="0.2">
      <c r="A160" s="79"/>
      <c r="B160" s="92"/>
      <c r="C160" s="81" t="str">
        <f>IFERROR(IF(B160="","",HYPERLINK("#"&amp;"'"&amp;B160&amp;"'!A1",_xlfn.XLOOKUP(B160,DNL!$B:$B,DNL!$C:$C))),"")</f>
        <v/>
      </c>
      <c r="D160" s="82"/>
      <c r="E160" s="82"/>
      <c r="F160" s="82" t="s">
        <v>241</v>
      </c>
      <c r="G160" s="83"/>
      <c r="H160" s="84"/>
      <c r="I160" s="85"/>
      <c r="J160" s="85" t="s">
        <v>241</v>
      </c>
      <c r="K160" s="86"/>
      <c r="L160" s="86"/>
      <c r="M160" s="87" t="s">
        <v>241</v>
      </c>
      <c r="N160" s="88"/>
      <c r="O160" s="88" t="s">
        <v>241</v>
      </c>
      <c r="P160" s="85"/>
      <c r="Q160" s="89" t="s">
        <v>241</v>
      </c>
      <c r="R160" s="87" t="s">
        <v>241</v>
      </c>
      <c r="S160" s="87" t="s">
        <v>241</v>
      </c>
      <c r="T160" s="87" t="s">
        <v>241</v>
      </c>
      <c r="U160" s="87" t="s">
        <v>241</v>
      </c>
      <c r="V160" s="87" t="s">
        <v>241</v>
      </c>
      <c r="W160" s="90"/>
      <c r="X160" s="87" t="s">
        <v>241</v>
      </c>
      <c r="Y160" s="87" t="s">
        <v>241</v>
      </c>
      <c r="Z160" s="87" t="s">
        <v>241</v>
      </c>
      <c r="AA160" s="87" t="s">
        <v>241</v>
      </c>
      <c r="AB160" s="87" t="s">
        <v>241</v>
      </c>
      <c r="AC160" s="90"/>
      <c r="AD160" s="87" t="s">
        <v>241</v>
      </c>
      <c r="AE160" s="87" t="s">
        <v>241</v>
      </c>
      <c r="AF160" s="87" t="s">
        <v>241</v>
      </c>
      <c r="AG160" s="90"/>
      <c r="AH160" s="87" t="s">
        <v>241</v>
      </c>
      <c r="AI160" s="87" t="s">
        <v>241</v>
      </c>
      <c r="AJ160" s="87" t="s">
        <v>241</v>
      </c>
      <c r="AK160" s="87" t="s">
        <v>241</v>
      </c>
      <c r="AL160" s="87" t="s">
        <v>241</v>
      </c>
      <c r="AM160" s="90"/>
      <c r="AN160" s="87" t="s">
        <v>241</v>
      </c>
      <c r="AO160" s="87" t="s">
        <v>241</v>
      </c>
      <c r="AP160" s="87" t="s">
        <v>241</v>
      </c>
      <c r="AQ160" s="90"/>
      <c r="AR160" s="87" t="s">
        <v>241</v>
      </c>
      <c r="AS160" s="87" t="s">
        <v>241</v>
      </c>
      <c r="AT160" s="87" t="s">
        <v>241</v>
      </c>
      <c r="AU160" s="87" t="s">
        <v>241</v>
      </c>
      <c r="AV160" s="87" t="s">
        <v>241</v>
      </c>
      <c r="AW160" s="90"/>
      <c r="AX160" s="87" t="s">
        <v>241</v>
      </c>
      <c r="AY160" s="87" t="s">
        <v>241</v>
      </c>
      <c r="AZ160" s="87" t="s">
        <v>241</v>
      </c>
      <c r="BA160" s="90"/>
      <c r="BB160" s="87" t="s">
        <v>241</v>
      </c>
      <c r="BC160" s="87" t="s">
        <v>241</v>
      </c>
      <c r="BD160" s="87" t="s">
        <v>241</v>
      </c>
      <c r="BE160" s="87" t="s">
        <v>241</v>
      </c>
      <c r="BF160" s="87" t="s">
        <v>241</v>
      </c>
      <c r="BG160" s="90"/>
      <c r="BH160" s="87" t="s">
        <v>241</v>
      </c>
      <c r="BI160" s="87" t="s">
        <v>241</v>
      </c>
      <c r="BJ160" s="87" t="s">
        <v>241</v>
      </c>
      <c r="BK160" s="90"/>
      <c r="BL160" s="87"/>
      <c r="BM160" s="87" t="s">
        <v>241</v>
      </c>
      <c r="BN160" s="87"/>
      <c r="BO160" s="87"/>
      <c r="BP160" s="90"/>
      <c r="BQ160" s="86"/>
      <c r="BR160" s="87" t="s">
        <v>241</v>
      </c>
      <c r="BS160" s="85" t="s">
        <v>241</v>
      </c>
      <c r="BT160" s="87" t="s">
        <v>241</v>
      </c>
      <c r="BU160" s="90"/>
      <c r="BV160" s="87"/>
      <c r="BW160" s="87" t="s">
        <v>241</v>
      </c>
      <c r="BX160" s="87" t="s">
        <v>241</v>
      </c>
      <c r="BY160" s="87" t="s">
        <v>241</v>
      </c>
      <c r="BZ160" s="87" t="s">
        <v>241</v>
      </c>
      <c r="CA160" s="87" t="s">
        <v>241</v>
      </c>
      <c r="CB160" s="87" t="s">
        <v>241</v>
      </c>
      <c r="CC160" s="90"/>
      <c r="CD160" s="79"/>
      <c r="CE160" s="86"/>
      <c r="CF160" s="86" t="s">
        <v>241</v>
      </c>
      <c r="CG160" s="86" t="s">
        <v>241</v>
      </c>
      <c r="CH160" s="86"/>
      <c r="CI160" s="79"/>
    </row>
    <row r="161" spans="1:87" x14ac:dyDescent="0.2">
      <c r="A161" s="79"/>
      <c r="B161" s="92"/>
      <c r="C161" s="81" t="str">
        <f>IFERROR(IF(B161="","",HYPERLINK("#"&amp;"'"&amp;B161&amp;"'!A1",_xlfn.XLOOKUP(B161,DNL!$B:$B,DNL!$C:$C))),"")</f>
        <v/>
      </c>
      <c r="D161" s="82"/>
      <c r="E161" s="82"/>
      <c r="F161" s="82" t="s">
        <v>241</v>
      </c>
      <c r="G161" s="83"/>
      <c r="H161" s="84"/>
      <c r="I161" s="85"/>
      <c r="J161" s="85" t="s">
        <v>241</v>
      </c>
      <c r="K161" s="86"/>
      <c r="L161" s="86"/>
      <c r="M161" s="87" t="s">
        <v>241</v>
      </c>
      <c r="N161" s="88"/>
      <c r="O161" s="88" t="s">
        <v>241</v>
      </c>
      <c r="P161" s="85"/>
      <c r="Q161" s="89" t="s">
        <v>241</v>
      </c>
      <c r="R161" s="87" t="s">
        <v>241</v>
      </c>
      <c r="S161" s="87" t="s">
        <v>241</v>
      </c>
      <c r="T161" s="87" t="s">
        <v>241</v>
      </c>
      <c r="U161" s="87" t="s">
        <v>241</v>
      </c>
      <c r="V161" s="87" t="s">
        <v>241</v>
      </c>
      <c r="W161" s="90"/>
      <c r="X161" s="87" t="s">
        <v>241</v>
      </c>
      <c r="Y161" s="87" t="s">
        <v>241</v>
      </c>
      <c r="Z161" s="87" t="s">
        <v>241</v>
      </c>
      <c r="AA161" s="87" t="s">
        <v>241</v>
      </c>
      <c r="AB161" s="87" t="s">
        <v>241</v>
      </c>
      <c r="AC161" s="90"/>
      <c r="AD161" s="87" t="s">
        <v>241</v>
      </c>
      <c r="AE161" s="87" t="s">
        <v>241</v>
      </c>
      <c r="AF161" s="87" t="s">
        <v>241</v>
      </c>
      <c r="AG161" s="90"/>
      <c r="AH161" s="87" t="s">
        <v>241</v>
      </c>
      <c r="AI161" s="87" t="s">
        <v>241</v>
      </c>
      <c r="AJ161" s="87" t="s">
        <v>241</v>
      </c>
      <c r="AK161" s="87" t="s">
        <v>241</v>
      </c>
      <c r="AL161" s="87" t="s">
        <v>241</v>
      </c>
      <c r="AM161" s="90"/>
      <c r="AN161" s="87" t="s">
        <v>241</v>
      </c>
      <c r="AO161" s="87" t="s">
        <v>241</v>
      </c>
      <c r="AP161" s="87" t="s">
        <v>241</v>
      </c>
      <c r="AQ161" s="90"/>
      <c r="AR161" s="87" t="s">
        <v>241</v>
      </c>
      <c r="AS161" s="87" t="s">
        <v>241</v>
      </c>
      <c r="AT161" s="87" t="s">
        <v>241</v>
      </c>
      <c r="AU161" s="87" t="s">
        <v>241</v>
      </c>
      <c r="AV161" s="87" t="s">
        <v>241</v>
      </c>
      <c r="AW161" s="90"/>
      <c r="AX161" s="87" t="s">
        <v>241</v>
      </c>
      <c r="AY161" s="87" t="s">
        <v>241</v>
      </c>
      <c r="AZ161" s="87" t="s">
        <v>241</v>
      </c>
      <c r="BA161" s="90"/>
      <c r="BB161" s="87" t="s">
        <v>241</v>
      </c>
      <c r="BC161" s="87" t="s">
        <v>241</v>
      </c>
      <c r="BD161" s="87" t="s">
        <v>241</v>
      </c>
      <c r="BE161" s="87" t="s">
        <v>241</v>
      </c>
      <c r="BF161" s="87" t="s">
        <v>241</v>
      </c>
      <c r="BG161" s="90"/>
      <c r="BH161" s="87" t="s">
        <v>241</v>
      </c>
      <c r="BI161" s="87" t="s">
        <v>241</v>
      </c>
      <c r="BJ161" s="87" t="s">
        <v>241</v>
      </c>
      <c r="BK161" s="90"/>
      <c r="BL161" s="87"/>
      <c r="BM161" s="87" t="s">
        <v>241</v>
      </c>
      <c r="BN161" s="87"/>
      <c r="BO161" s="87"/>
      <c r="BP161" s="90"/>
      <c r="BQ161" s="86"/>
      <c r="BR161" s="87" t="s">
        <v>241</v>
      </c>
      <c r="BS161" s="85" t="s">
        <v>241</v>
      </c>
      <c r="BT161" s="87" t="s">
        <v>241</v>
      </c>
      <c r="BU161" s="90"/>
      <c r="BV161" s="87"/>
      <c r="BW161" s="87" t="s">
        <v>241</v>
      </c>
      <c r="BX161" s="87" t="s">
        <v>241</v>
      </c>
      <c r="BY161" s="87" t="s">
        <v>241</v>
      </c>
      <c r="BZ161" s="87" t="s">
        <v>241</v>
      </c>
      <c r="CA161" s="87" t="s">
        <v>241</v>
      </c>
      <c r="CB161" s="87" t="s">
        <v>241</v>
      </c>
      <c r="CC161" s="90"/>
      <c r="CD161" s="79"/>
      <c r="CE161" s="86"/>
      <c r="CF161" s="86" t="s">
        <v>241</v>
      </c>
      <c r="CG161" s="86" t="s">
        <v>241</v>
      </c>
      <c r="CH161" s="86"/>
      <c r="CI161" s="79"/>
    </row>
    <row r="162" spans="1:87" x14ac:dyDescent="0.2">
      <c r="A162" s="79"/>
      <c r="B162" s="92"/>
      <c r="C162" s="81" t="str">
        <f>IFERROR(IF(B162="","",HYPERLINK("#"&amp;"'"&amp;B162&amp;"'!A1",_xlfn.XLOOKUP(B162,DNL!$B:$B,DNL!$C:$C))),"")</f>
        <v/>
      </c>
      <c r="D162" s="82"/>
      <c r="E162" s="82"/>
      <c r="F162" s="82" t="s">
        <v>241</v>
      </c>
      <c r="G162" s="83"/>
      <c r="H162" s="84"/>
      <c r="I162" s="85"/>
      <c r="J162" s="85" t="s">
        <v>241</v>
      </c>
      <c r="K162" s="86"/>
      <c r="L162" s="86"/>
      <c r="M162" s="87" t="s">
        <v>241</v>
      </c>
      <c r="N162" s="88"/>
      <c r="O162" s="88" t="s">
        <v>241</v>
      </c>
      <c r="P162" s="85"/>
      <c r="Q162" s="89" t="s">
        <v>241</v>
      </c>
      <c r="R162" s="87" t="s">
        <v>241</v>
      </c>
      <c r="S162" s="87" t="s">
        <v>241</v>
      </c>
      <c r="T162" s="87" t="s">
        <v>241</v>
      </c>
      <c r="U162" s="87" t="s">
        <v>241</v>
      </c>
      <c r="V162" s="87" t="s">
        <v>241</v>
      </c>
      <c r="W162" s="90"/>
      <c r="X162" s="87" t="s">
        <v>241</v>
      </c>
      <c r="Y162" s="87" t="s">
        <v>241</v>
      </c>
      <c r="Z162" s="87" t="s">
        <v>241</v>
      </c>
      <c r="AA162" s="87" t="s">
        <v>241</v>
      </c>
      <c r="AB162" s="87" t="s">
        <v>241</v>
      </c>
      <c r="AC162" s="90"/>
      <c r="AD162" s="87" t="s">
        <v>241</v>
      </c>
      <c r="AE162" s="87" t="s">
        <v>241</v>
      </c>
      <c r="AF162" s="87" t="s">
        <v>241</v>
      </c>
      <c r="AG162" s="90"/>
      <c r="AH162" s="87" t="s">
        <v>241</v>
      </c>
      <c r="AI162" s="87" t="s">
        <v>241</v>
      </c>
      <c r="AJ162" s="87" t="s">
        <v>241</v>
      </c>
      <c r="AK162" s="87" t="s">
        <v>241</v>
      </c>
      <c r="AL162" s="87" t="s">
        <v>241</v>
      </c>
      <c r="AM162" s="90"/>
      <c r="AN162" s="87" t="s">
        <v>241</v>
      </c>
      <c r="AO162" s="87" t="s">
        <v>241</v>
      </c>
      <c r="AP162" s="87" t="s">
        <v>241</v>
      </c>
      <c r="AQ162" s="90"/>
      <c r="AR162" s="87" t="s">
        <v>241</v>
      </c>
      <c r="AS162" s="87" t="s">
        <v>241</v>
      </c>
      <c r="AT162" s="87" t="s">
        <v>241</v>
      </c>
      <c r="AU162" s="87" t="s">
        <v>241</v>
      </c>
      <c r="AV162" s="87" t="s">
        <v>241</v>
      </c>
      <c r="AW162" s="90"/>
      <c r="AX162" s="87" t="s">
        <v>241</v>
      </c>
      <c r="AY162" s="87" t="s">
        <v>241</v>
      </c>
      <c r="AZ162" s="87" t="s">
        <v>241</v>
      </c>
      <c r="BA162" s="90"/>
      <c r="BB162" s="87" t="s">
        <v>241</v>
      </c>
      <c r="BC162" s="87" t="s">
        <v>241</v>
      </c>
      <c r="BD162" s="87" t="s">
        <v>241</v>
      </c>
      <c r="BE162" s="87" t="s">
        <v>241</v>
      </c>
      <c r="BF162" s="87" t="s">
        <v>241</v>
      </c>
      <c r="BG162" s="90"/>
      <c r="BH162" s="87" t="s">
        <v>241</v>
      </c>
      <c r="BI162" s="87" t="s">
        <v>241</v>
      </c>
      <c r="BJ162" s="87" t="s">
        <v>241</v>
      </c>
      <c r="BK162" s="90"/>
      <c r="BL162" s="87"/>
      <c r="BM162" s="87" t="s">
        <v>241</v>
      </c>
      <c r="BN162" s="87"/>
      <c r="BO162" s="87"/>
      <c r="BP162" s="90"/>
      <c r="BQ162" s="86"/>
      <c r="BR162" s="87" t="s">
        <v>241</v>
      </c>
      <c r="BS162" s="85" t="s">
        <v>241</v>
      </c>
      <c r="BT162" s="87" t="s">
        <v>241</v>
      </c>
      <c r="BU162" s="90"/>
      <c r="BV162" s="87"/>
      <c r="BW162" s="87" t="s">
        <v>241</v>
      </c>
      <c r="BX162" s="87" t="s">
        <v>241</v>
      </c>
      <c r="BY162" s="87" t="s">
        <v>241</v>
      </c>
      <c r="BZ162" s="87" t="s">
        <v>241</v>
      </c>
      <c r="CA162" s="87" t="s">
        <v>241</v>
      </c>
      <c r="CB162" s="87" t="s">
        <v>241</v>
      </c>
      <c r="CC162" s="90"/>
      <c r="CD162" s="79"/>
      <c r="CE162" s="86"/>
      <c r="CF162" s="86" t="s">
        <v>241</v>
      </c>
      <c r="CG162" s="86" t="s">
        <v>241</v>
      </c>
      <c r="CH162" s="86"/>
      <c r="CI162" s="79"/>
    </row>
    <row r="163" spans="1:87" x14ac:dyDescent="0.2">
      <c r="A163" s="79"/>
      <c r="B163" s="92"/>
      <c r="C163" s="81" t="str">
        <f>IFERROR(IF(B163="","",HYPERLINK("#"&amp;"'"&amp;B163&amp;"'!A1",_xlfn.XLOOKUP(B163,DNL!$B:$B,DNL!$C:$C))),"")</f>
        <v/>
      </c>
      <c r="D163" s="82"/>
      <c r="E163" s="82"/>
      <c r="F163" s="82" t="s">
        <v>241</v>
      </c>
      <c r="G163" s="83"/>
      <c r="H163" s="84"/>
      <c r="I163" s="85"/>
      <c r="J163" s="85" t="s">
        <v>241</v>
      </c>
      <c r="K163" s="86"/>
      <c r="L163" s="86"/>
      <c r="M163" s="87" t="s">
        <v>241</v>
      </c>
      <c r="N163" s="88"/>
      <c r="O163" s="88" t="s">
        <v>241</v>
      </c>
      <c r="P163" s="85"/>
      <c r="Q163" s="89" t="s">
        <v>241</v>
      </c>
      <c r="R163" s="87" t="s">
        <v>241</v>
      </c>
      <c r="S163" s="87" t="s">
        <v>241</v>
      </c>
      <c r="T163" s="87" t="s">
        <v>241</v>
      </c>
      <c r="U163" s="87" t="s">
        <v>241</v>
      </c>
      <c r="V163" s="87" t="s">
        <v>241</v>
      </c>
      <c r="W163" s="90"/>
      <c r="X163" s="87" t="s">
        <v>241</v>
      </c>
      <c r="Y163" s="87" t="s">
        <v>241</v>
      </c>
      <c r="Z163" s="87" t="s">
        <v>241</v>
      </c>
      <c r="AA163" s="87" t="s">
        <v>241</v>
      </c>
      <c r="AB163" s="87" t="s">
        <v>241</v>
      </c>
      <c r="AC163" s="90"/>
      <c r="AD163" s="87" t="s">
        <v>241</v>
      </c>
      <c r="AE163" s="87" t="s">
        <v>241</v>
      </c>
      <c r="AF163" s="87" t="s">
        <v>241</v>
      </c>
      <c r="AG163" s="90"/>
      <c r="AH163" s="87" t="s">
        <v>241</v>
      </c>
      <c r="AI163" s="87" t="s">
        <v>241</v>
      </c>
      <c r="AJ163" s="87" t="s">
        <v>241</v>
      </c>
      <c r="AK163" s="87" t="s">
        <v>241</v>
      </c>
      <c r="AL163" s="87" t="s">
        <v>241</v>
      </c>
      <c r="AM163" s="90"/>
      <c r="AN163" s="87" t="s">
        <v>241</v>
      </c>
      <c r="AO163" s="87" t="s">
        <v>241</v>
      </c>
      <c r="AP163" s="87" t="s">
        <v>241</v>
      </c>
      <c r="AQ163" s="90"/>
      <c r="AR163" s="87" t="s">
        <v>241</v>
      </c>
      <c r="AS163" s="87" t="s">
        <v>241</v>
      </c>
      <c r="AT163" s="87" t="s">
        <v>241</v>
      </c>
      <c r="AU163" s="87" t="s">
        <v>241</v>
      </c>
      <c r="AV163" s="87" t="s">
        <v>241</v>
      </c>
      <c r="AW163" s="90"/>
      <c r="AX163" s="87" t="s">
        <v>241</v>
      </c>
      <c r="AY163" s="87" t="s">
        <v>241</v>
      </c>
      <c r="AZ163" s="87" t="s">
        <v>241</v>
      </c>
      <c r="BA163" s="90"/>
      <c r="BB163" s="87" t="s">
        <v>241</v>
      </c>
      <c r="BC163" s="87" t="s">
        <v>241</v>
      </c>
      <c r="BD163" s="87" t="s">
        <v>241</v>
      </c>
      <c r="BE163" s="87" t="s">
        <v>241</v>
      </c>
      <c r="BF163" s="87" t="s">
        <v>241</v>
      </c>
      <c r="BG163" s="90"/>
      <c r="BH163" s="87" t="s">
        <v>241</v>
      </c>
      <c r="BI163" s="87" t="s">
        <v>241</v>
      </c>
      <c r="BJ163" s="87" t="s">
        <v>241</v>
      </c>
      <c r="BK163" s="90"/>
      <c r="BL163" s="87"/>
      <c r="BM163" s="87" t="s">
        <v>241</v>
      </c>
      <c r="BN163" s="87"/>
      <c r="BO163" s="87"/>
      <c r="BP163" s="90"/>
      <c r="BQ163" s="86"/>
      <c r="BR163" s="87" t="s">
        <v>241</v>
      </c>
      <c r="BS163" s="85" t="s">
        <v>241</v>
      </c>
      <c r="BT163" s="87" t="s">
        <v>241</v>
      </c>
      <c r="BU163" s="90"/>
      <c r="BV163" s="87"/>
      <c r="BW163" s="87" t="s">
        <v>241</v>
      </c>
      <c r="BX163" s="87" t="s">
        <v>241</v>
      </c>
      <c r="BY163" s="87" t="s">
        <v>241</v>
      </c>
      <c r="BZ163" s="87" t="s">
        <v>241</v>
      </c>
      <c r="CA163" s="87" t="s">
        <v>241</v>
      </c>
      <c r="CB163" s="87" t="s">
        <v>241</v>
      </c>
      <c r="CC163" s="90"/>
      <c r="CD163" s="79"/>
      <c r="CE163" s="86"/>
      <c r="CF163" s="86" t="s">
        <v>241</v>
      </c>
      <c r="CG163" s="86" t="s">
        <v>241</v>
      </c>
      <c r="CH163" s="86"/>
      <c r="CI163" s="79"/>
    </row>
    <row r="164" spans="1:87" x14ac:dyDescent="0.2">
      <c r="A164" s="79"/>
      <c r="B164" s="92"/>
      <c r="C164" s="81" t="str">
        <f>IFERROR(IF(B164="","",HYPERLINK("#"&amp;"'"&amp;B164&amp;"'!A1",_xlfn.XLOOKUP(B164,DNL!$B:$B,DNL!$C:$C))),"")</f>
        <v/>
      </c>
      <c r="D164" s="82"/>
      <c r="E164" s="82"/>
      <c r="F164" s="82" t="s">
        <v>241</v>
      </c>
      <c r="G164" s="83"/>
      <c r="H164" s="84"/>
      <c r="I164" s="85"/>
      <c r="J164" s="85" t="s">
        <v>241</v>
      </c>
      <c r="K164" s="86"/>
      <c r="L164" s="86"/>
      <c r="M164" s="87" t="s">
        <v>241</v>
      </c>
      <c r="N164" s="88"/>
      <c r="O164" s="88" t="s">
        <v>241</v>
      </c>
      <c r="P164" s="85"/>
      <c r="Q164" s="89" t="s">
        <v>241</v>
      </c>
      <c r="R164" s="87" t="s">
        <v>241</v>
      </c>
      <c r="S164" s="87" t="s">
        <v>241</v>
      </c>
      <c r="T164" s="87" t="s">
        <v>241</v>
      </c>
      <c r="U164" s="87" t="s">
        <v>241</v>
      </c>
      <c r="V164" s="87" t="s">
        <v>241</v>
      </c>
      <c r="W164" s="90"/>
      <c r="X164" s="87" t="s">
        <v>241</v>
      </c>
      <c r="Y164" s="87" t="s">
        <v>241</v>
      </c>
      <c r="Z164" s="87" t="s">
        <v>241</v>
      </c>
      <c r="AA164" s="87" t="s">
        <v>241</v>
      </c>
      <c r="AB164" s="87" t="s">
        <v>241</v>
      </c>
      <c r="AC164" s="90"/>
      <c r="AD164" s="87" t="s">
        <v>241</v>
      </c>
      <c r="AE164" s="87" t="s">
        <v>241</v>
      </c>
      <c r="AF164" s="87" t="s">
        <v>241</v>
      </c>
      <c r="AG164" s="90"/>
      <c r="AH164" s="87" t="s">
        <v>241</v>
      </c>
      <c r="AI164" s="87" t="s">
        <v>241</v>
      </c>
      <c r="AJ164" s="87" t="s">
        <v>241</v>
      </c>
      <c r="AK164" s="87" t="s">
        <v>241</v>
      </c>
      <c r="AL164" s="87" t="s">
        <v>241</v>
      </c>
      <c r="AM164" s="90"/>
      <c r="AN164" s="87" t="s">
        <v>241</v>
      </c>
      <c r="AO164" s="87" t="s">
        <v>241</v>
      </c>
      <c r="AP164" s="87" t="s">
        <v>241</v>
      </c>
      <c r="AQ164" s="90"/>
      <c r="AR164" s="87" t="s">
        <v>241</v>
      </c>
      <c r="AS164" s="87" t="s">
        <v>241</v>
      </c>
      <c r="AT164" s="87" t="s">
        <v>241</v>
      </c>
      <c r="AU164" s="87" t="s">
        <v>241</v>
      </c>
      <c r="AV164" s="87" t="s">
        <v>241</v>
      </c>
      <c r="AW164" s="90"/>
      <c r="AX164" s="87" t="s">
        <v>241</v>
      </c>
      <c r="AY164" s="87" t="s">
        <v>241</v>
      </c>
      <c r="AZ164" s="87" t="s">
        <v>241</v>
      </c>
      <c r="BA164" s="90"/>
      <c r="BB164" s="87" t="s">
        <v>241</v>
      </c>
      <c r="BC164" s="87" t="s">
        <v>241</v>
      </c>
      <c r="BD164" s="87" t="s">
        <v>241</v>
      </c>
      <c r="BE164" s="87" t="s">
        <v>241</v>
      </c>
      <c r="BF164" s="87" t="s">
        <v>241</v>
      </c>
      <c r="BG164" s="90"/>
      <c r="BH164" s="87" t="s">
        <v>241</v>
      </c>
      <c r="BI164" s="87" t="s">
        <v>241</v>
      </c>
      <c r="BJ164" s="87" t="s">
        <v>241</v>
      </c>
      <c r="BK164" s="90"/>
      <c r="BL164" s="87"/>
      <c r="BM164" s="87" t="s">
        <v>241</v>
      </c>
      <c r="BN164" s="87"/>
      <c r="BO164" s="87"/>
      <c r="BP164" s="90"/>
      <c r="BQ164" s="86"/>
      <c r="BR164" s="87" t="s">
        <v>241</v>
      </c>
      <c r="BS164" s="85" t="s">
        <v>241</v>
      </c>
      <c r="BT164" s="87" t="s">
        <v>241</v>
      </c>
      <c r="BU164" s="90"/>
      <c r="BV164" s="87"/>
      <c r="BW164" s="87" t="s">
        <v>241</v>
      </c>
      <c r="BX164" s="87" t="s">
        <v>241</v>
      </c>
      <c r="BY164" s="87" t="s">
        <v>241</v>
      </c>
      <c r="BZ164" s="87" t="s">
        <v>241</v>
      </c>
      <c r="CA164" s="87" t="s">
        <v>241</v>
      </c>
      <c r="CB164" s="87" t="s">
        <v>241</v>
      </c>
      <c r="CC164" s="90"/>
      <c r="CD164" s="79"/>
      <c r="CE164" s="86"/>
      <c r="CF164" s="86" t="s">
        <v>241</v>
      </c>
      <c r="CG164" s="86" t="s">
        <v>241</v>
      </c>
      <c r="CH164" s="86"/>
      <c r="CI164" s="79"/>
    </row>
    <row r="165" spans="1:87" x14ac:dyDescent="0.2">
      <c r="A165" s="79"/>
      <c r="B165" s="92"/>
      <c r="C165" s="81" t="str">
        <f>IFERROR(IF(B165="","",HYPERLINK("#"&amp;"'"&amp;B165&amp;"'!A1",_xlfn.XLOOKUP(B165,DNL!$B:$B,DNL!$C:$C))),"")</f>
        <v/>
      </c>
      <c r="D165" s="82"/>
      <c r="E165" s="82"/>
      <c r="F165" s="82" t="s">
        <v>241</v>
      </c>
      <c r="G165" s="83"/>
      <c r="H165" s="84"/>
      <c r="I165" s="85"/>
      <c r="J165" s="85" t="s">
        <v>241</v>
      </c>
      <c r="K165" s="86"/>
      <c r="L165" s="86"/>
      <c r="M165" s="87" t="s">
        <v>241</v>
      </c>
      <c r="N165" s="88"/>
      <c r="O165" s="88" t="s">
        <v>241</v>
      </c>
      <c r="P165" s="85"/>
      <c r="Q165" s="89" t="s">
        <v>241</v>
      </c>
      <c r="R165" s="87" t="s">
        <v>241</v>
      </c>
      <c r="S165" s="87" t="s">
        <v>241</v>
      </c>
      <c r="T165" s="87" t="s">
        <v>241</v>
      </c>
      <c r="U165" s="87" t="s">
        <v>241</v>
      </c>
      <c r="V165" s="87" t="s">
        <v>241</v>
      </c>
      <c r="W165" s="90"/>
      <c r="X165" s="87" t="s">
        <v>241</v>
      </c>
      <c r="Y165" s="87" t="s">
        <v>241</v>
      </c>
      <c r="Z165" s="87" t="s">
        <v>241</v>
      </c>
      <c r="AA165" s="87" t="s">
        <v>241</v>
      </c>
      <c r="AB165" s="87" t="s">
        <v>241</v>
      </c>
      <c r="AC165" s="90"/>
      <c r="AD165" s="87" t="s">
        <v>241</v>
      </c>
      <c r="AE165" s="87" t="s">
        <v>241</v>
      </c>
      <c r="AF165" s="87" t="s">
        <v>241</v>
      </c>
      <c r="AG165" s="90"/>
      <c r="AH165" s="87" t="s">
        <v>241</v>
      </c>
      <c r="AI165" s="87" t="s">
        <v>241</v>
      </c>
      <c r="AJ165" s="87" t="s">
        <v>241</v>
      </c>
      <c r="AK165" s="87" t="s">
        <v>241</v>
      </c>
      <c r="AL165" s="87" t="s">
        <v>241</v>
      </c>
      <c r="AM165" s="90"/>
      <c r="AN165" s="87" t="s">
        <v>241</v>
      </c>
      <c r="AO165" s="87" t="s">
        <v>241</v>
      </c>
      <c r="AP165" s="87" t="s">
        <v>241</v>
      </c>
      <c r="AQ165" s="90"/>
      <c r="AR165" s="87" t="s">
        <v>241</v>
      </c>
      <c r="AS165" s="87" t="s">
        <v>241</v>
      </c>
      <c r="AT165" s="87" t="s">
        <v>241</v>
      </c>
      <c r="AU165" s="87" t="s">
        <v>241</v>
      </c>
      <c r="AV165" s="87" t="s">
        <v>241</v>
      </c>
      <c r="AW165" s="90"/>
      <c r="AX165" s="87" t="s">
        <v>241</v>
      </c>
      <c r="AY165" s="87" t="s">
        <v>241</v>
      </c>
      <c r="AZ165" s="87" t="s">
        <v>241</v>
      </c>
      <c r="BA165" s="90"/>
      <c r="BB165" s="87" t="s">
        <v>241</v>
      </c>
      <c r="BC165" s="87" t="s">
        <v>241</v>
      </c>
      <c r="BD165" s="87" t="s">
        <v>241</v>
      </c>
      <c r="BE165" s="87" t="s">
        <v>241</v>
      </c>
      <c r="BF165" s="87" t="s">
        <v>241</v>
      </c>
      <c r="BG165" s="90"/>
      <c r="BH165" s="87" t="s">
        <v>241</v>
      </c>
      <c r="BI165" s="87" t="s">
        <v>241</v>
      </c>
      <c r="BJ165" s="87" t="s">
        <v>241</v>
      </c>
      <c r="BK165" s="90"/>
      <c r="BL165" s="87"/>
      <c r="BM165" s="87" t="s">
        <v>241</v>
      </c>
      <c r="BN165" s="87"/>
      <c r="BO165" s="87"/>
      <c r="BP165" s="90"/>
      <c r="BQ165" s="86"/>
      <c r="BR165" s="87" t="s">
        <v>241</v>
      </c>
      <c r="BS165" s="85" t="s">
        <v>241</v>
      </c>
      <c r="BT165" s="87" t="s">
        <v>241</v>
      </c>
      <c r="BU165" s="90"/>
      <c r="BV165" s="87"/>
      <c r="BW165" s="87" t="s">
        <v>241</v>
      </c>
      <c r="BX165" s="87" t="s">
        <v>241</v>
      </c>
      <c r="BY165" s="87" t="s">
        <v>241</v>
      </c>
      <c r="BZ165" s="87" t="s">
        <v>241</v>
      </c>
      <c r="CA165" s="87" t="s">
        <v>241</v>
      </c>
      <c r="CB165" s="87" t="s">
        <v>241</v>
      </c>
      <c r="CC165" s="90"/>
      <c r="CD165" s="79"/>
      <c r="CE165" s="86"/>
      <c r="CF165" s="86" t="s">
        <v>241</v>
      </c>
      <c r="CG165" s="86" t="s">
        <v>241</v>
      </c>
      <c r="CH165" s="86"/>
      <c r="CI165" s="79"/>
    </row>
    <row r="166" spans="1:87" x14ac:dyDescent="0.2">
      <c r="A166" s="79"/>
      <c r="B166" s="92"/>
      <c r="C166" s="81" t="str">
        <f>IFERROR(IF(B166="","",HYPERLINK("#"&amp;"'"&amp;B166&amp;"'!A1",_xlfn.XLOOKUP(B166,DNL!$B:$B,DNL!$C:$C))),"")</f>
        <v/>
      </c>
      <c r="D166" s="82"/>
      <c r="E166" s="82"/>
      <c r="F166" s="82" t="s">
        <v>241</v>
      </c>
      <c r="G166" s="83"/>
      <c r="H166" s="84"/>
      <c r="I166" s="85"/>
      <c r="J166" s="85" t="s">
        <v>241</v>
      </c>
      <c r="K166" s="86"/>
      <c r="L166" s="86"/>
      <c r="M166" s="87" t="s">
        <v>241</v>
      </c>
      <c r="N166" s="88"/>
      <c r="O166" s="88" t="s">
        <v>241</v>
      </c>
      <c r="P166" s="85"/>
      <c r="Q166" s="89" t="s">
        <v>241</v>
      </c>
      <c r="R166" s="87" t="s">
        <v>241</v>
      </c>
      <c r="S166" s="87" t="s">
        <v>241</v>
      </c>
      <c r="T166" s="87" t="s">
        <v>241</v>
      </c>
      <c r="U166" s="87" t="s">
        <v>241</v>
      </c>
      <c r="V166" s="87" t="s">
        <v>241</v>
      </c>
      <c r="W166" s="90"/>
      <c r="X166" s="87" t="s">
        <v>241</v>
      </c>
      <c r="Y166" s="87" t="s">
        <v>241</v>
      </c>
      <c r="Z166" s="87" t="s">
        <v>241</v>
      </c>
      <c r="AA166" s="87" t="s">
        <v>241</v>
      </c>
      <c r="AB166" s="87" t="s">
        <v>241</v>
      </c>
      <c r="AC166" s="90"/>
      <c r="AD166" s="87" t="s">
        <v>241</v>
      </c>
      <c r="AE166" s="87" t="s">
        <v>241</v>
      </c>
      <c r="AF166" s="87" t="s">
        <v>241</v>
      </c>
      <c r="AG166" s="90"/>
      <c r="AH166" s="87" t="s">
        <v>241</v>
      </c>
      <c r="AI166" s="87" t="s">
        <v>241</v>
      </c>
      <c r="AJ166" s="87" t="s">
        <v>241</v>
      </c>
      <c r="AK166" s="87" t="s">
        <v>241</v>
      </c>
      <c r="AL166" s="87" t="s">
        <v>241</v>
      </c>
      <c r="AM166" s="90"/>
      <c r="AN166" s="87" t="s">
        <v>241</v>
      </c>
      <c r="AO166" s="87" t="s">
        <v>241</v>
      </c>
      <c r="AP166" s="87" t="s">
        <v>241</v>
      </c>
      <c r="AQ166" s="90"/>
      <c r="AR166" s="87" t="s">
        <v>241</v>
      </c>
      <c r="AS166" s="87" t="s">
        <v>241</v>
      </c>
      <c r="AT166" s="87" t="s">
        <v>241</v>
      </c>
      <c r="AU166" s="87" t="s">
        <v>241</v>
      </c>
      <c r="AV166" s="87" t="s">
        <v>241</v>
      </c>
      <c r="AW166" s="90"/>
      <c r="AX166" s="87" t="s">
        <v>241</v>
      </c>
      <c r="AY166" s="87" t="s">
        <v>241</v>
      </c>
      <c r="AZ166" s="87" t="s">
        <v>241</v>
      </c>
      <c r="BA166" s="90"/>
      <c r="BB166" s="87" t="s">
        <v>241</v>
      </c>
      <c r="BC166" s="87" t="s">
        <v>241</v>
      </c>
      <c r="BD166" s="87" t="s">
        <v>241</v>
      </c>
      <c r="BE166" s="87" t="s">
        <v>241</v>
      </c>
      <c r="BF166" s="87" t="s">
        <v>241</v>
      </c>
      <c r="BG166" s="90"/>
      <c r="BH166" s="87" t="s">
        <v>241</v>
      </c>
      <c r="BI166" s="87" t="s">
        <v>241</v>
      </c>
      <c r="BJ166" s="87" t="s">
        <v>241</v>
      </c>
      <c r="BK166" s="90"/>
      <c r="BL166" s="87"/>
      <c r="BM166" s="87" t="s">
        <v>241</v>
      </c>
      <c r="BN166" s="87"/>
      <c r="BO166" s="87"/>
      <c r="BP166" s="90"/>
      <c r="BQ166" s="86"/>
      <c r="BR166" s="87" t="s">
        <v>241</v>
      </c>
      <c r="BS166" s="85" t="s">
        <v>241</v>
      </c>
      <c r="BT166" s="87" t="s">
        <v>241</v>
      </c>
      <c r="BU166" s="90"/>
      <c r="BV166" s="87"/>
      <c r="BW166" s="87" t="s">
        <v>241</v>
      </c>
      <c r="BX166" s="87" t="s">
        <v>241</v>
      </c>
      <c r="BY166" s="87" t="s">
        <v>241</v>
      </c>
      <c r="BZ166" s="87" t="s">
        <v>241</v>
      </c>
      <c r="CA166" s="87" t="s">
        <v>241</v>
      </c>
      <c r="CB166" s="87" t="s">
        <v>241</v>
      </c>
      <c r="CC166" s="90"/>
      <c r="CD166" s="79"/>
      <c r="CE166" s="86"/>
      <c r="CF166" s="86" t="s">
        <v>241</v>
      </c>
      <c r="CG166" s="86" t="s">
        <v>241</v>
      </c>
      <c r="CH166" s="86"/>
      <c r="CI166" s="79"/>
    </row>
    <row r="167" spans="1:87" x14ac:dyDescent="0.2">
      <c r="A167" s="79"/>
      <c r="B167" s="92"/>
      <c r="C167" s="81" t="str">
        <f>IFERROR(IF(B167="","",HYPERLINK("#"&amp;"'"&amp;B167&amp;"'!A1",_xlfn.XLOOKUP(B167,DNL!$B:$B,DNL!$C:$C))),"")</f>
        <v/>
      </c>
      <c r="D167" s="82"/>
      <c r="E167" s="82"/>
      <c r="F167" s="82" t="s">
        <v>241</v>
      </c>
      <c r="G167" s="83"/>
      <c r="H167" s="84"/>
      <c r="I167" s="85"/>
      <c r="J167" s="85" t="s">
        <v>241</v>
      </c>
      <c r="K167" s="86"/>
      <c r="L167" s="86"/>
      <c r="M167" s="87" t="s">
        <v>241</v>
      </c>
      <c r="N167" s="88"/>
      <c r="O167" s="88" t="s">
        <v>241</v>
      </c>
      <c r="P167" s="85"/>
      <c r="Q167" s="89" t="s">
        <v>241</v>
      </c>
      <c r="R167" s="87" t="s">
        <v>241</v>
      </c>
      <c r="S167" s="87" t="s">
        <v>241</v>
      </c>
      <c r="T167" s="87" t="s">
        <v>241</v>
      </c>
      <c r="U167" s="87" t="s">
        <v>241</v>
      </c>
      <c r="V167" s="87" t="s">
        <v>241</v>
      </c>
      <c r="W167" s="90"/>
      <c r="X167" s="87" t="s">
        <v>241</v>
      </c>
      <c r="Y167" s="87" t="s">
        <v>241</v>
      </c>
      <c r="Z167" s="87" t="s">
        <v>241</v>
      </c>
      <c r="AA167" s="87" t="s">
        <v>241</v>
      </c>
      <c r="AB167" s="87" t="s">
        <v>241</v>
      </c>
      <c r="AC167" s="90"/>
      <c r="AD167" s="87" t="s">
        <v>241</v>
      </c>
      <c r="AE167" s="87" t="s">
        <v>241</v>
      </c>
      <c r="AF167" s="87" t="s">
        <v>241</v>
      </c>
      <c r="AG167" s="90"/>
      <c r="AH167" s="87" t="s">
        <v>241</v>
      </c>
      <c r="AI167" s="87" t="s">
        <v>241</v>
      </c>
      <c r="AJ167" s="87" t="s">
        <v>241</v>
      </c>
      <c r="AK167" s="87" t="s">
        <v>241</v>
      </c>
      <c r="AL167" s="87" t="s">
        <v>241</v>
      </c>
      <c r="AM167" s="90"/>
      <c r="AN167" s="87" t="s">
        <v>241</v>
      </c>
      <c r="AO167" s="87" t="s">
        <v>241</v>
      </c>
      <c r="AP167" s="87" t="s">
        <v>241</v>
      </c>
      <c r="AQ167" s="90"/>
      <c r="AR167" s="87" t="s">
        <v>241</v>
      </c>
      <c r="AS167" s="87" t="s">
        <v>241</v>
      </c>
      <c r="AT167" s="87" t="s">
        <v>241</v>
      </c>
      <c r="AU167" s="87" t="s">
        <v>241</v>
      </c>
      <c r="AV167" s="87" t="s">
        <v>241</v>
      </c>
      <c r="AW167" s="90"/>
      <c r="AX167" s="87" t="s">
        <v>241</v>
      </c>
      <c r="AY167" s="87" t="s">
        <v>241</v>
      </c>
      <c r="AZ167" s="87" t="s">
        <v>241</v>
      </c>
      <c r="BA167" s="90"/>
      <c r="BB167" s="87" t="s">
        <v>241</v>
      </c>
      <c r="BC167" s="87" t="s">
        <v>241</v>
      </c>
      <c r="BD167" s="87" t="s">
        <v>241</v>
      </c>
      <c r="BE167" s="87" t="s">
        <v>241</v>
      </c>
      <c r="BF167" s="87" t="s">
        <v>241</v>
      </c>
      <c r="BG167" s="90"/>
      <c r="BH167" s="87" t="s">
        <v>241</v>
      </c>
      <c r="BI167" s="87" t="s">
        <v>241</v>
      </c>
      <c r="BJ167" s="87" t="s">
        <v>241</v>
      </c>
      <c r="BK167" s="90"/>
      <c r="BL167" s="87"/>
      <c r="BM167" s="87" t="s">
        <v>241</v>
      </c>
      <c r="BN167" s="87"/>
      <c r="BO167" s="87"/>
      <c r="BP167" s="90"/>
      <c r="BQ167" s="86"/>
      <c r="BR167" s="87" t="s">
        <v>241</v>
      </c>
      <c r="BS167" s="85" t="s">
        <v>241</v>
      </c>
      <c r="BT167" s="87" t="s">
        <v>241</v>
      </c>
      <c r="BU167" s="90"/>
      <c r="BV167" s="87"/>
      <c r="BW167" s="87" t="s">
        <v>241</v>
      </c>
      <c r="BX167" s="87" t="s">
        <v>241</v>
      </c>
      <c r="BY167" s="87" t="s">
        <v>241</v>
      </c>
      <c r="BZ167" s="87" t="s">
        <v>241</v>
      </c>
      <c r="CA167" s="87" t="s">
        <v>241</v>
      </c>
      <c r="CB167" s="87" t="s">
        <v>241</v>
      </c>
      <c r="CC167" s="90"/>
      <c r="CD167" s="79"/>
      <c r="CE167" s="86"/>
      <c r="CF167" s="86" t="s">
        <v>241</v>
      </c>
      <c r="CG167" s="86" t="s">
        <v>241</v>
      </c>
      <c r="CH167" s="86"/>
      <c r="CI167" s="79"/>
    </row>
    <row r="168" spans="1:87" x14ac:dyDescent="0.2">
      <c r="A168" s="79"/>
      <c r="B168" s="92"/>
      <c r="C168" s="81" t="str">
        <f>IFERROR(IF(B168="","",HYPERLINK("#"&amp;"'"&amp;B168&amp;"'!A1",_xlfn.XLOOKUP(B168,DNL!$B:$B,DNL!$C:$C))),"")</f>
        <v/>
      </c>
      <c r="D168" s="82"/>
      <c r="E168" s="82"/>
      <c r="F168" s="82" t="s">
        <v>241</v>
      </c>
      <c r="G168" s="83"/>
      <c r="H168" s="84"/>
      <c r="I168" s="85"/>
      <c r="J168" s="85" t="s">
        <v>241</v>
      </c>
      <c r="K168" s="86"/>
      <c r="L168" s="86"/>
      <c r="M168" s="87" t="s">
        <v>241</v>
      </c>
      <c r="N168" s="88"/>
      <c r="O168" s="88" t="s">
        <v>241</v>
      </c>
      <c r="P168" s="85"/>
      <c r="Q168" s="89" t="s">
        <v>241</v>
      </c>
      <c r="R168" s="87" t="s">
        <v>241</v>
      </c>
      <c r="S168" s="87" t="s">
        <v>241</v>
      </c>
      <c r="T168" s="87" t="s">
        <v>241</v>
      </c>
      <c r="U168" s="87" t="s">
        <v>241</v>
      </c>
      <c r="V168" s="87" t="s">
        <v>241</v>
      </c>
      <c r="W168" s="90"/>
      <c r="X168" s="87" t="s">
        <v>241</v>
      </c>
      <c r="Y168" s="87" t="s">
        <v>241</v>
      </c>
      <c r="Z168" s="87" t="s">
        <v>241</v>
      </c>
      <c r="AA168" s="87" t="s">
        <v>241</v>
      </c>
      <c r="AB168" s="87" t="s">
        <v>241</v>
      </c>
      <c r="AC168" s="90"/>
      <c r="AD168" s="87" t="s">
        <v>241</v>
      </c>
      <c r="AE168" s="87" t="s">
        <v>241</v>
      </c>
      <c r="AF168" s="87" t="s">
        <v>241</v>
      </c>
      <c r="AG168" s="90"/>
      <c r="AH168" s="87" t="s">
        <v>241</v>
      </c>
      <c r="AI168" s="87" t="s">
        <v>241</v>
      </c>
      <c r="AJ168" s="87" t="s">
        <v>241</v>
      </c>
      <c r="AK168" s="87" t="s">
        <v>241</v>
      </c>
      <c r="AL168" s="87" t="s">
        <v>241</v>
      </c>
      <c r="AM168" s="90"/>
      <c r="AN168" s="87" t="s">
        <v>241</v>
      </c>
      <c r="AO168" s="87" t="s">
        <v>241</v>
      </c>
      <c r="AP168" s="87" t="s">
        <v>241</v>
      </c>
      <c r="AQ168" s="90"/>
      <c r="AR168" s="87" t="s">
        <v>241</v>
      </c>
      <c r="AS168" s="87" t="s">
        <v>241</v>
      </c>
      <c r="AT168" s="87" t="s">
        <v>241</v>
      </c>
      <c r="AU168" s="87" t="s">
        <v>241</v>
      </c>
      <c r="AV168" s="87" t="s">
        <v>241</v>
      </c>
      <c r="AW168" s="90"/>
      <c r="AX168" s="87" t="s">
        <v>241</v>
      </c>
      <c r="AY168" s="87" t="s">
        <v>241</v>
      </c>
      <c r="AZ168" s="87" t="s">
        <v>241</v>
      </c>
      <c r="BA168" s="90"/>
      <c r="BB168" s="87" t="s">
        <v>241</v>
      </c>
      <c r="BC168" s="87" t="s">
        <v>241</v>
      </c>
      <c r="BD168" s="87" t="s">
        <v>241</v>
      </c>
      <c r="BE168" s="87" t="s">
        <v>241</v>
      </c>
      <c r="BF168" s="87" t="s">
        <v>241</v>
      </c>
      <c r="BG168" s="90"/>
      <c r="BH168" s="87" t="s">
        <v>241</v>
      </c>
      <c r="BI168" s="87" t="s">
        <v>241</v>
      </c>
      <c r="BJ168" s="87" t="s">
        <v>241</v>
      </c>
      <c r="BK168" s="90"/>
      <c r="BL168" s="87"/>
      <c r="BM168" s="87" t="s">
        <v>241</v>
      </c>
      <c r="BN168" s="87"/>
      <c r="BO168" s="87"/>
      <c r="BP168" s="90"/>
      <c r="BQ168" s="86"/>
      <c r="BR168" s="87" t="s">
        <v>241</v>
      </c>
      <c r="BS168" s="85" t="s">
        <v>241</v>
      </c>
      <c r="BT168" s="87" t="s">
        <v>241</v>
      </c>
      <c r="BU168" s="90"/>
      <c r="BV168" s="87"/>
      <c r="BW168" s="87" t="s">
        <v>241</v>
      </c>
      <c r="BX168" s="87" t="s">
        <v>241</v>
      </c>
      <c r="BY168" s="87" t="s">
        <v>241</v>
      </c>
      <c r="BZ168" s="87" t="s">
        <v>241</v>
      </c>
      <c r="CA168" s="87" t="s">
        <v>241</v>
      </c>
      <c r="CB168" s="87" t="s">
        <v>241</v>
      </c>
      <c r="CC168" s="90"/>
      <c r="CD168" s="79"/>
      <c r="CE168" s="86"/>
      <c r="CF168" s="86" t="s">
        <v>241</v>
      </c>
      <c r="CG168" s="86" t="s">
        <v>241</v>
      </c>
      <c r="CH168" s="86"/>
      <c r="CI168" s="79"/>
    </row>
    <row r="169" spans="1:87" x14ac:dyDescent="0.2">
      <c r="A169" s="79"/>
      <c r="B169" s="92"/>
      <c r="C169" s="81" t="str">
        <f>IFERROR(IF(B169="","",HYPERLINK("#"&amp;"'"&amp;B169&amp;"'!A1",_xlfn.XLOOKUP(B169,DNL!$B:$B,DNL!$C:$C))),"")</f>
        <v/>
      </c>
      <c r="D169" s="82"/>
      <c r="E169" s="82"/>
      <c r="F169" s="82" t="s">
        <v>241</v>
      </c>
      <c r="G169" s="83"/>
      <c r="H169" s="84"/>
      <c r="I169" s="85"/>
      <c r="J169" s="85" t="s">
        <v>241</v>
      </c>
      <c r="K169" s="86"/>
      <c r="L169" s="86"/>
      <c r="M169" s="87" t="s">
        <v>241</v>
      </c>
      <c r="N169" s="88"/>
      <c r="O169" s="88" t="s">
        <v>241</v>
      </c>
      <c r="P169" s="85"/>
      <c r="Q169" s="89" t="s">
        <v>241</v>
      </c>
      <c r="R169" s="87" t="s">
        <v>241</v>
      </c>
      <c r="S169" s="87" t="s">
        <v>241</v>
      </c>
      <c r="T169" s="87" t="s">
        <v>241</v>
      </c>
      <c r="U169" s="87" t="s">
        <v>241</v>
      </c>
      <c r="V169" s="87" t="s">
        <v>241</v>
      </c>
      <c r="W169" s="90"/>
      <c r="X169" s="87" t="s">
        <v>241</v>
      </c>
      <c r="Y169" s="87" t="s">
        <v>241</v>
      </c>
      <c r="Z169" s="87" t="s">
        <v>241</v>
      </c>
      <c r="AA169" s="87" t="s">
        <v>241</v>
      </c>
      <c r="AB169" s="87" t="s">
        <v>241</v>
      </c>
      <c r="AC169" s="90"/>
      <c r="AD169" s="87" t="s">
        <v>241</v>
      </c>
      <c r="AE169" s="87" t="s">
        <v>241</v>
      </c>
      <c r="AF169" s="87" t="s">
        <v>241</v>
      </c>
      <c r="AG169" s="90"/>
      <c r="AH169" s="87" t="s">
        <v>241</v>
      </c>
      <c r="AI169" s="87" t="s">
        <v>241</v>
      </c>
      <c r="AJ169" s="87" t="s">
        <v>241</v>
      </c>
      <c r="AK169" s="87" t="s">
        <v>241</v>
      </c>
      <c r="AL169" s="87" t="s">
        <v>241</v>
      </c>
      <c r="AM169" s="90"/>
      <c r="AN169" s="87" t="s">
        <v>241</v>
      </c>
      <c r="AO169" s="87" t="s">
        <v>241</v>
      </c>
      <c r="AP169" s="87" t="s">
        <v>241</v>
      </c>
      <c r="AQ169" s="90"/>
      <c r="AR169" s="87" t="s">
        <v>241</v>
      </c>
      <c r="AS169" s="87" t="s">
        <v>241</v>
      </c>
      <c r="AT169" s="87" t="s">
        <v>241</v>
      </c>
      <c r="AU169" s="87" t="s">
        <v>241</v>
      </c>
      <c r="AV169" s="87" t="s">
        <v>241</v>
      </c>
      <c r="AW169" s="90"/>
      <c r="AX169" s="87" t="s">
        <v>241</v>
      </c>
      <c r="AY169" s="87" t="s">
        <v>241</v>
      </c>
      <c r="AZ169" s="87" t="s">
        <v>241</v>
      </c>
      <c r="BA169" s="90"/>
      <c r="BB169" s="87" t="s">
        <v>241</v>
      </c>
      <c r="BC169" s="87" t="s">
        <v>241</v>
      </c>
      <c r="BD169" s="87" t="s">
        <v>241</v>
      </c>
      <c r="BE169" s="87" t="s">
        <v>241</v>
      </c>
      <c r="BF169" s="87" t="s">
        <v>241</v>
      </c>
      <c r="BG169" s="90"/>
      <c r="BH169" s="87" t="s">
        <v>241</v>
      </c>
      <c r="BI169" s="87" t="s">
        <v>241</v>
      </c>
      <c r="BJ169" s="87" t="s">
        <v>241</v>
      </c>
      <c r="BK169" s="90"/>
      <c r="BL169" s="87"/>
      <c r="BM169" s="87" t="s">
        <v>241</v>
      </c>
      <c r="BN169" s="87"/>
      <c r="BO169" s="87"/>
      <c r="BP169" s="90"/>
      <c r="BQ169" s="86"/>
      <c r="BR169" s="87" t="s">
        <v>241</v>
      </c>
      <c r="BS169" s="85" t="s">
        <v>241</v>
      </c>
      <c r="BT169" s="87" t="s">
        <v>241</v>
      </c>
      <c r="BU169" s="90"/>
      <c r="BV169" s="87"/>
      <c r="BW169" s="87" t="s">
        <v>241</v>
      </c>
      <c r="BX169" s="87" t="s">
        <v>241</v>
      </c>
      <c r="BY169" s="87" t="s">
        <v>241</v>
      </c>
      <c r="BZ169" s="87" t="s">
        <v>241</v>
      </c>
      <c r="CA169" s="87" t="s">
        <v>241</v>
      </c>
      <c r="CB169" s="87" t="s">
        <v>241</v>
      </c>
      <c r="CC169" s="90"/>
      <c r="CD169" s="79"/>
      <c r="CE169" s="86"/>
      <c r="CF169" s="86" t="s">
        <v>241</v>
      </c>
      <c r="CG169" s="86" t="s">
        <v>241</v>
      </c>
      <c r="CH169" s="86"/>
      <c r="CI169" s="79"/>
    </row>
    <row r="170" spans="1:87" x14ac:dyDescent="0.2">
      <c r="A170" s="79"/>
      <c r="B170" s="92"/>
      <c r="C170" s="81" t="str">
        <f>IFERROR(IF(B170="","",HYPERLINK("#"&amp;"'"&amp;B170&amp;"'!A1",_xlfn.XLOOKUP(B170,DNL!$B:$B,DNL!$C:$C))),"")</f>
        <v/>
      </c>
      <c r="D170" s="82"/>
      <c r="E170" s="82"/>
      <c r="F170" s="82" t="s">
        <v>241</v>
      </c>
      <c r="G170" s="83"/>
      <c r="H170" s="84"/>
      <c r="I170" s="85"/>
      <c r="J170" s="85" t="s">
        <v>241</v>
      </c>
      <c r="K170" s="86"/>
      <c r="L170" s="86"/>
      <c r="M170" s="87" t="s">
        <v>241</v>
      </c>
      <c r="N170" s="88"/>
      <c r="O170" s="88" t="s">
        <v>241</v>
      </c>
      <c r="P170" s="85"/>
      <c r="Q170" s="89" t="s">
        <v>241</v>
      </c>
      <c r="R170" s="87" t="s">
        <v>241</v>
      </c>
      <c r="S170" s="87" t="s">
        <v>241</v>
      </c>
      <c r="T170" s="87" t="s">
        <v>241</v>
      </c>
      <c r="U170" s="87" t="s">
        <v>241</v>
      </c>
      <c r="V170" s="87" t="s">
        <v>241</v>
      </c>
      <c r="W170" s="90"/>
      <c r="X170" s="87" t="s">
        <v>241</v>
      </c>
      <c r="Y170" s="87" t="s">
        <v>241</v>
      </c>
      <c r="Z170" s="87" t="s">
        <v>241</v>
      </c>
      <c r="AA170" s="87" t="s">
        <v>241</v>
      </c>
      <c r="AB170" s="87" t="s">
        <v>241</v>
      </c>
      <c r="AC170" s="90"/>
      <c r="AD170" s="87" t="s">
        <v>241</v>
      </c>
      <c r="AE170" s="87" t="s">
        <v>241</v>
      </c>
      <c r="AF170" s="87" t="s">
        <v>241</v>
      </c>
      <c r="AG170" s="90"/>
      <c r="AH170" s="87" t="s">
        <v>241</v>
      </c>
      <c r="AI170" s="87" t="s">
        <v>241</v>
      </c>
      <c r="AJ170" s="87" t="s">
        <v>241</v>
      </c>
      <c r="AK170" s="87" t="s">
        <v>241</v>
      </c>
      <c r="AL170" s="87" t="s">
        <v>241</v>
      </c>
      <c r="AM170" s="90"/>
      <c r="AN170" s="87" t="s">
        <v>241</v>
      </c>
      <c r="AO170" s="87" t="s">
        <v>241</v>
      </c>
      <c r="AP170" s="87" t="s">
        <v>241</v>
      </c>
      <c r="AQ170" s="90"/>
      <c r="AR170" s="87" t="s">
        <v>241</v>
      </c>
      <c r="AS170" s="87" t="s">
        <v>241</v>
      </c>
      <c r="AT170" s="87" t="s">
        <v>241</v>
      </c>
      <c r="AU170" s="87" t="s">
        <v>241</v>
      </c>
      <c r="AV170" s="87" t="s">
        <v>241</v>
      </c>
      <c r="AW170" s="90"/>
      <c r="AX170" s="87" t="s">
        <v>241</v>
      </c>
      <c r="AY170" s="87" t="s">
        <v>241</v>
      </c>
      <c r="AZ170" s="87" t="s">
        <v>241</v>
      </c>
      <c r="BA170" s="90"/>
      <c r="BB170" s="87" t="s">
        <v>241</v>
      </c>
      <c r="BC170" s="87" t="s">
        <v>241</v>
      </c>
      <c r="BD170" s="87" t="s">
        <v>241</v>
      </c>
      <c r="BE170" s="87" t="s">
        <v>241</v>
      </c>
      <c r="BF170" s="87" t="s">
        <v>241</v>
      </c>
      <c r="BG170" s="90"/>
      <c r="BH170" s="87" t="s">
        <v>241</v>
      </c>
      <c r="BI170" s="87" t="s">
        <v>241</v>
      </c>
      <c r="BJ170" s="87" t="s">
        <v>241</v>
      </c>
      <c r="BK170" s="90"/>
      <c r="BL170" s="87"/>
      <c r="BM170" s="87" t="s">
        <v>241</v>
      </c>
      <c r="BN170" s="87"/>
      <c r="BO170" s="87"/>
      <c r="BP170" s="90"/>
      <c r="BQ170" s="86"/>
      <c r="BR170" s="87" t="s">
        <v>241</v>
      </c>
      <c r="BS170" s="85" t="s">
        <v>241</v>
      </c>
      <c r="BT170" s="87" t="s">
        <v>241</v>
      </c>
      <c r="BU170" s="90"/>
      <c r="BV170" s="87"/>
      <c r="BW170" s="87" t="s">
        <v>241</v>
      </c>
      <c r="BX170" s="87" t="s">
        <v>241</v>
      </c>
      <c r="BY170" s="87" t="s">
        <v>241</v>
      </c>
      <c r="BZ170" s="87" t="s">
        <v>241</v>
      </c>
      <c r="CA170" s="87" t="s">
        <v>241</v>
      </c>
      <c r="CB170" s="87" t="s">
        <v>241</v>
      </c>
      <c r="CC170" s="90"/>
      <c r="CD170" s="79"/>
      <c r="CE170" s="86"/>
      <c r="CF170" s="86" t="s">
        <v>241</v>
      </c>
      <c r="CG170" s="86" t="s">
        <v>241</v>
      </c>
      <c r="CH170" s="86"/>
      <c r="CI170" s="79"/>
    </row>
    <row r="171" spans="1:87" x14ac:dyDescent="0.2">
      <c r="A171" s="79"/>
      <c r="B171" s="92"/>
      <c r="C171" s="81" t="str">
        <f>IFERROR(IF(B171="","",HYPERLINK("#"&amp;"'"&amp;B171&amp;"'!A1",_xlfn.XLOOKUP(B171,DNL!$B:$B,DNL!$C:$C))),"")</f>
        <v/>
      </c>
      <c r="D171" s="82"/>
      <c r="E171" s="82"/>
      <c r="F171" s="82" t="s">
        <v>241</v>
      </c>
      <c r="G171" s="83"/>
      <c r="H171" s="84"/>
      <c r="I171" s="85"/>
      <c r="J171" s="85" t="s">
        <v>241</v>
      </c>
      <c r="K171" s="86"/>
      <c r="L171" s="86"/>
      <c r="M171" s="87" t="s">
        <v>241</v>
      </c>
      <c r="N171" s="88"/>
      <c r="O171" s="88" t="s">
        <v>241</v>
      </c>
      <c r="P171" s="85"/>
      <c r="Q171" s="89" t="s">
        <v>241</v>
      </c>
      <c r="R171" s="87" t="s">
        <v>241</v>
      </c>
      <c r="S171" s="87" t="s">
        <v>241</v>
      </c>
      <c r="T171" s="87" t="s">
        <v>241</v>
      </c>
      <c r="U171" s="87" t="s">
        <v>241</v>
      </c>
      <c r="V171" s="87" t="s">
        <v>241</v>
      </c>
      <c r="W171" s="90"/>
      <c r="X171" s="87" t="s">
        <v>241</v>
      </c>
      <c r="Y171" s="87" t="s">
        <v>241</v>
      </c>
      <c r="Z171" s="87" t="s">
        <v>241</v>
      </c>
      <c r="AA171" s="87" t="s">
        <v>241</v>
      </c>
      <c r="AB171" s="87" t="s">
        <v>241</v>
      </c>
      <c r="AC171" s="90"/>
      <c r="AD171" s="87" t="s">
        <v>241</v>
      </c>
      <c r="AE171" s="87" t="s">
        <v>241</v>
      </c>
      <c r="AF171" s="87" t="s">
        <v>241</v>
      </c>
      <c r="AG171" s="90"/>
      <c r="AH171" s="87" t="s">
        <v>241</v>
      </c>
      <c r="AI171" s="87" t="s">
        <v>241</v>
      </c>
      <c r="AJ171" s="87" t="s">
        <v>241</v>
      </c>
      <c r="AK171" s="87" t="s">
        <v>241</v>
      </c>
      <c r="AL171" s="87" t="s">
        <v>241</v>
      </c>
      <c r="AM171" s="90"/>
      <c r="AN171" s="87" t="s">
        <v>241</v>
      </c>
      <c r="AO171" s="87" t="s">
        <v>241</v>
      </c>
      <c r="AP171" s="87" t="s">
        <v>241</v>
      </c>
      <c r="AQ171" s="90"/>
      <c r="AR171" s="87" t="s">
        <v>241</v>
      </c>
      <c r="AS171" s="87" t="s">
        <v>241</v>
      </c>
      <c r="AT171" s="87" t="s">
        <v>241</v>
      </c>
      <c r="AU171" s="87" t="s">
        <v>241</v>
      </c>
      <c r="AV171" s="87" t="s">
        <v>241</v>
      </c>
      <c r="AW171" s="90"/>
      <c r="AX171" s="87" t="s">
        <v>241</v>
      </c>
      <c r="AY171" s="87" t="s">
        <v>241</v>
      </c>
      <c r="AZ171" s="87" t="s">
        <v>241</v>
      </c>
      <c r="BA171" s="90"/>
      <c r="BB171" s="87" t="s">
        <v>241</v>
      </c>
      <c r="BC171" s="87" t="s">
        <v>241</v>
      </c>
      <c r="BD171" s="87" t="s">
        <v>241</v>
      </c>
      <c r="BE171" s="87" t="s">
        <v>241</v>
      </c>
      <c r="BF171" s="87" t="s">
        <v>241</v>
      </c>
      <c r="BG171" s="90"/>
      <c r="BH171" s="87" t="s">
        <v>241</v>
      </c>
      <c r="BI171" s="87" t="s">
        <v>241</v>
      </c>
      <c r="BJ171" s="87" t="s">
        <v>241</v>
      </c>
      <c r="BK171" s="90"/>
      <c r="BL171" s="87"/>
      <c r="BM171" s="87" t="s">
        <v>241</v>
      </c>
      <c r="BN171" s="87"/>
      <c r="BO171" s="87"/>
      <c r="BP171" s="90"/>
      <c r="BQ171" s="86"/>
      <c r="BR171" s="87" t="s">
        <v>241</v>
      </c>
      <c r="BS171" s="85" t="s">
        <v>241</v>
      </c>
      <c r="BT171" s="87" t="s">
        <v>241</v>
      </c>
      <c r="BU171" s="90"/>
      <c r="BV171" s="87"/>
      <c r="BW171" s="87" t="s">
        <v>241</v>
      </c>
      <c r="BX171" s="87" t="s">
        <v>241</v>
      </c>
      <c r="BY171" s="87" t="s">
        <v>241</v>
      </c>
      <c r="BZ171" s="87" t="s">
        <v>241</v>
      </c>
      <c r="CA171" s="87" t="s">
        <v>241</v>
      </c>
      <c r="CB171" s="87" t="s">
        <v>241</v>
      </c>
      <c r="CC171" s="90"/>
      <c r="CD171" s="79"/>
      <c r="CE171" s="86"/>
      <c r="CF171" s="86" t="s">
        <v>241</v>
      </c>
      <c r="CG171" s="86" t="s">
        <v>241</v>
      </c>
      <c r="CH171" s="86"/>
      <c r="CI171" s="79"/>
    </row>
    <row r="172" spans="1:87" x14ac:dyDescent="0.2">
      <c r="A172" s="79"/>
      <c r="B172" s="92"/>
      <c r="C172" s="81" t="str">
        <f>IFERROR(IF(B172="","",HYPERLINK("#"&amp;"'"&amp;B172&amp;"'!A1",_xlfn.XLOOKUP(B172,DNL!$B:$B,DNL!$C:$C))),"")</f>
        <v/>
      </c>
      <c r="D172" s="82"/>
      <c r="E172" s="82"/>
      <c r="F172" s="82" t="s">
        <v>241</v>
      </c>
      <c r="G172" s="83"/>
      <c r="H172" s="84"/>
      <c r="I172" s="85"/>
      <c r="J172" s="85" t="s">
        <v>241</v>
      </c>
      <c r="K172" s="86"/>
      <c r="L172" s="86"/>
      <c r="M172" s="87" t="s">
        <v>241</v>
      </c>
      <c r="N172" s="88"/>
      <c r="O172" s="88" t="s">
        <v>241</v>
      </c>
      <c r="P172" s="85"/>
      <c r="Q172" s="89" t="s">
        <v>241</v>
      </c>
      <c r="R172" s="87" t="s">
        <v>241</v>
      </c>
      <c r="S172" s="87" t="s">
        <v>241</v>
      </c>
      <c r="T172" s="87" t="s">
        <v>241</v>
      </c>
      <c r="U172" s="87" t="s">
        <v>241</v>
      </c>
      <c r="V172" s="87" t="s">
        <v>241</v>
      </c>
      <c r="W172" s="90"/>
      <c r="X172" s="87" t="s">
        <v>241</v>
      </c>
      <c r="Y172" s="87" t="s">
        <v>241</v>
      </c>
      <c r="Z172" s="87" t="s">
        <v>241</v>
      </c>
      <c r="AA172" s="87" t="s">
        <v>241</v>
      </c>
      <c r="AB172" s="87" t="s">
        <v>241</v>
      </c>
      <c r="AC172" s="90"/>
      <c r="AD172" s="87" t="s">
        <v>241</v>
      </c>
      <c r="AE172" s="87" t="s">
        <v>241</v>
      </c>
      <c r="AF172" s="87" t="s">
        <v>241</v>
      </c>
      <c r="AG172" s="90"/>
      <c r="AH172" s="87" t="s">
        <v>241</v>
      </c>
      <c r="AI172" s="87" t="s">
        <v>241</v>
      </c>
      <c r="AJ172" s="87" t="s">
        <v>241</v>
      </c>
      <c r="AK172" s="87" t="s">
        <v>241</v>
      </c>
      <c r="AL172" s="87" t="s">
        <v>241</v>
      </c>
      <c r="AM172" s="90"/>
      <c r="AN172" s="87" t="s">
        <v>241</v>
      </c>
      <c r="AO172" s="87" t="s">
        <v>241</v>
      </c>
      <c r="AP172" s="87" t="s">
        <v>241</v>
      </c>
      <c r="AQ172" s="90"/>
      <c r="AR172" s="87" t="s">
        <v>241</v>
      </c>
      <c r="AS172" s="87" t="s">
        <v>241</v>
      </c>
      <c r="AT172" s="87" t="s">
        <v>241</v>
      </c>
      <c r="AU172" s="87" t="s">
        <v>241</v>
      </c>
      <c r="AV172" s="87" t="s">
        <v>241</v>
      </c>
      <c r="AW172" s="90"/>
      <c r="AX172" s="87" t="s">
        <v>241</v>
      </c>
      <c r="AY172" s="87" t="s">
        <v>241</v>
      </c>
      <c r="AZ172" s="87" t="s">
        <v>241</v>
      </c>
      <c r="BA172" s="90"/>
      <c r="BB172" s="87" t="s">
        <v>241</v>
      </c>
      <c r="BC172" s="87" t="s">
        <v>241</v>
      </c>
      <c r="BD172" s="87" t="s">
        <v>241</v>
      </c>
      <c r="BE172" s="87" t="s">
        <v>241</v>
      </c>
      <c r="BF172" s="87" t="s">
        <v>241</v>
      </c>
      <c r="BG172" s="90"/>
      <c r="BH172" s="87" t="s">
        <v>241</v>
      </c>
      <c r="BI172" s="87" t="s">
        <v>241</v>
      </c>
      <c r="BJ172" s="87" t="s">
        <v>241</v>
      </c>
      <c r="BK172" s="90"/>
      <c r="BL172" s="87"/>
      <c r="BM172" s="87" t="s">
        <v>241</v>
      </c>
      <c r="BN172" s="87"/>
      <c r="BO172" s="87"/>
      <c r="BP172" s="90"/>
      <c r="BQ172" s="86"/>
      <c r="BR172" s="87" t="s">
        <v>241</v>
      </c>
      <c r="BS172" s="85" t="s">
        <v>241</v>
      </c>
      <c r="BT172" s="87" t="s">
        <v>241</v>
      </c>
      <c r="BU172" s="90"/>
      <c r="BV172" s="87"/>
      <c r="BW172" s="87" t="s">
        <v>241</v>
      </c>
      <c r="BX172" s="87" t="s">
        <v>241</v>
      </c>
      <c r="BY172" s="87" t="s">
        <v>241</v>
      </c>
      <c r="BZ172" s="87" t="s">
        <v>241</v>
      </c>
      <c r="CA172" s="87" t="s">
        <v>241</v>
      </c>
      <c r="CB172" s="87" t="s">
        <v>241</v>
      </c>
      <c r="CC172" s="90"/>
      <c r="CD172" s="79"/>
      <c r="CE172" s="86"/>
      <c r="CF172" s="86" t="s">
        <v>241</v>
      </c>
      <c r="CG172" s="86" t="s">
        <v>241</v>
      </c>
      <c r="CH172" s="86"/>
      <c r="CI172" s="79"/>
    </row>
    <row r="173" spans="1:87" x14ac:dyDescent="0.2">
      <c r="A173" s="79"/>
      <c r="B173" s="92"/>
      <c r="C173" s="81" t="str">
        <f>IFERROR(IF(B173="","",HYPERLINK("#"&amp;"'"&amp;B173&amp;"'!A1",_xlfn.XLOOKUP(B173,DNL!$B:$B,DNL!$C:$C))),"")</f>
        <v/>
      </c>
      <c r="D173" s="82"/>
      <c r="E173" s="82"/>
      <c r="F173" s="82" t="s">
        <v>241</v>
      </c>
      <c r="G173" s="83"/>
      <c r="H173" s="84"/>
      <c r="I173" s="85"/>
      <c r="J173" s="85" t="s">
        <v>241</v>
      </c>
      <c r="K173" s="86"/>
      <c r="L173" s="86"/>
      <c r="M173" s="87" t="s">
        <v>241</v>
      </c>
      <c r="N173" s="88"/>
      <c r="O173" s="88" t="s">
        <v>241</v>
      </c>
      <c r="P173" s="85"/>
      <c r="Q173" s="89" t="s">
        <v>241</v>
      </c>
      <c r="R173" s="87" t="s">
        <v>241</v>
      </c>
      <c r="S173" s="87" t="s">
        <v>241</v>
      </c>
      <c r="T173" s="87" t="s">
        <v>241</v>
      </c>
      <c r="U173" s="87" t="s">
        <v>241</v>
      </c>
      <c r="V173" s="87" t="s">
        <v>241</v>
      </c>
      <c r="W173" s="90"/>
      <c r="X173" s="87" t="s">
        <v>241</v>
      </c>
      <c r="Y173" s="87" t="s">
        <v>241</v>
      </c>
      <c r="Z173" s="87" t="s">
        <v>241</v>
      </c>
      <c r="AA173" s="87" t="s">
        <v>241</v>
      </c>
      <c r="AB173" s="87" t="s">
        <v>241</v>
      </c>
      <c r="AC173" s="90"/>
      <c r="AD173" s="87" t="s">
        <v>241</v>
      </c>
      <c r="AE173" s="87" t="s">
        <v>241</v>
      </c>
      <c r="AF173" s="87" t="s">
        <v>241</v>
      </c>
      <c r="AG173" s="90"/>
      <c r="AH173" s="87" t="s">
        <v>241</v>
      </c>
      <c r="AI173" s="87" t="s">
        <v>241</v>
      </c>
      <c r="AJ173" s="87" t="s">
        <v>241</v>
      </c>
      <c r="AK173" s="87" t="s">
        <v>241</v>
      </c>
      <c r="AL173" s="87" t="s">
        <v>241</v>
      </c>
      <c r="AM173" s="90"/>
      <c r="AN173" s="87" t="s">
        <v>241</v>
      </c>
      <c r="AO173" s="87" t="s">
        <v>241</v>
      </c>
      <c r="AP173" s="87" t="s">
        <v>241</v>
      </c>
      <c r="AQ173" s="90"/>
      <c r="AR173" s="87" t="s">
        <v>241</v>
      </c>
      <c r="AS173" s="87" t="s">
        <v>241</v>
      </c>
      <c r="AT173" s="87" t="s">
        <v>241</v>
      </c>
      <c r="AU173" s="87" t="s">
        <v>241</v>
      </c>
      <c r="AV173" s="87" t="s">
        <v>241</v>
      </c>
      <c r="AW173" s="90"/>
      <c r="AX173" s="87" t="s">
        <v>241</v>
      </c>
      <c r="AY173" s="87" t="s">
        <v>241</v>
      </c>
      <c r="AZ173" s="87" t="s">
        <v>241</v>
      </c>
      <c r="BA173" s="90"/>
      <c r="BB173" s="87" t="s">
        <v>241</v>
      </c>
      <c r="BC173" s="87" t="s">
        <v>241</v>
      </c>
      <c r="BD173" s="87" t="s">
        <v>241</v>
      </c>
      <c r="BE173" s="87" t="s">
        <v>241</v>
      </c>
      <c r="BF173" s="87" t="s">
        <v>241</v>
      </c>
      <c r="BG173" s="90"/>
      <c r="BH173" s="87" t="s">
        <v>241</v>
      </c>
      <c r="BI173" s="87" t="s">
        <v>241</v>
      </c>
      <c r="BJ173" s="87" t="s">
        <v>241</v>
      </c>
      <c r="BK173" s="90"/>
      <c r="BL173" s="87"/>
      <c r="BM173" s="87" t="s">
        <v>241</v>
      </c>
      <c r="BN173" s="87"/>
      <c r="BO173" s="87"/>
      <c r="BP173" s="90"/>
      <c r="BQ173" s="86"/>
      <c r="BR173" s="87" t="s">
        <v>241</v>
      </c>
      <c r="BS173" s="85" t="s">
        <v>241</v>
      </c>
      <c r="BT173" s="87" t="s">
        <v>241</v>
      </c>
      <c r="BU173" s="90"/>
      <c r="BV173" s="87"/>
      <c r="BW173" s="87" t="s">
        <v>241</v>
      </c>
      <c r="BX173" s="87" t="s">
        <v>241</v>
      </c>
      <c r="BY173" s="87" t="s">
        <v>241</v>
      </c>
      <c r="BZ173" s="87" t="s">
        <v>241</v>
      </c>
      <c r="CA173" s="87" t="s">
        <v>241</v>
      </c>
      <c r="CB173" s="87" t="s">
        <v>241</v>
      </c>
      <c r="CC173" s="90"/>
      <c r="CD173" s="79"/>
      <c r="CE173" s="86"/>
      <c r="CF173" s="86" t="s">
        <v>241</v>
      </c>
      <c r="CG173" s="86" t="s">
        <v>241</v>
      </c>
      <c r="CH173" s="86"/>
      <c r="CI173" s="79"/>
    </row>
    <row r="174" spans="1:87" x14ac:dyDescent="0.2">
      <c r="A174" s="79"/>
      <c r="B174" s="92"/>
      <c r="C174" s="81" t="str">
        <f>IFERROR(IF(B174="","",HYPERLINK("#"&amp;"'"&amp;B174&amp;"'!A1",_xlfn.XLOOKUP(B174,DNL!$B:$B,DNL!$C:$C))),"")</f>
        <v/>
      </c>
      <c r="D174" s="82"/>
      <c r="E174" s="82"/>
      <c r="F174" s="82" t="s">
        <v>241</v>
      </c>
      <c r="G174" s="83"/>
      <c r="H174" s="84"/>
      <c r="I174" s="85"/>
      <c r="J174" s="85" t="s">
        <v>241</v>
      </c>
      <c r="K174" s="86"/>
      <c r="L174" s="86"/>
      <c r="M174" s="87" t="s">
        <v>241</v>
      </c>
      <c r="N174" s="88"/>
      <c r="O174" s="88" t="s">
        <v>241</v>
      </c>
      <c r="P174" s="85"/>
      <c r="Q174" s="89" t="s">
        <v>241</v>
      </c>
      <c r="R174" s="87" t="s">
        <v>241</v>
      </c>
      <c r="S174" s="87" t="s">
        <v>241</v>
      </c>
      <c r="T174" s="87" t="s">
        <v>241</v>
      </c>
      <c r="U174" s="87" t="s">
        <v>241</v>
      </c>
      <c r="V174" s="87" t="s">
        <v>241</v>
      </c>
      <c r="W174" s="90"/>
      <c r="X174" s="87" t="s">
        <v>241</v>
      </c>
      <c r="Y174" s="87" t="s">
        <v>241</v>
      </c>
      <c r="Z174" s="87" t="s">
        <v>241</v>
      </c>
      <c r="AA174" s="87" t="s">
        <v>241</v>
      </c>
      <c r="AB174" s="87" t="s">
        <v>241</v>
      </c>
      <c r="AC174" s="90"/>
      <c r="AD174" s="87" t="s">
        <v>241</v>
      </c>
      <c r="AE174" s="87" t="s">
        <v>241</v>
      </c>
      <c r="AF174" s="87" t="s">
        <v>241</v>
      </c>
      <c r="AG174" s="90"/>
      <c r="AH174" s="87" t="s">
        <v>241</v>
      </c>
      <c r="AI174" s="87" t="s">
        <v>241</v>
      </c>
      <c r="AJ174" s="87" t="s">
        <v>241</v>
      </c>
      <c r="AK174" s="87" t="s">
        <v>241</v>
      </c>
      <c r="AL174" s="87" t="s">
        <v>241</v>
      </c>
      <c r="AM174" s="90"/>
      <c r="AN174" s="87" t="s">
        <v>241</v>
      </c>
      <c r="AO174" s="87" t="s">
        <v>241</v>
      </c>
      <c r="AP174" s="87" t="s">
        <v>241</v>
      </c>
      <c r="AQ174" s="90"/>
      <c r="AR174" s="87" t="s">
        <v>241</v>
      </c>
      <c r="AS174" s="87" t="s">
        <v>241</v>
      </c>
      <c r="AT174" s="87" t="s">
        <v>241</v>
      </c>
      <c r="AU174" s="87" t="s">
        <v>241</v>
      </c>
      <c r="AV174" s="87" t="s">
        <v>241</v>
      </c>
      <c r="AW174" s="90"/>
      <c r="AX174" s="87" t="s">
        <v>241</v>
      </c>
      <c r="AY174" s="87" t="s">
        <v>241</v>
      </c>
      <c r="AZ174" s="87" t="s">
        <v>241</v>
      </c>
      <c r="BA174" s="90"/>
      <c r="BB174" s="87" t="s">
        <v>241</v>
      </c>
      <c r="BC174" s="87" t="s">
        <v>241</v>
      </c>
      <c r="BD174" s="87" t="s">
        <v>241</v>
      </c>
      <c r="BE174" s="87" t="s">
        <v>241</v>
      </c>
      <c r="BF174" s="87" t="s">
        <v>241</v>
      </c>
      <c r="BG174" s="90"/>
      <c r="BH174" s="87" t="s">
        <v>241</v>
      </c>
      <c r="BI174" s="87" t="s">
        <v>241</v>
      </c>
      <c r="BJ174" s="87" t="s">
        <v>241</v>
      </c>
      <c r="BK174" s="90"/>
      <c r="BL174" s="87"/>
      <c r="BM174" s="87" t="s">
        <v>241</v>
      </c>
      <c r="BN174" s="87"/>
      <c r="BO174" s="87"/>
      <c r="BP174" s="90"/>
      <c r="BQ174" s="86"/>
      <c r="BR174" s="87" t="s">
        <v>241</v>
      </c>
      <c r="BS174" s="85" t="s">
        <v>241</v>
      </c>
      <c r="BT174" s="87" t="s">
        <v>241</v>
      </c>
      <c r="BU174" s="90"/>
      <c r="BV174" s="87"/>
      <c r="BW174" s="87" t="s">
        <v>241</v>
      </c>
      <c r="BX174" s="87" t="s">
        <v>241</v>
      </c>
      <c r="BY174" s="87" t="s">
        <v>241</v>
      </c>
      <c r="BZ174" s="87" t="s">
        <v>241</v>
      </c>
      <c r="CA174" s="87" t="s">
        <v>241</v>
      </c>
      <c r="CB174" s="87" t="s">
        <v>241</v>
      </c>
      <c r="CC174" s="90"/>
      <c r="CD174" s="79"/>
      <c r="CE174" s="86"/>
      <c r="CF174" s="86" t="s">
        <v>241</v>
      </c>
      <c r="CG174" s="86" t="s">
        <v>241</v>
      </c>
      <c r="CH174" s="86"/>
      <c r="CI174" s="79"/>
    </row>
    <row r="175" spans="1:87" x14ac:dyDescent="0.2">
      <c r="A175" s="79"/>
      <c r="B175" s="92"/>
      <c r="C175" s="81" t="str">
        <f>IFERROR(IF(B175="","",HYPERLINK("#"&amp;"'"&amp;B175&amp;"'!A1",_xlfn.XLOOKUP(B175,DNL!$B:$B,DNL!$C:$C))),"")</f>
        <v/>
      </c>
      <c r="D175" s="82"/>
      <c r="E175" s="82"/>
      <c r="F175" s="82" t="s">
        <v>241</v>
      </c>
      <c r="G175" s="83"/>
      <c r="H175" s="84"/>
      <c r="I175" s="85"/>
      <c r="J175" s="85" t="s">
        <v>241</v>
      </c>
      <c r="K175" s="86"/>
      <c r="L175" s="86"/>
      <c r="M175" s="87" t="s">
        <v>241</v>
      </c>
      <c r="N175" s="88"/>
      <c r="O175" s="88" t="s">
        <v>241</v>
      </c>
      <c r="P175" s="85"/>
      <c r="Q175" s="89" t="s">
        <v>241</v>
      </c>
      <c r="R175" s="87" t="s">
        <v>241</v>
      </c>
      <c r="S175" s="87" t="s">
        <v>241</v>
      </c>
      <c r="T175" s="87" t="s">
        <v>241</v>
      </c>
      <c r="U175" s="87" t="s">
        <v>241</v>
      </c>
      <c r="V175" s="87" t="s">
        <v>241</v>
      </c>
      <c r="W175" s="90"/>
      <c r="X175" s="87" t="s">
        <v>241</v>
      </c>
      <c r="Y175" s="87" t="s">
        <v>241</v>
      </c>
      <c r="Z175" s="87" t="s">
        <v>241</v>
      </c>
      <c r="AA175" s="87" t="s">
        <v>241</v>
      </c>
      <c r="AB175" s="87" t="s">
        <v>241</v>
      </c>
      <c r="AC175" s="90"/>
      <c r="AD175" s="87" t="s">
        <v>241</v>
      </c>
      <c r="AE175" s="87" t="s">
        <v>241</v>
      </c>
      <c r="AF175" s="87" t="s">
        <v>241</v>
      </c>
      <c r="AG175" s="90"/>
      <c r="AH175" s="87" t="s">
        <v>241</v>
      </c>
      <c r="AI175" s="87" t="s">
        <v>241</v>
      </c>
      <c r="AJ175" s="87" t="s">
        <v>241</v>
      </c>
      <c r="AK175" s="87" t="s">
        <v>241</v>
      </c>
      <c r="AL175" s="87" t="s">
        <v>241</v>
      </c>
      <c r="AM175" s="90"/>
      <c r="AN175" s="87" t="s">
        <v>241</v>
      </c>
      <c r="AO175" s="87" t="s">
        <v>241</v>
      </c>
      <c r="AP175" s="87" t="s">
        <v>241</v>
      </c>
      <c r="AQ175" s="90"/>
      <c r="AR175" s="87" t="s">
        <v>241</v>
      </c>
      <c r="AS175" s="87" t="s">
        <v>241</v>
      </c>
      <c r="AT175" s="87" t="s">
        <v>241</v>
      </c>
      <c r="AU175" s="87" t="s">
        <v>241</v>
      </c>
      <c r="AV175" s="87" t="s">
        <v>241</v>
      </c>
      <c r="AW175" s="90"/>
      <c r="AX175" s="87" t="s">
        <v>241</v>
      </c>
      <c r="AY175" s="87" t="s">
        <v>241</v>
      </c>
      <c r="AZ175" s="87" t="s">
        <v>241</v>
      </c>
      <c r="BA175" s="90"/>
      <c r="BB175" s="87" t="s">
        <v>241</v>
      </c>
      <c r="BC175" s="87" t="s">
        <v>241</v>
      </c>
      <c r="BD175" s="87" t="s">
        <v>241</v>
      </c>
      <c r="BE175" s="87" t="s">
        <v>241</v>
      </c>
      <c r="BF175" s="87" t="s">
        <v>241</v>
      </c>
      <c r="BG175" s="90"/>
      <c r="BH175" s="87" t="s">
        <v>241</v>
      </c>
      <c r="BI175" s="87" t="s">
        <v>241</v>
      </c>
      <c r="BJ175" s="87" t="s">
        <v>241</v>
      </c>
      <c r="BK175" s="90"/>
      <c r="BL175" s="87"/>
      <c r="BM175" s="87" t="s">
        <v>241</v>
      </c>
      <c r="BN175" s="87"/>
      <c r="BO175" s="87"/>
      <c r="BP175" s="90"/>
      <c r="BQ175" s="86"/>
      <c r="BR175" s="87" t="s">
        <v>241</v>
      </c>
      <c r="BS175" s="85" t="s">
        <v>241</v>
      </c>
      <c r="BT175" s="87" t="s">
        <v>241</v>
      </c>
      <c r="BU175" s="90"/>
      <c r="BV175" s="87"/>
      <c r="BW175" s="87" t="s">
        <v>241</v>
      </c>
      <c r="BX175" s="87" t="s">
        <v>241</v>
      </c>
      <c r="BY175" s="87" t="s">
        <v>241</v>
      </c>
      <c r="BZ175" s="87" t="s">
        <v>241</v>
      </c>
      <c r="CA175" s="87" t="s">
        <v>241</v>
      </c>
      <c r="CB175" s="87" t="s">
        <v>241</v>
      </c>
      <c r="CC175" s="90"/>
      <c r="CD175" s="79"/>
      <c r="CE175" s="86"/>
      <c r="CF175" s="86" t="s">
        <v>241</v>
      </c>
      <c r="CG175" s="86" t="s">
        <v>241</v>
      </c>
      <c r="CH175" s="86"/>
      <c r="CI175" s="79"/>
    </row>
    <row r="176" spans="1:87" x14ac:dyDescent="0.2">
      <c r="A176" s="79"/>
      <c r="B176" s="92"/>
      <c r="C176" s="81" t="str">
        <f>IFERROR(IF(B176="","",HYPERLINK("#"&amp;"'"&amp;B176&amp;"'!A1",_xlfn.XLOOKUP(B176,DNL!$B:$B,DNL!$C:$C))),"")</f>
        <v/>
      </c>
      <c r="D176" s="82"/>
      <c r="E176" s="82"/>
      <c r="F176" s="82" t="s">
        <v>241</v>
      </c>
      <c r="G176" s="83"/>
      <c r="H176" s="84"/>
      <c r="I176" s="85"/>
      <c r="J176" s="85" t="s">
        <v>241</v>
      </c>
      <c r="K176" s="86"/>
      <c r="L176" s="86"/>
      <c r="M176" s="87" t="s">
        <v>241</v>
      </c>
      <c r="N176" s="88"/>
      <c r="O176" s="88" t="s">
        <v>241</v>
      </c>
      <c r="P176" s="85"/>
      <c r="Q176" s="89" t="s">
        <v>241</v>
      </c>
      <c r="R176" s="87" t="s">
        <v>241</v>
      </c>
      <c r="S176" s="87" t="s">
        <v>241</v>
      </c>
      <c r="T176" s="87" t="s">
        <v>241</v>
      </c>
      <c r="U176" s="87" t="s">
        <v>241</v>
      </c>
      <c r="V176" s="87" t="s">
        <v>241</v>
      </c>
      <c r="W176" s="90"/>
      <c r="X176" s="87" t="s">
        <v>241</v>
      </c>
      <c r="Y176" s="87" t="s">
        <v>241</v>
      </c>
      <c r="Z176" s="87" t="s">
        <v>241</v>
      </c>
      <c r="AA176" s="87" t="s">
        <v>241</v>
      </c>
      <c r="AB176" s="87" t="s">
        <v>241</v>
      </c>
      <c r="AC176" s="90"/>
      <c r="AD176" s="87" t="s">
        <v>241</v>
      </c>
      <c r="AE176" s="87" t="s">
        <v>241</v>
      </c>
      <c r="AF176" s="87" t="s">
        <v>241</v>
      </c>
      <c r="AG176" s="90"/>
      <c r="AH176" s="87" t="s">
        <v>241</v>
      </c>
      <c r="AI176" s="87" t="s">
        <v>241</v>
      </c>
      <c r="AJ176" s="87" t="s">
        <v>241</v>
      </c>
      <c r="AK176" s="87" t="s">
        <v>241</v>
      </c>
      <c r="AL176" s="87" t="s">
        <v>241</v>
      </c>
      <c r="AM176" s="90"/>
      <c r="AN176" s="87" t="s">
        <v>241</v>
      </c>
      <c r="AO176" s="87" t="s">
        <v>241</v>
      </c>
      <c r="AP176" s="87" t="s">
        <v>241</v>
      </c>
      <c r="AQ176" s="90"/>
      <c r="AR176" s="87" t="s">
        <v>241</v>
      </c>
      <c r="AS176" s="87" t="s">
        <v>241</v>
      </c>
      <c r="AT176" s="87" t="s">
        <v>241</v>
      </c>
      <c r="AU176" s="87" t="s">
        <v>241</v>
      </c>
      <c r="AV176" s="87" t="s">
        <v>241</v>
      </c>
      <c r="AW176" s="90"/>
      <c r="AX176" s="87" t="s">
        <v>241</v>
      </c>
      <c r="AY176" s="87" t="s">
        <v>241</v>
      </c>
      <c r="AZ176" s="87" t="s">
        <v>241</v>
      </c>
      <c r="BA176" s="90"/>
      <c r="BB176" s="87" t="s">
        <v>241</v>
      </c>
      <c r="BC176" s="87" t="s">
        <v>241</v>
      </c>
      <c r="BD176" s="87" t="s">
        <v>241</v>
      </c>
      <c r="BE176" s="87" t="s">
        <v>241</v>
      </c>
      <c r="BF176" s="87" t="s">
        <v>241</v>
      </c>
      <c r="BG176" s="90"/>
      <c r="BH176" s="87" t="s">
        <v>241</v>
      </c>
      <c r="BI176" s="87" t="s">
        <v>241</v>
      </c>
      <c r="BJ176" s="87" t="s">
        <v>241</v>
      </c>
      <c r="BK176" s="90"/>
      <c r="BL176" s="87"/>
      <c r="BM176" s="87" t="s">
        <v>241</v>
      </c>
      <c r="BN176" s="87"/>
      <c r="BO176" s="87"/>
      <c r="BP176" s="90"/>
      <c r="BQ176" s="86"/>
      <c r="BR176" s="87" t="s">
        <v>241</v>
      </c>
      <c r="BS176" s="85" t="s">
        <v>241</v>
      </c>
      <c r="BT176" s="87" t="s">
        <v>241</v>
      </c>
      <c r="BU176" s="90"/>
      <c r="BV176" s="87"/>
      <c r="BW176" s="87" t="s">
        <v>241</v>
      </c>
      <c r="BX176" s="87" t="s">
        <v>241</v>
      </c>
      <c r="BY176" s="87" t="s">
        <v>241</v>
      </c>
      <c r="BZ176" s="87" t="s">
        <v>241</v>
      </c>
      <c r="CA176" s="87" t="s">
        <v>241</v>
      </c>
      <c r="CB176" s="87" t="s">
        <v>241</v>
      </c>
      <c r="CC176" s="90"/>
      <c r="CD176" s="79"/>
      <c r="CE176" s="86"/>
      <c r="CF176" s="86" t="s">
        <v>241</v>
      </c>
      <c r="CG176" s="86" t="s">
        <v>241</v>
      </c>
      <c r="CH176" s="86"/>
      <c r="CI176" s="79"/>
    </row>
    <row r="177" spans="1:87" x14ac:dyDescent="0.2">
      <c r="A177" s="79"/>
      <c r="B177" s="92"/>
      <c r="C177" s="81" t="str">
        <f>IFERROR(IF(B177="","",HYPERLINK("#"&amp;"'"&amp;B177&amp;"'!A1",_xlfn.XLOOKUP(B177,DNL!$B:$B,DNL!$C:$C))),"")</f>
        <v/>
      </c>
      <c r="D177" s="82"/>
      <c r="E177" s="82"/>
      <c r="F177" s="82" t="s">
        <v>241</v>
      </c>
      <c r="G177" s="83"/>
      <c r="H177" s="84"/>
      <c r="I177" s="85"/>
      <c r="J177" s="85" t="s">
        <v>241</v>
      </c>
      <c r="K177" s="86"/>
      <c r="L177" s="86"/>
      <c r="M177" s="87" t="s">
        <v>241</v>
      </c>
      <c r="N177" s="88"/>
      <c r="O177" s="88" t="s">
        <v>241</v>
      </c>
      <c r="P177" s="85"/>
      <c r="Q177" s="89" t="s">
        <v>241</v>
      </c>
      <c r="R177" s="87" t="s">
        <v>241</v>
      </c>
      <c r="S177" s="87" t="s">
        <v>241</v>
      </c>
      <c r="T177" s="87" t="s">
        <v>241</v>
      </c>
      <c r="U177" s="87" t="s">
        <v>241</v>
      </c>
      <c r="V177" s="87" t="s">
        <v>241</v>
      </c>
      <c r="W177" s="90"/>
      <c r="X177" s="87" t="s">
        <v>241</v>
      </c>
      <c r="Y177" s="87" t="s">
        <v>241</v>
      </c>
      <c r="Z177" s="87" t="s">
        <v>241</v>
      </c>
      <c r="AA177" s="87" t="s">
        <v>241</v>
      </c>
      <c r="AB177" s="87" t="s">
        <v>241</v>
      </c>
      <c r="AC177" s="90"/>
      <c r="AD177" s="87" t="s">
        <v>241</v>
      </c>
      <c r="AE177" s="87" t="s">
        <v>241</v>
      </c>
      <c r="AF177" s="87" t="s">
        <v>241</v>
      </c>
      <c r="AG177" s="90"/>
      <c r="AH177" s="87" t="s">
        <v>241</v>
      </c>
      <c r="AI177" s="87" t="s">
        <v>241</v>
      </c>
      <c r="AJ177" s="87" t="s">
        <v>241</v>
      </c>
      <c r="AK177" s="87" t="s">
        <v>241</v>
      </c>
      <c r="AL177" s="87" t="s">
        <v>241</v>
      </c>
      <c r="AM177" s="90"/>
      <c r="AN177" s="87" t="s">
        <v>241</v>
      </c>
      <c r="AO177" s="87" t="s">
        <v>241</v>
      </c>
      <c r="AP177" s="87" t="s">
        <v>241</v>
      </c>
      <c r="AQ177" s="90"/>
      <c r="AR177" s="87" t="s">
        <v>241</v>
      </c>
      <c r="AS177" s="87" t="s">
        <v>241</v>
      </c>
      <c r="AT177" s="87" t="s">
        <v>241</v>
      </c>
      <c r="AU177" s="87" t="s">
        <v>241</v>
      </c>
      <c r="AV177" s="87" t="s">
        <v>241</v>
      </c>
      <c r="AW177" s="90"/>
      <c r="AX177" s="87" t="s">
        <v>241</v>
      </c>
      <c r="AY177" s="87" t="s">
        <v>241</v>
      </c>
      <c r="AZ177" s="87" t="s">
        <v>241</v>
      </c>
      <c r="BA177" s="90"/>
      <c r="BB177" s="87" t="s">
        <v>241</v>
      </c>
      <c r="BC177" s="87" t="s">
        <v>241</v>
      </c>
      <c r="BD177" s="87" t="s">
        <v>241</v>
      </c>
      <c r="BE177" s="87" t="s">
        <v>241</v>
      </c>
      <c r="BF177" s="87" t="s">
        <v>241</v>
      </c>
      <c r="BG177" s="90"/>
      <c r="BH177" s="87" t="s">
        <v>241</v>
      </c>
      <c r="BI177" s="87" t="s">
        <v>241</v>
      </c>
      <c r="BJ177" s="87" t="s">
        <v>241</v>
      </c>
      <c r="BK177" s="90"/>
      <c r="BL177" s="87"/>
      <c r="BM177" s="87" t="s">
        <v>241</v>
      </c>
      <c r="BN177" s="87"/>
      <c r="BO177" s="87"/>
      <c r="BP177" s="90"/>
      <c r="BQ177" s="86"/>
      <c r="BR177" s="87" t="s">
        <v>241</v>
      </c>
      <c r="BS177" s="85" t="s">
        <v>241</v>
      </c>
      <c r="BT177" s="87" t="s">
        <v>241</v>
      </c>
      <c r="BU177" s="90"/>
      <c r="BV177" s="87"/>
      <c r="BW177" s="87" t="s">
        <v>241</v>
      </c>
      <c r="BX177" s="87" t="s">
        <v>241</v>
      </c>
      <c r="BY177" s="87" t="s">
        <v>241</v>
      </c>
      <c r="BZ177" s="87" t="s">
        <v>241</v>
      </c>
      <c r="CA177" s="87" t="s">
        <v>241</v>
      </c>
      <c r="CB177" s="87" t="s">
        <v>241</v>
      </c>
      <c r="CC177" s="90"/>
      <c r="CD177" s="79"/>
      <c r="CE177" s="86"/>
      <c r="CF177" s="86" t="s">
        <v>241</v>
      </c>
      <c r="CG177" s="86" t="s">
        <v>241</v>
      </c>
      <c r="CH177" s="86"/>
      <c r="CI177" s="79"/>
    </row>
    <row r="178" spans="1:87" x14ac:dyDescent="0.2">
      <c r="A178" s="79"/>
      <c r="B178" s="92"/>
      <c r="C178" s="81" t="str">
        <f>IFERROR(IF(B178="","",HYPERLINK("#"&amp;"'"&amp;B178&amp;"'!A1",_xlfn.XLOOKUP(B178,DNL!$B:$B,DNL!$C:$C))),"")</f>
        <v/>
      </c>
      <c r="D178" s="82"/>
      <c r="E178" s="82"/>
      <c r="F178" s="82" t="s">
        <v>241</v>
      </c>
      <c r="G178" s="83"/>
      <c r="H178" s="84"/>
      <c r="I178" s="85"/>
      <c r="J178" s="85" t="s">
        <v>241</v>
      </c>
      <c r="K178" s="86"/>
      <c r="L178" s="86"/>
      <c r="M178" s="87" t="s">
        <v>241</v>
      </c>
      <c r="N178" s="88"/>
      <c r="O178" s="88" t="s">
        <v>241</v>
      </c>
      <c r="P178" s="85"/>
      <c r="Q178" s="89" t="s">
        <v>241</v>
      </c>
      <c r="R178" s="87" t="s">
        <v>241</v>
      </c>
      <c r="S178" s="87" t="s">
        <v>241</v>
      </c>
      <c r="T178" s="87" t="s">
        <v>241</v>
      </c>
      <c r="U178" s="87" t="s">
        <v>241</v>
      </c>
      <c r="V178" s="87" t="s">
        <v>241</v>
      </c>
      <c r="W178" s="90"/>
      <c r="X178" s="87" t="s">
        <v>241</v>
      </c>
      <c r="Y178" s="87" t="s">
        <v>241</v>
      </c>
      <c r="Z178" s="87" t="s">
        <v>241</v>
      </c>
      <c r="AA178" s="87" t="s">
        <v>241</v>
      </c>
      <c r="AB178" s="87" t="s">
        <v>241</v>
      </c>
      <c r="AC178" s="90"/>
      <c r="AD178" s="87" t="s">
        <v>241</v>
      </c>
      <c r="AE178" s="87" t="s">
        <v>241</v>
      </c>
      <c r="AF178" s="87" t="s">
        <v>241</v>
      </c>
      <c r="AG178" s="90"/>
      <c r="AH178" s="87" t="s">
        <v>241</v>
      </c>
      <c r="AI178" s="87" t="s">
        <v>241</v>
      </c>
      <c r="AJ178" s="87" t="s">
        <v>241</v>
      </c>
      <c r="AK178" s="87" t="s">
        <v>241</v>
      </c>
      <c r="AL178" s="87" t="s">
        <v>241</v>
      </c>
      <c r="AM178" s="90"/>
      <c r="AN178" s="87" t="s">
        <v>241</v>
      </c>
      <c r="AO178" s="87" t="s">
        <v>241</v>
      </c>
      <c r="AP178" s="87" t="s">
        <v>241</v>
      </c>
      <c r="AQ178" s="90"/>
      <c r="AR178" s="87" t="s">
        <v>241</v>
      </c>
      <c r="AS178" s="87" t="s">
        <v>241</v>
      </c>
      <c r="AT178" s="87" t="s">
        <v>241</v>
      </c>
      <c r="AU178" s="87" t="s">
        <v>241</v>
      </c>
      <c r="AV178" s="87" t="s">
        <v>241</v>
      </c>
      <c r="AW178" s="90"/>
      <c r="AX178" s="87" t="s">
        <v>241</v>
      </c>
      <c r="AY178" s="87" t="s">
        <v>241</v>
      </c>
      <c r="AZ178" s="87" t="s">
        <v>241</v>
      </c>
      <c r="BA178" s="90"/>
      <c r="BB178" s="87" t="s">
        <v>241</v>
      </c>
      <c r="BC178" s="87" t="s">
        <v>241</v>
      </c>
      <c r="BD178" s="87" t="s">
        <v>241</v>
      </c>
      <c r="BE178" s="87" t="s">
        <v>241</v>
      </c>
      <c r="BF178" s="87" t="s">
        <v>241</v>
      </c>
      <c r="BG178" s="90"/>
      <c r="BH178" s="87" t="s">
        <v>241</v>
      </c>
      <c r="BI178" s="87" t="s">
        <v>241</v>
      </c>
      <c r="BJ178" s="87" t="s">
        <v>241</v>
      </c>
      <c r="BK178" s="90"/>
      <c r="BL178" s="87"/>
      <c r="BM178" s="87" t="s">
        <v>241</v>
      </c>
      <c r="BN178" s="87"/>
      <c r="BO178" s="87"/>
      <c r="BP178" s="90"/>
      <c r="BQ178" s="86"/>
      <c r="BR178" s="87" t="s">
        <v>241</v>
      </c>
      <c r="BS178" s="85" t="s">
        <v>241</v>
      </c>
      <c r="BT178" s="87" t="s">
        <v>241</v>
      </c>
      <c r="BU178" s="90"/>
      <c r="BV178" s="87"/>
      <c r="BW178" s="87" t="s">
        <v>241</v>
      </c>
      <c r="BX178" s="87" t="s">
        <v>241</v>
      </c>
      <c r="BY178" s="87" t="s">
        <v>241</v>
      </c>
      <c r="BZ178" s="87" t="s">
        <v>241</v>
      </c>
      <c r="CA178" s="87" t="s">
        <v>241</v>
      </c>
      <c r="CB178" s="87" t="s">
        <v>241</v>
      </c>
      <c r="CC178" s="90"/>
      <c r="CD178" s="79"/>
      <c r="CE178" s="86"/>
      <c r="CF178" s="86" t="s">
        <v>241</v>
      </c>
      <c r="CG178" s="86" t="s">
        <v>241</v>
      </c>
      <c r="CH178" s="86"/>
      <c r="CI178" s="79"/>
    </row>
    <row r="179" spans="1:87" x14ac:dyDescent="0.2">
      <c r="A179" s="79"/>
      <c r="B179" s="92"/>
      <c r="C179" s="81" t="str">
        <f>IFERROR(IF(B179="","",HYPERLINK("#"&amp;"'"&amp;B179&amp;"'!A1",_xlfn.XLOOKUP(B179,DNL!$B:$B,DNL!$C:$C))),"")</f>
        <v/>
      </c>
      <c r="D179" s="82"/>
      <c r="E179" s="82"/>
      <c r="F179" s="82" t="s">
        <v>241</v>
      </c>
      <c r="G179" s="83"/>
      <c r="H179" s="84"/>
      <c r="I179" s="85"/>
      <c r="J179" s="85" t="s">
        <v>241</v>
      </c>
      <c r="K179" s="86"/>
      <c r="L179" s="86"/>
      <c r="M179" s="87" t="s">
        <v>241</v>
      </c>
      <c r="N179" s="88"/>
      <c r="O179" s="88" t="s">
        <v>241</v>
      </c>
      <c r="P179" s="85"/>
      <c r="Q179" s="89" t="s">
        <v>241</v>
      </c>
      <c r="R179" s="87" t="s">
        <v>241</v>
      </c>
      <c r="S179" s="87" t="s">
        <v>241</v>
      </c>
      <c r="T179" s="87" t="s">
        <v>241</v>
      </c>
      <c r="U179" s="87" t="s">
        <v>241</v>
      </c>
      <c r="V179" s="87" t="s">
        <v>241</v>
      </c>
      <c r="W179" s="90"/>
      <c r="X179" s="87" t="s">
        <v>241</v>
      </c>
      <c r="Y179" s="87" t="s">
        <v>241</v>
      </c>
      <c r="Z179" s="87" t="s">
        <v>241</v>
      </c>
      <c r="AA179" s="87" t="s">
        <v>241</v>
      </c>
      <c r="AB179" s="87" t="s">
        <v>241</v>
      </c>
      <c r="AC179" s="90"/>
      <c r="AD179" s="87" t="s">
        <v>241</v>
      </c>
      <c r="AE179" s="87" t="s">
        <v>241</v>
      </c>
      <c r="AF179" s="87" t="s">
        <v>241</v>
      </c>
      <c r="AG179" s="90"/>
      <c r="AH179" s="87" t="s">
        <v>241</v>
      </c>
      <c r="AI179" s="87" t="s">
        <v>241</v>
      </c>
      <c r="AJ179" s="87" t="s">
        <v>241</v>
      </c>
      <c r="AK179" s="87" t="s">
        <v>241</v>
      </c>
      <c r="AL179" s="87" t="s">
        <v>241</v>
      </c>
      <c r="AM179" s="90"/>
      <c r="AN179" s="87" t="s">
        <v>241</v>
      </c>
      <c r="AO179" s="87" t="s">
        <v>241</v>
      </c>
      <c r="AP179" s="87" t="s">
        <v>241</v>
      </c>
      <c r="AQ179" s="90"/>
      <c r="AR179" s="87" t="s">
        <v>241</v>
      </c>
      <c r="AS179" s="87" t="s">
        <v>241</v>
      </c>
      <c r="AT179" s="87" t="s">
        <v>241</v>
      </c>
      <c r="AU179" s="87" t="s">
        <v>241</v>
      </c>
      <c r="AV179" s="87" t="s">
        <v>241</v>
      </c>
      <c r="AW179" s="90"/>
      <c r="AX179" s="87" t="s">
        <v>241</v>
      </c>
      <c r="AY179" s="87" t="s">
        <v>241</v>
      </c>
      <c r="AZ179" s="87" t="s">
        <v>241</v>
      </c>
      <c r="BA179" s="90"/>
      <c r="BB179" s="87" t="s">
        <v>241</v>
      </c>
      <c r="BC179" s="87" t="s">
        <v>241</v>
      </c>
      <c r="BD179" s="87" t="s">
        <v>241</v>
      </c>
      <c r="BE179" s="87" t="s">
        <v>241</v>
      </c>
      <c r="BF179" s="87" t="s">
        <v>241</v>
      </c>
      <c r="BG179" s="90"/>
      <c r="BH179" s="87" t="s">
        <v>241</v>
      </c>
      <c r="BI179" s="87" t="s">
        <v>241</v>
      </c>
      <c r="BJ179" s="87" t="s">
        <v>241</v>
      </c>
      <c r="BK179" s="90"/>
      <c r="BL179" s="87"/>
      <c r="BM179" s="87" t="s">
        <v>241</v>
      </c>
      <c r="BN179" s="87"/>
      <c r="BO179" s="87"/>
      <c r="BP179" s="90"/>
      <c r="BQ179" s="86"/>
      <c r="BR179" s="87" t="s">
        <v>241</v>
      </c>
      <c r="BS179" s="85" t="s">
        <v>241</v>
      </c>
      <c r="BT179" s="87" t="s">
        <v>241</v>
      </c>
      <c r="BU179" s="90"/>
      <c r="BV179" s="87"/>
      <c r="BW179" s="87" t="s">
        <v>241</v>
      </c>
      <c r="BX179" s="87" t="s">
        <v>241</v>
      </c>
      <c r="BY179" s="87" t="s">
        <v>241</v>
      </c>
      <c r="BZ179" s="87" t="s">
        <v>241</v>
      </c>
      <c r="CA179" s="87" t="s">
        <v>241</v>
      </c>
      <c r="CB179" s="87" t="s">
        <v>241</v>
      </c>
      <c r="CC179" s="90"/>
      <c r="CD179" s="79"/>
      <c r="CE179" s="86"/>
      <c r="CF179" s="86" t="s">
        <v>241</v>
      </c>
      <c r="CG179" s="86" t="s">
        <v>241</v>
      </c>
      <c r="CH179" s="86"/>
      <c r="CI179" s="79"/>
    </row>
    <row r="180" spans="1:87" x14ac:dyDescent="0.2">
      <c r="A180" s="79"/>
      <c r="B180" s="92"/>
      <c r="C180" s="81" t="str">
        <f>IFERROR(IF(B180="","",HYPERLINK("#"&amp;"'"&amp;B180&amp;"'!A1",_xlfn.XLOOKUP(B180,DNL!$B:$B,DNL!$C:$C))),"")</f>
        <v/>
      </c>
      <c r="D180" s="82"/>
      <c r="E180" s="82"/>
      <c r="F180" s="82" t="s">
        <v>241</v>
      </c>
      <c r="G180" s="83"/>
      <c r="H180" s="84"/>
      <c r="I180" s="85"/>
      <c r="J180" s="85" t="s">
        <v>241</v>
      </c>
      <c r="K180" s="86"/>
      <c r="L180" s="86"/>
      <c r="M180" s="87" t="s">
        <v>241</v>
      </c>
      <c r="N180" s="88"/>
      <c r="O180" s="88" t="s">
        <v>241</v>
      </c>
      <c r="P180" s="85"/>
      <c r="Q180" s="89" t="s">
        <v>241</v>
      </c>
      <c r="R180" s="87" t="s">
        <v>241</v>
      </c>
      <c r="S180" s="87" t="s">
        <v>241</v>
      </c>
      <c r="T180" s="87" t="s">
        <v>241</v>
      </c>
      <c r="U180" s="87" t="s">
        <v>241</v>
      </c>
      <c r="V180" s="87" t="s">
        <v>241</v>
      </c>
      <c r="W180" s="90"/>
      <c r="X180" s="87" t="s">
        <v>241</v>
      </c>
      <c r="Y180" s="87" t="s">
        <v>241</v>
      </c>
      <c r="Z180" s="87" t="s">
        <v>241</v>
      </c>
      <c r="AA180" s="87" t="s">
        <v>241</v>
      </c>
      <c r="AB180" s="87" t="s">
        <v>241</v>
      </c>
      <c r="AC180" s="90"/>
      <c r="AD180" s="87" t="s">
        <v>241</v>
      </c>
      <c r="AE180" s="87" t="s">
        <v>241</v>
      </c>
      <c r="AF180" s="87" t="s">
        <v>241</v>
      </c>
      <c r="AG180" s="90"/>
      <c r="AH180" s="87" t="s">
        <v>241</v>
      </c>
      <c r="AI180" s="87" t="s">
        <v>241</v>
      </c>
      <c r="AJ180" s="87" t="s">
        <v>241</v>
      </c>
      <c r="AK180" s="87" t="s">
        <v>241</v>
      </c>
      <c r="AL180" s="87" t="s">
        <v>241</v>
      </c>
      <c r="AM180" s="90"/>
      <c r="AN180" s="87" t="s">
        <v>241</v>
      </c>
      <c r="AO180" s="87" t="s">
        <v>241</v>
      </c>
      <c r="AP180" s="87" t="s">
        <v>241</v>
      </c>
      <c r="AQ180" s="90"/>
      <c r="AR180" s="87" t="s">
        <v>241</v>
      </c>
      <c r="AS180" s="87" t="s">
        <v>241</v>
      </c>
      <c r="AT180" s="87" t="s">
        <v>241</v>
      </c>
      <c r="AU180" s="87" t="s">
        <v>241</v>
      </c>
      <c r="AV180" s="87" t="s">
        <v>241</v>
      </c>
      <c r="AW180" s="90"/>
      <c r="AX180" s="87" t="s">
        <v>241</v>
      </c>
      <c r="AY180" s="87" t="s">
        <v>241</v>
      </c>
      <c r="AZ180" s="87" t="s">
        <v>241</v>
      </c>
      <c r="BA180" s="90"/>
      <c r="BB180" s="87" t="s">
        <v>241</v>
      </c>
      <c r="BC180" s="87" t="s">
        <v>241</v>
      </c>
      <c r="BD180" s="87" t="s">
        <v>241</v>
      </c>
      <c r="BE180" s="87" t="s">
        <v>241</v>
      </c>
      <c r="BF180" s="87" t="s">
        <v>241</v>
      </c>
      <c r="BG180" s="90"/>
      <c r="BH180" s="87" t="s">
        <v>241</v>
      </c>
      <c r="BI180" s="87" t="s">
        <v>241</v>
      </c>
      <c r="BJ180" s="87" t="s">
        <v>241</v>
      </c>
      <c r="BK180" s="90"/>
      <c r="BL180" s="87"/>
      <c r="BM180" s="87" t="s">
        <v>241</v>
      </c>
      <c r="BN180" s="87"/>
      <c r="BO180" s="87"/>
      <c r="BP180" s="90"/>
      <c r="BQ180" s="86"/>
      <c r="BR180" s="87" t="s">
        <v>241</v>
      </c>
      <c r="BS180" s="85" t="s">
        <v>241</v>
      </c>
      <c r="BT180" s="87" t="s">
        <v>241</v>
      </c>
      <c r="BU180" s="90"/>
      <c r="BV180" s="87"/>
      <c r="BW180" s="87" t="s">
        <v>241</v>
      </c>
      <c r="BX180" s="87" t="s">
        <v>241</v>
      </c>
      <c r="BY180" s="87" t="s">
        <v>241</v>
      </c>
      <c r="BZ180" s="87" t="s">
        <v>241</v>
      </c>
      <c r="CA180" s="87" t="s">
        <v>241</v>
      </c>
      <c r="CB180" s="87" t="s">
        <v>241</v>
      </c>
      <c r="CC180" s="90"/>
      <c r="CD180" s="79"/>
      <c r="CE180" s="86"/>
      <c r="CF180" s="86" t="s">
        <v>241</v>
      </c>
      <c r="CG180" s="86" t="s">
        <v>241</v>
      </c>
      <c r="CH180" s="86"/>
      <c r="CI180" s="79"/>
    </row>
    <row r="181" spans="1:87" x14ac:dyDescent="0.2">
      <c r="A181" s="79"/>
      <c r="B181" s="92"/>
      <c r="C181" s="81" t="str">
        <f>IFERROR(IF(B181="","",HYPERLINK("#"&amp;"'"&amp;B181&amp;"'!A1",_xlfn.XLOOKUP(B181,DNL!$B:$B,DNL!$C:$C))),"")</f>
        <v/>
      </c>
      <c r="D181" s="82"/>
      <c r="E181" s="82"/>
      <c r="F181" s="82" t="s">
        <v>241</v>
      </c>
      <c r="G181" s="83"/>
      <c r="H181" s="84"/>
      <c r="I181" s="85"/>
      <c r="J181" s="85" t="s">
        <v>241</v>
      </c>
      <c r="K181" s="86"/>
      <c r="L181" s="86"/>
      <c r="M181" s="87" t="s">
        <v>241</v>
      </c>
      <c r="N181" s="88"/>
      <c r="O181" s="88" t="s">
        <v>241</v>
      </c>
      <c r="P181" s="85"/>
      <c r="Q181" s="89" t="s">
        <v>241</v>
      </c>
      <c r="R181" s="87" t="s">
        <v>241</v>
      </c>
      <c r="S181" s="87" t="s">
        <v>241</v>
      </c>
      <c r="T181" s="87" t="s">
        <v>241</v>
      </c>
      <c r="U181" s="87" t="s">
        <v>241</v>
      </c>
      <c r="V181" s="87" t="s">
        <v>241</v>
      </c>
      <c r="W181" s="90"/>
      <c r="X181" s="87" t="s">
        <v>241</v>
      </c>
      <c r="Y181" s="87" t="s">
        <v>241</v>
      </c>
      <c r="Z181" s="87" t="s">
        <v>241</v>
      </c>
      <c r="AA181" s="87" t="s">
        <v>241</v>
      </c>
      <c r="AB181" s="87" t="s">
        <v>241</v>
      </c>
      <c r="AC181" s="90"/>
      <c r="AD181" s="87" t="s">
        <v>241</v>
      </c>
      <c r="AE181" s="87" t="s">
        <v>241</v>
      </c>
      <c r="AF181" s="87" t="s">
        <v>241</v>
      </c>
      <c r="AG181" s="90"/>
      <c r="AH181" s="87" t="s">
        <v>241</v>
      </c>
      <c r="AI181" s="87" t="s">
        <v>241</v>
      </c>
      <c r="AJ181" s="87" t="s">
        <v>241</v>
      </c>
      <c r="AK181" s="87" t="s">
        <v>241</v>
      </c>
      <c r="AL181" s="87" t="s">
        <v>241</v>
      </c>
      <c r="AM181" s="90"/>
      <c r="AN181" s="87" t="s">
        <v>241</v>
      </c>
      <c r="AO181" s="87" t="s">
        <v>241</v>
      </c>
      <c r="AP181" s="87" t="s">
        <v>241</v>
      </c>
      <c r="AQ181" s="90"/>
      <c r="AR181" s="87" t="s">
        <v>241</v>
      </c>
      <c r="AS181" s="87" t="s">
        <v>241</v>
      </c>
      <c r="AT181" s="87" t="s">
        <v>241</v>
      </c>
      <c r="AU181" s="87" t="s">
        <v>241</v>
      </c>
      <c r="AV181" s="87" t="s">
        <v>241</v>
      </c>
      <c r="AW181" s="90"/>
      <c r="AX181" s="87" t="s">
        <v>241</v>
      </c>
      <c r="AY181" s="87" t="s">
        <v>241</v>
      </c>
      <c r="AZ181" s="87" t="s">
        <v>241</v>
      </c>
      <c r="BA181" s="90"/>
      <c r="BB181" s="87" t="s">
        <v>241</v>
      </c>
      <c r="BC181" s="87" t="s">
        <v>241</v>
      </c>
      <c r="BD181" s="87" t="s">
        <v>241</v>
      </c>
      <c r="BE181" s="87" t="s">
        <v>241</v>
      </c>
      <c r="BF181" s="87" t="s">
        <v>241</v>
      </c>
      <c r="BG181" s="90"/>
      <c r="BH181" s="87" t="s">
        <v>241</v>
      </c>
      <c r="BI181" s="87" t="s">
        <v>241</v>
      </c>
      <c r="BJ181" s="87" t="s">
        <v>241</v>
      </c>
      <c r="BK181" s="90"/>
      <c r="BL181" s="87"/>
      <c r="BM181" s="87" t="s">
        <v>241</v>
      </c>
      <c r="BN181" s="87"/>
      <c r="BO181" s="87"/>
      <c r="BP181" s="90"/>
      <c r="BQ181" s="86"/>
      <c r="BR181" s="87" t="s">
        <v>241</v>
      </c>
      <c r="BS181" s="85" t="s">
        <v>241</v>
      </c>
      <c r="BT181" s="87" t="s">
        <v>241</v>
      </c>
      <c r="BU181" s="90"/>
      <c r="BV181" s="87"/>
      <c r="BW181" s="87" t="s">
        <v>241</v>
      </c>
      <c r="BX181" s="87" t="s">
        <v>241</v>
      </c>
      <c r="BY181" s="87" t="s">
        <v>241</v>
      </c>
      <c r="BZ181" s="87" t="s">
        <v>241</v>
      </c>
      <c r="CA181" s="87" t="s">
        <v>241</v>
      </c>
      <c r="CB181" s="87" t="s">
        <v>241</v>
      </c>
      <c r="CC181" s="90"/>
      <c r="CD181" s="79"/>
      <c r="CE181" s="86"/>
      <c r="CF181" s="86" t="s">
        <v>241</v>
      </c>
      <c r="CG181" s="86" t="s">
        <v>241</v>
      </c>
      <c r="CH181" s="86"/>
      <c r="CI181" s="79"/>
    </row>
    <row r="182" spans="1:87" x14ac:dyDescent="0.2">
      <c r="A182" s="79"/>
      <c r="B182" s="92"/>
      <c r="C182" s="81" t="str">
        <f>IFERROR(IF(B182="","",HYPERLINK("#"&amp;"'"&amp;B182&amp;"'!A1",_xlfn.XLOOKUP(B182,DNL!$B:$B,DNL!$C:$C))),"")</f>
        <v/>
      </c>
      <c r="D182" s="82"/>
      <c r="E182" s="82"/>
      <c r="F182" s="82" t="s">
        <v>241</v>
      </c>
      <c r="G182" s="83"/>
      <c r="H182" s="84"/>
      <c r="I182" s="85"/>
      <c r="J182" s="85" t="s">
        <v>241</v>
      </c>
      <c r="K182" s="86"/>
      <c r="L182" s="86"/>
      <c r="M182" s="87" t="s">
        <v>241</v>
      </c>
      <c r="N182" s="88"/>
      <c r="O182" s="88" t="s">
        <v>241</v>
      </c>
      <c r="P182" s="85"/>
      <c r="Q182" s="89" t="s">
        <v>241</v>
      </c>
      <c r="R182" s="87" t="s">
        <v>241</v>
      </c>
      <c r="S182" s="87" t="s">
        <v>241</v>
      </c>
      <c r="T182" s="87" t="s">
        <v>241</v>
      </c>
      <c r="U182" s="87" t="s">
        <v>241</v>
      </c>
      <c r="V182" s="87" t="s">
        <v>241</v>
      </c>
      <c r="W182" s="90"/>
      <c r="X182" s="87" t="s">
        <v>241</v>
      </c>
      <c r="Y182" s="87" t="s">
        <v>241</v>
      </c>
      <c r="Z182" s="87" t="s">
        <v>241</v>
      </c>
      <c r="AA182" s="87" t="s">
        <v>241</v>
      </c>
      <c r="AB182" s="87" t="s">
        <v>241</v>
      </c>
      <c r="AC182" s="90"/>
      <c r="AD182" s="87" t="s">
        <v>241</v>
      </c>
      <c r="AE182" s="87" t="s">
        <v>241</v>
      </c>
      <c r="AF182" s="87" t="s">
        <v>241</v>
      </c>
      <c r="AG182" s="90"/>
      <c r="AH182" s="87" t="s">
        <v>241</v>
      </c>
      <c r="AI182" s="87" t="s">
        <v>241</v>
      </c>
      <c r="AJ182" s="87" t="s">
        <v>241</v>
      </c>
      <c r="AK182" s="87" t="s">
        <v>241</v>
      </c>
      <c r="AL182" s="87" t="s">
        <v>241</v>
      </c>
      <c r="AM182" s="90"/>
      <c r="AN182" s="87" t="s">
        <v>241</v>
      </c>
      <c r="AO182" s="87" t="s">
        <v>241</v>
      </c>
      <c r="AP182" s="87" t="s">
        <v>241</v>
      </c>
      <c r="AQ182" s="90"/>
      <c r="AR182" s="87" t="s">
        <v>241</v>
      </c>
      <c r="AS182" s="87" t="s">
        <v>241</v>
      </c>
      <c r="AT182" s="87" t="s">
        <v>241</v>
      </c>
      <c r="AU182" s="87" t="s">
        <v>241</v>
      </c>
      <c r="AV182" s="87" t="s">
        <v>241</v>
      </c>
      <c r="AW182" s="90"/>
      <c r="AX182" s="87" t="s">
        <v>241</v>
      </c>
      <c r="AY182" s="87" t="s">
        <v>241</v>
      </c>
      <c r="AZ182" s="87" t="s">
        <v>241</v>
      </c>
      <c r="BA182" s="90"/>
      <c r="BB182" s="87" t="s">
        <v>241</v>
      </c>
      <c r="BC182" s="87" t="s">
        <v>241</v>
      </c>
      <c r="BD182" s="87" t="s">
        <v>241</v>
      </c>
      <c r="BE182" s="87" t="s">
        <v>241</v>
      </c>
      <c r="BF182" s="87" t="s">
        <v>241</v>
      </c>
      <c r="BG182" s="90"/>
      <c r="BH182" s="87" t="s">
        <v>241</v>
      </c>
      <c r="BI182" s="87" t="s">
        <v>241</v>
      </c>
      <c r="BJ182" s="87" t="s">
        <v>241</v>
      </c>
      <c r="BK182" s="90"/>
      <c r="BL182" s="87"/>
      <c r="BM182" s="87" t="s">
        <v>241</v>
      </c>
      <c r="BN182" s="87"/>
      <c r="BO182" s="87"/>
      <c r="BP182" s="90"/>
      <c r="BQ182" s="86"/>
      <c r="BR182" s="87" t="s">
        <v>241</v>
      </c>
      <c r="BS182" s="85" t="s">
        <v>241</v>
      </c>
      <c r="BT182" s="87" t="s">
        <v>241</v>
      </c>
      <c r="BU182" s="90"/>
      <c r="BV182" s="87"/>
      <c r="BW182" s="87" t="s">
        <v>241</v>
      </c>
      <c r="BX182" s="87" t="s">
        <v>241</v>
      </c>
      <c r="BY182" s="87" t="s">
        <v>241</v>
      </c>
      <c r="BZ182" s="87" t="s">
        <v>241</v>
      </c>
      <c r="CA182" s="87" t="s">
        <v>241</v>
      </c>
      <c r="CB182" s="87" t="s">
        <v>241</v>
      </c>
      <c r="CC182" s="90"/>
      <c r="CD182" s="79"/>
      <c r="CE182" s="86"/>
      <c r="CF182" s="86" t="s">
        <v>241</v>
      </c>
      <c r="CG182" s="86" t="s">
        <v>241</v>
      </c>
      <c r="CH182" s="86"/>
      <c r="CI182" s="79"/>
    </row>
    <row r="183" spans="1:87" x14ac:dyDescent="0.2">
      <c r="A183" s="79"/>
      <c r="B183" s="92"/>
      <c r="C183" s="81" t="str">
        <f>IFERROR(IF(B183="","",HYPERLINK("#"&amp;"'"&amp;B183&amp;"'!A1",_xlfn.XLOOKUP(B183,DNL!$B:$B,DNL!$C:$C))),"")</f>
        <v/>
      </c>
      <c r="D183" s="82"/>
      <c r="E183" s="82"/>
      <c r="F183" s="82" t="s">
        <v>241</v>
      </c>
      <c r="G183" s="83"/>
      <c r="H183" s="84"/>
      <c r="I183" s="85"/>
      <c r="J183" s="85" t="s">
        <v>241</v>
      </c>
      <c r="K183" s="86"/>
      <c r="L183" s="86"/>
      <c r="M183" s="87" t="s">
        <v>241</v>
      </c>
      <c r="N183" s="88"/>
      <c r="O183" s="88" t="s">
        <v>241</v>
      </c>
      <c r="P183" s="85"/>
      <c r="Q183" s="89" t="s">
        <v>241</v>
      </c>
      <c r="R183" s="87" t="s">
        <v>241</v>
      </c>
      <c r="S183" s="87" t="s">
        <v>241</v>
      </c>
      <c r="T183" s="87" t="s">
        <v>241</v>
      </c>
      <c r="U183" s="87" t="s">
        <v>241</v>
      </c>
      <c r="V183" s="87" t="s">
        <v>241</v>
      </c>
      <c r="W183" s="90"/>
      <c r="X183" s="87" t="s">
        <v>241</v>
      </c>
      <c r="Y183" s="87" t="s">
        <v>241</v>
      </c>
      <c r="Z183" s="87" t="s">
        <v>241</v>
      </c>
      <c r="AA183" s="87" t="s">
        <v>241</v>
      </c>
      <c r="AB183" s="87" t="s">
        <v>241</v>
      </c>
      <c r="AC183" s="90"/>
      <c r="AD183" s="87" t="s">
        <v>241</v>
      </c>
      <c r="AE183" s="87" t="s">
        <v>241</v>
      </c>
      <c r="AF183" s="87" t="s">
        <v>241</v>
      </c>
      <c r="AG183" s="90"/>
      <c r="AH183" s="87" t="s">
        <v>241</v>
      </c>
      <c r="AI183" s="87" t="s">
        <v>241</v>
      </c>
      <c r="AJ183" s="87" t="s">
        <v>241</v>
      </c>
      <c r="AK183" s="87" t="s">
        <v>241</v>
      </c>
      <c r="AL183" s="87" t="s">
        <v>241</v>
      </c>
      <c r="AM183" s="90"/>
      <c r="AN183" s="87" t="s">
        <v>241</v>
      </c>
      <c r="AO183" s="87" t="s">
        <v>241</v>
      </c>
      <c r="AP183" s="87" t="s">
        <v>241</v>
      </c>
      <c r="AQ183" s="90"/>
      <c r="AR183" s="87" t="s">
        <v>241</v>
      </c>
      <c r="AS183" s="87" t="s">
        <v>241</v>
      </c>
      <c r="AT183" s="87" t="s">
        <v>241</v>
      </c>
      <c r="AU183" s="87" t="s">
        <v>241</v>
      </c>
      <c r="AV183" s="87" t="s">
        <v>241</v>
      </c>
      <c r="AW183" s="90"/>
      <c r="AX183" s="87" t="s">
        <v>241</v>
      </c>
      <c r="AY183" s="87" t="s">
        <v>241</v>
      </c>
      <c r="AZ183" s="87" t="s">
        <v>241</v>
      </c>
      <c r="BA183" s="90"/>
      <c r="BB183" s="87" t="s">
        <v>241</v>
      </c>
      <c r="BC183" s="87" t="s">
        <v>241</v>
      </c>
      <c r="BD183" s="87" t="s">
        <v>241</v>
      </c>
      <c r="BE183" s="87" t="s">
        <v>241</v>
      </c>
      <c r="BF183" s="87" t="s">
        <v>241</v>
      </c>
      <c r="BG183" s="90"/>
      <c r="BH183" s="87" t="s">
        <v>241</v>
      </c>
      <c r="BI183" s="87" t="s">
        <v>241</v>
      </c>
      <c r="BJ183" s="87" t="s">
        <v>241</v>
      </c>
      <c r="BK183" s="90"/>
      <c r="BL183" s="87"/>
      <c r="BM183" s="87" t="s">
        <v>241</v>
      </c>
      <c r="BN183" s="87"/>
      <c r="BO183" s="87"/>
      <c r="BP183" s="90"/>
      <c r="BQ183" s="86"/>
      <c r="BR183" s="87" t="s">
        <v>241</v>
      </c>
      <c r="BS183" s="85" t="s">
        <v>241</v>
      </c>
      <c r="BT183" s="87" t="s">
        <v>241</v>
      </c>
      <c r="BU183" s="90"/>
      <c r="BV183" s="87"/>
      <c r="BW183" s="87" t="s">
        <v>241</v>
      </c>
      <c r="BX183" s="87" t="s">
        <v>241</v>
      </c>
      <c r="BY183" s="87" t="s">
        <v>241</v>
      </c>
      <c r="BZ183" s="87" t="s">
        <v>241</v>
      </c>
      <c r="CA183" s="87" t="s">
        <v>241</v>
      </c>
      <c r="CB183" s="87" t="s">
        <v>241</v>
      </c>
      <c r="CC183" s="90"/>
      <c r="CD183" s="79"/>
      <c r="CE183" s="86"/>
      <c r="CF183" s="86" t="s">
        <v>241</v>
      </c>
      <c r="CG183" s="86" t="s">
        <v>241</v>
      </c>
      <c r="CH183" s="86"/>
      <c r="CI183" s="79"/>
    </row>
    <row r="184" spans="1:87" x14ac:dyDescent="0.2">
      <c r="A184" s="79"/>
      <c r="B184" s="92"/>
      <c r="C184" s="81" t="str">
        <f>IFERROR(IF(B184="","",HYPERLINK("#"&amp;"'"&amp;B184&amp;"'!A1",_xlfn.XLOOKUP(B184,DNL!$B:$B,DNL!$C:$C))),"")</f>
        <v/>
      </c>
      <c r="D184" s="82"/>
      <c r="E184" s="82"/>
      <c r="F184" s="82" t="s">
        <v>241</v>
      </c>
      <c r="G184" s="83"/>
      <c r="H184" s="84"/>
      <c r="I184" s="85"/>
      <c r="J184" s="85" t="s">
        <v>241</v>
      </c>
      <c r="K184" s="86"/>
      <c r="L184" s="86"/>
      <c r="M184" s="87" t="s">
        <v>241</v>
      </c>
      <c r="N184" s="88"/>
      <c r="O184" s="88" t="s">
        <v>241</v>
      </c>
      <c r="P184" s="85"/>
      <c r="Q184" s="89" t="s">
        <v>241</v>
      </c>
      <c r="R184" s="87" t="s">
        <v>241</v>
      </c>
      <c r="S184" s="87" t="s">
        <v>241</v>
      </c>
      <c r="T184" s="87" t="s">
        <v>241</v>
      </c>
      <c r="U184" s="87" t="s">
        <v>241</v>
      </c>
      <c r="V184" s="87" t="s">
        <v>241</v>
      </c>
      <c r="W184" s="90"/>
      <c r="X184" s="87" t="s">
        <v>241</v>
      </c>
      <c r="Y184" s="87" t="s">
        <v>241</v>
      </c>
      <c r="Z184" s="87" t="s">
        <v>241</v>
      </c>
      <c r="AA184" s="87" t="s">
        <v>241</v>
      </c>
      <c r="AB184" s="87" t="s">
        <v>241</v>
      </c>
      <c r="AC184" s="90"/>
      <c r="AD184" s="87" t="s">
        <v>241</v>
      </c>
      <c r="AE184" s="87" t="s">
        <v>241</v>
      </c>
      <c r="AF184" s="87" t="s">
        <v>241</v>
      </c>
      <c r="AG184" s="90"/>
      <c r="AH184" s="87" t="s">
        <v>241</v>
      </c>
      <c r="AI184" s="87" t="s">
        <v>241</v>
      </c>
      <c r="AJ184" s="87" t="s">
        <v>241</v>
      </c>
      <c r="AK184" s="87" t="s">
        <v>241</v>
      </c>
      <c r="AL184" s="87" t="s">
        <v>241</v>
      </c>
      <c r="AM184" s="90"/>
      <c r="AN184" s="87" t="s">
        <v>241</v>
      </c>
      <c r="AO184" s="87" t="s">
        <v>241</v>
      </c>
      <c r="AP184" s="87" t="s">
        <v>241</v>
      </c>
      <c r="AQ184" s="90"/>
      <c r="AR184" s="87" t="s">
        <v>241</v>
      </c>
      <c r="AS184" s="87" t="s">
        <v>241</v>
      </c>
      <c r="AT184" s="87" t="s">
        <v>241</v>
      </c>
      <c r="AU184" s="87" t="s">
        <v>241</v>
      </c>
      <c r="AV184" s="87" t="s">
        <v>241</v>
      </c>
      <c r="AW184" s="90"/>
      <c r="AX184" s="87" t="s">
        <v>241</v>
      </c>
      <c r="AY184" s="87" t="s">
        <v>241</v>
      </c>
      <c r="AZ184" s="87" t="s">
        <v>241</v>
      </c>
      <c r="BA184" s="90"/>
      <c r="BB184" s="87" t="s">
        <v>241</v>
      </c>
      <c r="BC184" s="87" t="s">
        <v>241</v>
      </c>
      <c r="BD184" s="87" t="s">
        <v>241</v>
      </c>
      <c r="BE184" s="87" t="s">
        <v>241</v>
      </c>
      <c r="BF184" s="87" t="s">
        <v>241</v>
      </c>
      <c r="BG184" s="90"/>
      <c r="BH184" s="87" t="s">
        <v>241</v>
      </c>
      <c r="BI184" s="87" t="s">
        <v>241</v>
      </c>
      <c r="BJ184" s="87" t="s">
        <v>241</v>
      </c>
      <c r="BK184" s="90"/>
      <c r="BL184" s="87"/>
      <c r="BM184" s="87" t="s">
        <v>241</v>
      </c>
      <c r="BN184" s="87"/>
      <c r="BO184" s="87"/>
      <c r="BP184" s="90"/>
      <c r="BQ184" s="86"/>
      <c r="BR184" s="87" t="s">
        <v>241</v>
      </c>
      <c r="BS184" s="85" t="s">
        <v>241</v>
      </c>
      <c r="BT184" s="87" t="s">
        <v>241</v>
      </c>
      <c r="BU184" s="90"/>
      <c r="BV184" s="87"/>
      <c r="BW184" s="87" t="s">
        <v>241</v>
      </c>
      <c r="BX184" s="87" t="s">
        <v>241</v>
      </c>
      <c r="BY184" s="87" t="s">
        <v>241</v>
      </c>
      <c r="BZ184" s="87" t="s">
        <v>241</v>
      </c>
      <c r="CA184" s="87" t="s">
        <v>241</v>
      </c>
      <c r="CB184" s="87" t="s">
        <v>241</v>
      </c>
      <c r="CC184" s="90"/>
      <c r="CD184" s="79"/>
      <c r="CE184" s="86"/>
      <c r="CF184" s="86" t="s">
        <v>241</v>
      </c>
      <c r="CG184" s="86" t="s">
        <v>241</v>
      </c>
      <c r="CH184" s="86"/>
      <c r="CI184" s="79"/>
    </row>
    <row r="185" spans="1:87" x14ac:dyDescent="0.2">
      <c r="A185" s="79"/>
      <c r="B185" s="92"/>
      <c r="C185" s="81" t="str">
        <f>IFERROR(IF(B185="","",HYPERLINK("#"&amp;"'"&amp;B185&amp;"'!A1",_xlfn.XLOOKUP(B185,DNL!$B:$B,DNL!$C:$C))),"")</f>
        <v/>
      </c>
      <c r="D185" s="82"/>
      <c r="E185" s="82"/>
      <c r="F185" s="82" t="s">
        <v>241</v>
      </c>
      <c r="G185" s="83"/>
      <c r="H185" s="84"/>
      <c r="I185" s="85"/>
      <c r="J185" s="85" t="s">
        <v>241</v>
      </c>
      <c r="K185" s="86"/>
      <c r="L185" s="86"/>
      <c r="M185" s="87" t="s">
        <v>241</v>
      </c>
      <c r="N185" s="88"/>
      <c r="O185" s="88" t="s">
        <v>241</v>
      </c>
      <c r="P185" s="85"/>
      <c r="Q185" s="89" t="s">
        <v>241</v>
      </c>
      <c r="R185" s="87" t="s">
        <v>241</v>
      </c>
      <c r="S185" s="87" t="s">
        <v>241</v>
      </c>
      <c r="T185" s="87" t="s">
        <v>241</v>
      </c>
      <c r="U185" s="87" t="s">
        <v>241</v>
      </c>
      <c r="V185" s="87" t="s">
        <v>241</v>
      </c>
      <c r="W185" s="90"/>
      <c r="X185" s="87" t="s">
        <v>241</v>
      </c>
      <c r="Y185" s="87" t="s">
        <v>241</v>
      </c>
      <c r="Z185" s="87" t="s">
        <v>241</v>
      </c>
      <c r="AA185" s="87" t="s">
        <v>241</v>
      </c>
      <c r="AB185" s="87" t="s">
        <v>241</v>
      </c>
      <c r="AC185" s="90"/>
      <c r="AD185" s="87" t="s">
        <v>241</v>
      </c>
      <c r="AE185" s="87" t="s">
        <v>241</v>
      </c>
      <c r="AF185" s="87" t="s">
        <v>241</v>
      </c>
      <c r="AG185" s="90"/>
      <c r="AH185" s="87" t="s">
        <v>241</v>
      </c>
      <c r="AI185" s="87" t="s">
        <v>241</v>
      </c>
      <c r="AJ185" s="87" t="s">
        <v>241</v>
      </c>
      <c r="AK185" s="87" t="s">
        <v>241</v>
      </c>
      <c r="AL185" s="87" t="s">
        <v>241</v>
      </c>
      <c r="AM185" s="90"/>
      <c r="AN185" s="87" t="s">
        <v>241</v>
      </c>
      <c r="AO185" s="87" t="s">
        <v>241</v>
      </c>
      <c r="AP185" s="87" t="s">
        <v>241</v>
      </c>
      <c r="AQ185" s="90"/>
      <c r="AR185" s="87" t="s">
        <v>241</v>
      </c>
      <c r="AS185" s="87" t="s">
        <v>241</v>
      </c>
      <c r="AT185" s="87" t="s">
        <v>241</v>
      </c>
      <c r="AU185" s="87" t="s">
        <v>241</v>
      </c>
      <c r="AV185" s="87" t="s">
        <v>241</v>
      </c>
      <c r="AW185" s="90"/>
      <c r="AX185" s="87" t="s">
        <v>241</v>
      </c>
      <c r="AY185" s="87" t="s">
        <v>241</v>
      </c>
      <c r="AZ185" s="87" t="s">
        <v>241</v>
      </c>
      <c r="BA185" s="90"/>
      <c r="BB185" s="87" t="s">
        <v>241</v>
      </c>
      <c r="BC185" s="87" t="s">
        <v>241</v>
      </c>
      <c r="BD185" s="87" t="s">
        <v>241</v>
      </c>
      <c r="BE185" s="87" t="s">
        <v>241</v>
      </c>
      <c r="BF185" s="87" t="s">
        <v>241</v>
      </c>
      <c r="BG185" s="90"/>
      <c r="BH185" s="87" t="s">
        <v>241</v>
      </c>
      <c r="BI185" s="87" t="s">
        <v>241</v>
      </c>
      <c r="BJ185" s="87" t="s">
        <v>241</v>
      </c>
      <c r="BK185" s="90"/>
      <c r="BL185" s="87"/>
      <c r="BM185" s="87" t="s">
        <v>241</v>
      </c>
      <c r="BN185" s="87"/>
      <c r="BO185" s="87"/>
      <c r="BP185" s="90"/>
      <c r="BQ185" s="86"/>
      <c r="BR185" s="87" t="s">
        <v>241</v>
      </c>
      <c r="BS185" s="85" t="s">
        <v>241</v>
      </c>
      <c r="BT185" s="87" t="s">
        <v>241</v>
      </c>
      <c r="BU185" s="90"/>
      <c r="BV185" s="87"/>
      <c r="BW185" s="87" t="s">
        <v>241</v>
      </c>
      <c r="BX185" s="87" t="s">
        <v>241</v>
      </c>
      <c r="BY185" s="87" t="s">
        <v>241</v>
      </c>
      <c r="BZ185" s="87" t="s">
        <v>241</v>
      </c>
      <c r="CA185" s="87" t="s">
        <v>241</v>
      </c>
      <c r="CB185" s="87" t="s">
        <v>241</v>
      </c>
      <c r="CC185" s="90"/>
      <c r="CD185" s="79"/>
      <c r="CE185" s="86"/>
      <c r="CF185" s="86" t="s">
        <v>241</v>
      </c>
      <c r="CG185" s="86" t="s">
        <v>241</v>
      </c>
      <c r="CH185" s="86"/>
      <c r="CI185" s="79"/>
    </row>
    <row r="186" spans="1:87" x14ac:dyDescent="0.2">
      <c r="A186" s="79"/>
      <c r="B186" s="92"/>
      <c r="C186" s="81" t="str">
        <f>IFERROR(IF(B186="","",HYPERLINK("#"&amp;"'"&amp;B186&amp;"'!A1",_xlfn.XLOOKUP(B186,DNL!$B:$B,DNL!$C:$C))),"")</f>
        <v/>
      </c>
      <c r="D186" s="82"/>
      <c r="E186" s="82"/>
      <c r="F186" s="82" t="s">
        <v>241</v>
      </c>
      <c r="G186" s="83"/>
      <c r="H186" s="84"/>
      <c r="I186" s="85"/>
      <c r="J186" s="85" t="s">
        <v>241</v>
      </c>
      <c r="K186" s="86"/>
      <c r="L186" s="86"/>
      <c r="M186" s="87" t="s">
        <v>241</v>
      </c>
      <c r="N186" s="88"/>
      <c r="O186" s="88" t="s">
        <v>241</v>
      </c>
      <c r="P186" s="85"/>
      <c r="Q186" s="89" t="s">
        <v>241</v>
      </c>
      <c r="R186" s="87" t="s">
        <v>241</v>
      </c>
      <c r="S186" s="87" t="s">
        <v>241</v>
      </c>
      <c r="T186" s="87" t="s">
        <v>241</v>
      </c>
      <c r="U186" s="87" t="s">
        <v>241</v>
      </c>
      <c r="V186" s="87" t="s">
        <v>241</v>
      </c>
      <c r="W186" s="90"/>
      <c r="X186" s="87" t="s">
        <v>241</v>
      </c>
      <c r="Y186" s="87" t="s">
        <v>241</v>
      </c>
      <c r="Z186" s="87" t="s">
        <v>241</v>
      </c>
      <c r="AA186" s="87" t="s">
        <v>241</v>
      </c>
      <c r="AB186" s="87" t="s">
        <v>241</v>
      </c>
      <c r="AC186" s="90"/>
      <c r="AD186" s="87" t="s">
        <v>241</v>
      </c>
      <c r="AE186" s="87" t="s">
        <v>241</v>
      </c>
      <c r="AF186" s="87" t="s">
        <v>241</v>
      </c>
      <c r="AG186" s="90"/>
      <c r="AH186" s="87" t="s">
        <v>241</v>
      </c>
      <c r="AI186" s="87" t="s">
        <v>241</v>
      </c>
      <c r="AJ186" s="87" t="s">
        <v>241</v>
      </c>
      <c r="AK186" s="87" t="s">
        <v>241</v>
      </c>
      <c r="AL186" s="87" t="s">
        <v>241</v>
      </c>
      <c r="AM186" s="90"/>
      <c r="AN186" s="87" t="s">
        <v>241</v>
      </c>
      <c r="AO186" s="87" t="s">
        <v>241</v>
      </c>
      <c r="AP186" s="87" t="s">
        <v>241</v>
      </c>
      <c r="AQ186" s="90"/>
      <c r="AR186" s="87" t="s">
        <v>241</v>
      </c>
      <c r="AS186" s="87" t="s">
        <v>241</v>
      </c>
      <c r="AT186" s="87" t="s">
        <v>241</v>
      </c>
      <c r="AU186" s="87" t="s">
        <v>241</v>
      </c>
      <c r="AV186" s="87" t="s">
        <v>241</v>
      </c>
      <c r="AW186" s="90"/>
      <c r="AX186" s="87" t="s">
        <v>241</v>
      </c>
      <c r="AY186" s="87" t="s">
        <v>241</v>
      </c>
      <c r="AZ186" s="87" t="s">
        <v>241</v>
      </c>
      <c r="BA186" s="90"/>
      <c r="BB186" s="87" t="s">
        <v>241</v>
      </c>
      <c r="BC186" s="87" t="s">
        <v>241</v>
      </c>
      <c r="BD186" s="87" t="s">
        <v>241</v>
      </c>
      <c r="BE186" s="87" t="s">
        <v>241</v>
      </c>
      <c r="BF186" s="87" t="s">
        <v>241</v>
      </c>
      <c r="BG186" s="90"/>
      <c r="BH186" s="87" t="s">
        <v>241</v>
      </c>
      <c r="BI186" s="87" t="s">
        <v>241</v>
      </c>
      <c r="BJ186" s="87" t="s">
        <v>241</v>
      </c>
      <c r="BK186" s="90"/>
      <c r="BL186" s="87"/>
      <c r="BM186" s="87" t="s">
        <v>241</v>
      </c>
      <c r="BN186" s="87"/>
      <c r="BO186" s="87"/>
      <c r="BP186" s="90"/>
      <c r="BQ186" s="86"/>
      <c r="BR186" s="87" t="s">
        <v>241</v>
      </c>
      <c r="BS186" s="85" t="s">
        <v>241</v>
      </c>
      <c r="BT186" s="87" t="s">
        <v>241</v>
      </c>
      <c r="BU186" s="90"/>
      <c r="BV186" s="87"/>
      <c r="BW186" s="87" t="s">
        <v>241</v>
      </c>
      <c r="BX186" s="87" t="s">
        <v>241</v>
      </c>
      <c r="BY186" s="87" t="s">
        <v>241</v>
      </c>
      <c r="BZ186" s="87" t="s">
        <v>241</v>
      </c>
      <c r="CA186" s="87" t="s">
        <v>241</v>
      </c>
      <c r="CB186" s="87" t="s">
        <v>241</v>
      </c>
      <c r="CC186" s="90"/>
      <c r="CD186" s="79"/>
      <c r="CE186" s="86"/>
      <c r="CF186" s="86" t="s">
        <v>241</v>
      </c>
      <c r="CG186" s="86" t="s">
        <v>241</v>
      </c>
      <c r="CH186" s="86"/>
      <c r="CI186" s="79"/>
    </row>
    <row r="187" spans="1:87" x14ac:dyDescent="0.2">
      <c r="A187" s="79"/>
      <c r="B187" s="92"/>
      <c r="C187" s="81" t="str">
        <f>IFERROR(IF(B187="","",HYPERLINK("#"&amp;"'"&amp;B187&amp;"'!A1",_xlfn.XLOOKUP(B187,DNL!$B:$B,DNL!$C:$C))),"")</f>
        <v/>
      </c>
      <c r="D187" s="82"/>
      <c r="E187" s="82"/>
      <c r="F187" s="82" t="s">
        <v>241</v>
      </c>
      <c r="G187" s="83"/>
      <c r="H187" s="84"/>
      <c r="I187" s="85"/>
      <c r="J187" s="85" t="s">
        <v>241</v>
      </c>
      <c r="K187" s="86"/>
      <c r="L187" s="86"/>
      <c r="M187" s="87" t="s">
        <v>241</v>
      </c>
      <c r="N187" s="88"/>
      <c r="O187" s="88" t="s">
        <v>241</v>
      </c>
      <c r="P187" s="85"/>
      <c r="Q187" s="89" t="s">
        <v>241</v>
      </c>
      <c r="R187" s="87" t="s">
        <v>241</v>
      </c>
      <c r="S187" s="87" t="s">
        <v>241</v>
      </c>
      <c r="T187" s="87" t="s">
        <v>241</v>
      </c>
      <c r="U187" s="87" t="s">
        <v>241</v>
      </c>
      <c r="V187" s="87" t="s">
        <v>241</v>
      </c>
      <c r="W187" s="90"/>
      <c r="X187" s="87" t="s">
        <v>241</v>
      </c>
      <c r="Y187" s="87" t="s">
        <v>241</v>
      </c>
      <c r="Z187" s="87" t="s">
        <v>241</v>
      </c>
      <c r="AA187" s="87" t="s">
        <v>241</v>
      </c>
      <c r="AB187" s="87" t="s">
        <v>241</v>
      </c>
      <c r="AC187" s="90"/>
      <c r="AD187" s="87" t="s">
        <v>241</v>
      </c>
      <c r="AE187" s="87" t="s">
        <v>241</v>
      </c>
      <c r="AF187" s="87" t="s">
        <v>241</v>
      </c>
      <c r="AG187" s="90"/>
      <c r="AH187" s="87" t="s">
        <v>241</v>
      </c>
      <c r="AI187" s="87" t="s">
        <v>241</v>
      </c>
      <c r="AJ187" s="87" t="s">
        <v>241</v>
      </c>
      <c r="AK187" s="87" t="s">
        <v>241</v>
      </c>
      <c r="AL187" s="87" t="s">
        <v>241</v>
      </c>
      <c r="AM187" s="90"/>
      <c r="AN187" s="87" t="s">
        <v>241</v>
      </c>
      <c r="AO187" s="87" t="s">
        <v>241</v>
      </c>
      <c r="AP187" s="87" t="s">
        <v>241</v>
      </c>
      <c r="AQ187" s="90"/>
      <c r="AR187" s="87" t="s">
        <v>241</v>
      </c>
      <c r="AS187" s="87" t="s">
        <v>241</v>
      </c>
      <c r="AT187" s="87" t="s">
        <v>241</v>
      </c>
      <c r="AU187" s="87" t="s">
        <v>241</v>
      </c>
      <c r="AV187" s="87" t="s">
        <v>241</v>
      </c>
      <c r="AW187" s="90"/>
      <c r="AX187" s="87" t="s">
        <v>241</v>
      </c>
      <c r="AY187" s="87" t="s">
        <v>241</v>
      </c>
      <c r="AZ187" s="87" t="s">
        <v>241</v>
      </c>
      <c r="BA187" s="90"/>
      <c r="BB187" s="87" t="s">
        <v>241</v>
      </c>
      <c r="BC187" s="87" t="s">
        <v>241</v>
      </c>
      <c r="BD187" s="87" t="s">
        <v>241</v>
      </c>
      <c r="BE187" s="87" t="s">
        <v>241</v>
      </c>
      <c r="BF187" s="87" t="s">
        <v>241</v>
      </c>
      <c r="BG187" s="90"/>
      <c r="BH187" s="87" t="s">
        <v>241</v>
      </c>
      <c r="BI187" s="87" t="s">
        <v>241</v>
      </c>
      <c r="BJ187" s="87" t="s">
        <v>241</v>
      </c>
      <c r="BK187" s="90"/>
      <c r="BL187" s="87"/>
      <c r="BM187" s="87" t="s">
        <v>241</v>
      </c>
      <c r="BN187" s="87"/>
      <c r="BO187" s="87"/>
      <c r="BP187" s="90"/>
      <c r="BQ187" s="86"/>
      <c r="BR187" s="87" t="s">
        <v>241</v>
      </c>
      <c r="BS187" s="85" t="s">
        <v>241</v>
      </c>
      <c r="BT187" s="87" t="s">
        <v>241</v>
      </c>
      <c r="BU187" s="90"/>
      <c r="BV187" s="87"/>
      <c r="BW187" s="87" t="s">
        <v>241</v>
      </c>
      <c r="BX187" s="87" t="s">
        <v>241</v>
      </c>
      <c r="BY187" s="87" t="s">
        <v>241</v>
      </c>
      <c r="BZ187" s="87" t="s">
        <v>241</v>
      </c>
      <c r="CA187" s="87" t="s">
        <v>241</v>
      </c>
      <c r="CB187" s="87" t="s">
        <v>241</v>
      </c>
      <c r="CC187" s="90"/>
      <c r="CD187" s="79"/>
      <c r="CE187" s="86"/>
      <c r="CF187" s="86" t="s">
        <v>241</v>
      </c>
      <c r="CG187" s="86" t="s">
        <v>241</v>
      </c>
      <c r="CH187" s="86"/>
      <c r="CI187" s="79"/>
    </row>
    <row r="188" spans="1:87" x14ac:dyDescent="0.2">
      <c r="A188" s="79"/>
      <c r="B188" s="92"/>
      <c r="C188" s="81" t="str">
        <f>IFERROR(IF(B188="","",HYPERLINK("#"&amp;"'"&amp;B188&amp;"'!A1",_xlfn.XLOOKUP(B188,DNL!$B:$B,DNL!$C:$C))),"")</f>
        <v/>
      </c>
      <c r="D188" s="82"/>
      <c r="E188" s="82"/>
      <c r="F188" s="82" t="s">
        <v>241</v>
      </c>
      <c r="G188" s="83"/>
      <c r="H188" s="84"/>
      <c r="I188" s="85"/>
      <c r="J188" s="85" t="s">
        <v>241</v>
      </c>
      <c r="K188" s="86"/>
      <c r="L188" s="86"/>
      <c r="M188" s="87" t="s">
        <v>241</v>
      </c>
      <c r="N188" s="88"/>
      <c r="O188" s="88" t="s">
        <v>241</v>
      </c>
      <c r="P188" s="85"/>
      <c r="Q188" s="89" t="s">
        <v>241</v>
      </c>
      <c r="R188" s="87" t="s">
        <v>241</v>
      </c>
      <c r="S188" s="87" t="s">
        <v>241</v>
      </c>
      <c r="T188" s="87" t="s">
        <v>241</v>
      </c>
      <c r="U188" s="87" t="s">
        <v>241</v>
      </c>
      <c r="V188" s="87" t="s">
        <v>241</v>
      </c>
      <c r="W188" s="90"/>
      <c r="X188" s="87" t="s">
        <v>241</v>
      </c>
      <c r="Y188" s="87" t="s">
        <v>241</v>
      </c>
      <c r="Z188" s="87" t="s">
        <v>241</v>
      </c>
      <c r="AA188" s="87" t="s">
        <v>241</v>
      </c>
      <c r="AB188" s="87" t="s">
        <v>241</v>
      </c>
      <c r="AC188" s="90"/>
      <c r="AD188" s="87" t="s">
        <v>241</v>
      </c>
      <c r="AE188" s="87" t="s">
        <v>241</v>
      </c>
      <c r="AF188" s="87" t="s">
        <v>241</v>
      </c>
      <c r="AG188" s="90"/>
      <c r="AH188" s="87" t="s">
        <v>241</v>
      </c>
      <c r="AI188" s="87" t="s">
        <v>241</v>
      </c>
      <c r="AJ188" s="87" t="s">
        <v>241</v>
      </c>
      <c r="AK188" s="87" t="s">
        <v>241</v>
      </c>
      <c r="AL188" s="87" t="s">
        <v>241</v>
      </c>
      <c r="AM188" s="90"/>
      <c r="AN188" s="87" t="s">
        <v>241</v>
      </c>
      <c r="AO188" s="87" t="s">
        <v>241</v>
      </c>
      <c r="AP188" s="87" t="s">
        <v>241</v>
      </c>
      <c r="AQ188" s="90"/>
      <c r="AR188" s="87" t="s">
        <v>241</v>
      </c>
      <c r="AS188" s="87" t="s">
        <v>241</v>
      </c>
      <c r="AT188" s="87" t="s">
        <v>241</v>
      </c>
      <c r="AU188" s="87" t="s">
        <v>241</v>
      </c>
      <c r="AV188" s="87" t="s">
        <v>241</v>
      </c>
      <c r="AW188" s="90"/>
      <c r="AX188" s="87" t="s">
        <v>241</v>
      </c>
      <c r="AY188" s="87" t="s">
        <v>241</v>
      </c>
      <c r="AZ188" s="87" t="s">
        <v>241</v>
      </c>
      <c r="BA188" s="90"/>
      <c r="BB188" s="87" t="s">
        <v>241</v>
      </c>
      <c r="BC188" s="87" t="s">
        <v>241</v>
      </c>
      <c r="BD188" s="87" t="s">
        <v>241</v>
      </c>
      <c r="BE188" s="87" t="s">
        <v>241</v>
      </c>
      <c r="BF188" s="87" t="s">
        <v>241</v>
      </c>
      <c r="BG188" s="90"/>
      <c r="BH188" s="87" t="s">
        <v>241</v>
      </c>
      <c r="BI188" s="87" t="s">
        <v>241</v>
      </c>
      <c r="BJ188" s="87" t="s">
        <v>241</v>
      </c>
      <c r="BK188" s="90"/>
      <c r="BL188" s="87"/>
      <c r="BM188" s="87" t="s">
        <v>241</v>
      </c>
      <c r="BN188" s="87"/>
      <c r="BO188" s="87"/>
      <c r="BP188" s="90"/>
      <c r="BQ188" s="86"/>
      <c r="BR188" s="87" t="s">
        <v>241</v>
      </c>
      <c r="BS188" s="85" t="s">
        <v>241</v>
      </c>
      <c r="BT188" s="87" t="s">
        <v>241</v>
      </c>
      <c r="BU188" s="90"/>
      <c r="BV188" s="87"/>
      <c r="BW188" s="87" t="s">
        <v>241</v>
      </c>
      <c r="BX188" s="87" t="s">
        <v>241</v>
      </c>
      <c r="BY188" s="87" t="s">
        <v>241</v>
      </c>
      <c r="BZ188" s="87" t="s">
        <v>241</v>
      </c>
      <c r="CA188" s="87" t="s">
        <v>241</v>
      </c>
      <c r="CB188" s="87" t="s">
        <v>241</v>
      </c>
      <c r="CC188" s="90"/>
      <c r="CD188" s="79"/>
      <c r="CE188" s="86"/>
      <c r="CF188" s="86" t="s">
        <v>241</v>
      </c>
      <c r="CG188" s="86" t="s">
        <v>241</v>
      </c>
      <c r="CH188" s="86"/>
      <c r="CI188" s="79"/>
    </row>
    <row r="189" spans="1:87" x14ac:dyDescent="0.2">
      <c r="A189" s="79"/>
      <c r="B189" s="92"/>
      <c r="C189" s="81" t="str">
        <f>IFERROR(IF(B189="","",HYPERLINK("#"&amp;"'"&amp;B189&amp;"'!A1",_xlfn.XLOOKUP(B189,DNL!$B:$B,DNL!$C:$C))),"")</f>
        <v/>
      </c>
      <c r="D189" s="82"/>
      <c r="E189" s="82"/>
      <c r="F189" s="82" t="s">
        <v>241</v>
      </c>
      <c r="G189" s="83"/>
      <c r="H189" s="84"/>
      <c r="I189" s="85"/>
      <c r="J189" s="85" t="s">
        <v>241</v>
      </c>
      <c r="K189" s="86"/>
      <c r="L189" s="86"/>
      <c r="M189" s="87" t="s">
        <v>241</v>
      </c>
      <c r="N189" s="88"/>
      <c r="O189" s="88" t="s">
        <v>241</v>
      </c>
      <c r="P189" s="85"/>
      <c r="Q189" s="89" t="s">
        <v>241</v>
      </c>
      <c r="R189" s="87" t="s">
        <v>241</v>
      </c>
      <c r="S189" s="87" t="s">
        <v>241</v>
      </c>
      <c r="T189" s="87" t="s">
        <v>241</v>
      </c>
      <c r="U189" s="87" t="s">
        <v>241</v>
      </c>
      <c r="V189" s="87" t="s">
        <v>241</v>
      </c>
      <c r="W189" s="90"/>
      <c r="X189" s="87" t="s">
        <v>241</v>
      </c>
      <c r="Y189" s="87" t="s">
        <v>241</v>
      </c>
      <c r="Z189" s="87" t="s">
        <v>241</v>
      </c>
      <c r="AA189" s="87" t="s">
        <v>241</v>
      </c>
      <c r="AB189" s="87" t="s">
        <v>241</v>
      </c>
      <c r="AC189" s="90"/>
      <c r="AD189" s="87" t="s">
        <v>241</v>
      </c>
      <c r="AE189" s="87" t="s">
        <v>241</v>
      </c>
      <c r="AF189" s="87" t="s">
        <v>241</v>
      </c>
      <c r="AG189" s="90"/>
      <c r="AH189" s="87" t="s">
        <v>241</v>
      </c>
      <c r="AI189" s="87" t="s">
        <v>241</v>
      </c>
      <c r="AJ189" s="87" t="s">
        <v>241</v>
      </c>
      <c r="AK189" s="87" t="s">
        <v>241</v>
      </c>
      <c r="AL189" s="87" t="s">
        <v>241</v>
      </c>
      <c r="AM189" s="90"/>
      <c r="AN189" s="87" t="s">
        <v>241</v>
      </c>
      <c r="AO189" s="87" t="s">
        <v>241</v>
      </c>
      <c r="AP189" s="87" t="s">
        <v>241</v>
      </c>
      <c r="AQ189" s="90"/>
      <c r="AR189" s="87" t="s">
        <v>241</v>
      </c>
      <c r="AS189" s="87" t="s">
        <v>241</v>
      </c>
      <c r="AT189" s="87" t="s">
        <v>241</v>
      </c>
      <c r="AU189" s="87" t="s">
        <v>241</v>
      </c>
      <c r="AV189" s="87" t="s">
        <v>241</v>
      </c>
      <c r="AW189" s="90"/>
      <c r="AX189" s="87" t="s">
        <v>241</v>
      </c>
      <c r="AY189" s="87" t="s">
        <v>241</v>
      </c>
      <c r="AZ189" s="87" t="s">
        <v>241</v>
      </c>
      <c r="BA189" s="90"/>
      <c r="BB189" s="87" t="s">
        <v>241</v>
      </c>
      <c r="BC189" s="87" t="s">
        <v>241</v>
      </c>
      <c r="BD189" s="87" t="s">
        <v>241</v>
      </c>
      <c r="BE189" s="87" t="s">
        <v>241</v>
      </c>
      <c r="BF189" s="87" t="s">
        <v>241</v>
      </c>
      <c r="BG189" s="90"/>
      <c r="BH189" s="87" t="s">
        <v>241</v>
      </c>
      <c r="BI189" s="87" t="s">
        <v>241</v>
      </c>
      <c r="BJ189" s="87" t="s">
        <v>241</v>
      </c>
      <c r="BK189" s="90"/>
      <c r="BL189" s="87"/>
      <c r="BM189" s="87" t="s">
        <v>241</v>
      </c>
      <c r="BN189" s="87"/>
      <c r="BO189" s="87"/>
      <c r="BP189" s="90"/>
      <c r="BQ189" s="86"/>
      <c r="BR189" s="87" t="s">
        <v>241</v>
      </c>
      <c r="BS189" s="85" t="s">
        <v>241</v>
      </c>
      <c r="BT189" s="87" t="s">
        <v>241</v>
      </c>
      <c r="BU189" s="90"/>
      <c r="BV189" s="87"/>
      <c r="BW189" s="87" t="s">
        <v>241</v>
      </c>
      <c r="BX189" s="87" t="s">
        <v>241</v>
      </c>
      <c r="BY189" s="87" t="s">
        <v>241</v>
      </c>
      <c r="BZ189" s="87" t="s">
        <v>241</v>
      </c>
      <c r="CA189" s="87" t="s">
        <v>241</v>
      </c>
      <c r="CB189" s="87" t="s">
        <v>241</v>
      </c>
      <c r="CC189" s="90"/>
      <c r="CD189" s="79"/>
      <c r="CE189" s="86"/>
      <c r="CF189" s="86" t="s">
        <v>241</v>
      </c>
      <c r="CG189" s="86" t="s">
        <v>241</v>
      </c>
      <c r="CH189" s="86"/>
      <c r="CI189" s="79"/>
    </row>
    <row r="190" spans="1:87" x14ac:dyDescent="0.2">
      <c r="A190" s="79"/>
      <c r="B190" s="92"/>
      <c r="C190" s="81" t="str">
        <f>IFERROR(IF(B190="","",HYPERLINK("#"&amp;"'"&amp;B190&amp;"'!A1",_xlfn.XLOOKUP(B190,DNL!$B:$B,DNL!$C:$C))),"")</f>
        <v/>
      </c>
      <c r="D190" s="82"/>
      <c r="E190" s="82"/>
      <c r="F190" s="82" t="s">
        <v>241</v>
      </c>
      <c r="G190" s="83"/>
      <c r="H190" s="84"/>
      <c r="I190" s="85"/>
      <c r="J190" s="85" t="s">
        <v>241</v>
      </c>
      <c r="K190" s="86"/>
      <c r="L190" s="86"/>
      <c r="M190" s="87" t="s">
        <v>241</v>
      </c>
      <c r="N190" s="88"/>
      <c r="O190" s="88" t="s">
        <v>241</v>
      </c>
      <c r="P190" s="85"/>
      <c r="Q190" s="89" t="s">
        <v>241</v>
      </c>
      <c r="R190" s="87" t="s">
        <v>241</v>
      </c>
      <c r="S190" s="87" t="s">
        <v>241</v>
      </c>
      <c r="T190" s="87" t="s">
        <v>241</v>
      </c>
      <c r="U190" s="87" t="s">
        <v>241</v>
      </c>
      <c r="V190" s="87" t="s">
        <v>241</v>
      </c>
      <c r="W190" s="90"/>
      <c r="X190" s="87" t="s">
        <v>241</v>
      </c>
      <c r="Y190" s="87" t="s">
        <v>241</v>
      </c>
      <c r="Z190" s="87" t="s">
        <v>241</v>
      </c>
      <c r="AA190" s="87" t="s">
        <v>241</v>
      </c>
      <c r="AB190" s="87" t="s">
        <v>241</v>
      </c>
      <c r="AC190" s="90"/>
      <c r="AD190" s="87" t="s">
        <v>241</v>
      </c>
      <c r="AE190" s="87" t="s">
        <v>241</v>
      </c>
      <c r="AF190" s="87" t="s">
        <v>241</v>
      </c>
      <c r="AG190" s="90"/>
      <c r="AH190" s="87" t="s">
        <v>241</v>
      </c>
      <c r="AI190" s="87" t="s">
        <v>241</v>
      </c>
      <c r="AJ190" s="87" t="s">
        <v>241</v>
      </c>
      <c r="AK190" s="87" t="s">
        <v>241</v>
      </c>
      <c r="AL190" s="87" t="s">
        <v>241</v>
      </c>
      <c r="AM190" s="90"/>
      <c r="AN190" s="87" t="s">
        <v>241</v>
      </c>
      <c r="AO190" s="87" t="s">
        <v>241</v>
      </c>
      <c r="AP190" s="87" t="s">
        <v>241</v>
      </c>
      <c r="AQ190" s="90"/>
      <c r="AR190" s="87" t="s">
        <v>241</v>
      </c>
      <c r="AS190" s="87" t="s">
        <v>241</v>
      </c>
      <c r="AT190" s="87" t="s">
        <v>241</v>
      </c>
      <c r="AU190" s="87" t="s">
        <v>241</v>
      </c>
      <c r="AV190" s="87" t="s">
        <v>241</v>
      </c>
      <c r="AW190" s="90"/>
      <c r="AX190" s="87" t="s">
        <v>241</v>
      </c>
      <c r="AY190" s="87" t="s">
        <v>241</v>
      </c>
      <c r="AZ190" s="87" t="s">
        <v>241</v>
      </c>
      <c r="BA190" s="90"/>
      <c r="BB190" s="87" t="s">
        <v>241</v>
      </c>
      <c r="BC190" s="87" t="s">
        <v>241</v>
      </c>
      <c r="BD190" s="87" t="s">
        <v>241</v>
      </c>
      <c r="BE190" s="87" t="s">
        <v>241</v>
      </c>
      <c r="BF190" s="87" t="s">
        <v>241</v>
      </c>
      <c r="BG190" s="90"/>
      <c r="BH190" s="87" t="s">
        <v>241</v>
      </c>
      <c r="BI190" s="87" t="s">
        <v>241</v>
      </c>
      <c r="BJ190" s="87" t="s">
        <v>241</v>
      </c>
      <c r="BK190" s="90"/>
      <c r="BL190" s="87"/>
      <c r="BM190" s="87" t="s">
        <v>241</v>
      </c>
      <c r="BN190" s="87"/>
      <c r="BO190" s="87"/>
      <c r="BP190" s="90"/>
      <c r="BQ190" s="86"/>
      <c r="BR190" s="87" t="s">
        <v>241</v>
      </c>
      <c r="BS190" s="85" t="s">
        <v>241</v>
      </c>
      <c r="BT190" s="87" t="s">
        <v>241</v>
      </c>
      <c r="BU190" s="90"/>
      <c r="BV190" s="87"/>
      <c r="BW190" s="87" t="s">
        <v>241</v>
      </c>
      <c r="BX190" s="87" t="s">
        <v>241</v>
      </c>
      <c r="BY190" s="87" t="s">
        <v>241</v>
      </c>
      <c r="BZ190" s="87" t="s">
        <v>241</v>
      </c>
      <c r="CA190" s="87" t="s">
        <v>241</v>
      </c>
      <c r="CB190" s="87" t="s">
        <v>241</v>
      </c>
      <c r="CC190" s="90"/>
      <c r="CD190" s="79"/>
      <c r="CE190" s="86"/>
      <c r="CF190" s="86" t="s">
        <v>241</v>
      </c>
      <c r="CG190" s="86" t="s">
        <v>241</v>
      </c>
      <c r="CH190" s="86"/>
      <c r="CI190" s="79"/>
    </row>
    <row r="191" spans="1:87" x14ac:dyDescent="0.2">
      <c r="A191" s="79"/>
      <c r="B191" s="92"/>
      <c r="C191" s="81" t="str">
        <f>IFERROR(IF(B191="","",HYPERLINK("#"&amp;"'"&amp;B191&amp;"'!A1",_xlfn.XLOOKUP(B191,DNL!$B:$B,DNL!$C:$C))),"")</f>
        <v/>
      </c>
      <c r="D191" s="82"/>
      <c r="E191" s="82"/>
      <c r="F191" s="82" t="s">
        <v>241</v>
      </c>
      <c r="G191" s="83"/>
      <c r="H191" s="84"/>
      <c r="I191" s="85"/>
      <c r="J191" s="85" t="s">
        <v>241</v>
      </c>
      <c r="K191" s="86"/>
      <c r="L191" s="86"/>
      <c r="M191" s="87" t="s">
        <v>241</v>
      </c>
      <c r="N191" s="88"/>
      <c r="O191" s="88" t="s">
        <v>241</v>
      </c>
      <c r="P191" s="85"/>
      <c r="Q191" s="89" t="s">
        <v>241</v>
      </c>
      <c r="R191" s="87" t="s">
        <v>241</v>
      </c>
      <c r="S191" s="87" t="s">
        <v>241</v>
      </c>
      <c r="T191" s="87" t="s">
        <v>241</v>
      </c>
      <c r="U191" s="87" t="s">
        <v>241</v>
      </c>
      <c r="V191" s="87" t="s">
        <v>241</v>
      </c>
      <c r="W191" s="90"/>
      <c r="X191" s="87" t="s">
        <v>241</v>
      </c>
      <c r="Y191" s="87" t="s">
        <v>241</v>
      </c>
      <c r="Z191" s="87" t="s">
        <v>241</v>
      </c>
      <c r="AA191" s="87" t="s">
        <v>241</v>
      </c>
      <c r="AB191" s="87" t="s">
        <v>241</v>
      </c>
      <c r="AC191" s="90"/>
      <c r="AD191" s="87" t="s">
        <v>241</v>
      </c>
      <c r="AE191" s="87" t="s">
        <v>241</v>
      </c>
      <c r="AF191" s="87" t="s">
        <v>241</v>
      </c>
      <c r="AG191" s="90"/>
      <c r="AH191" s="87" t="s">
        <v>241</v>
      </c>
      <c r="AI191" s="87" t="s">
        <v>241</v>
      </c>
      <c r="AJ191" s="87" t="s">
        <v>241</v>
      </c>
      <c r="AK191" s="87" t="s">
        <v>241</v>
      </c>
      <c r="AL191" s="87" t="s">
        <v>241</v>
      </c>
      <c r="AM191" s="90"/>
      <c r="AN191" s="87" t="s">
        <v>241</v>
      </c>
      <c r="AO191" s="87" t="s">
        <v>241</v>
      </c>
      <c r="AP191" s="87" t="s">
        <v>241</v>
      </c>
      <c r="AQ191" s="90"/>
      <c r="AR191" s="87" t="s">
        <v>241</v>
      </c>
      <c r="AS191" s="87" t="s">
        <v>241</v>
      </c>
      <c r="AT191" s="87" t="s">
        <v>241</v>
      </c>
      <c r="AU191" s="87" t="s">
        <v>241</v>
      </c>
      <c r="AV191" s="87" t="s">
        <v>241</v>
      </c>
      <c r="AW191" s="90"/>
      <c r="AX191" s="87" t="s">
        <v>241</v>
      </c>
      <c r="AY191" s="87" t="s">
        <v>241</v>
      </c>
      <c r="AZ191" s="87" t="s">
        <v>241</v>
      </c>
      <c r="BA191" s="90"/>
      <c r="BB191" s="87" t="s">
        <v>241</v>
      </c>
      <c r="BC191" s="87" t="s">
        <v>241</v>
      </c>
      <c r="BD191" s="87" t="s">
        <v>241</v>
      </c>
      <c r="BE191" s="87" t="s">
        <v>241</v>
      </c>
      <c r="BF191" s="87" t="s">
        <v>241</v>
      </c>
      <c r="BG191" s="90"/>
      <c r="BH191" s="87" t="s">
        <v>241</v>
      </c>
      <c r="BI191" s="87" t="s">
        <v>241</v>
      </c>
      <c r="BJ191" s="87" t="s">
        <v>241</v>
      </c>
      <c r="BK191" s="90"/>
      <c r="BL191" s="87"/>
      <c r="BM191" s="87" t="s">
        <v>241</v>
      </c>
      <c r="BN191" s="87"/>
      <c r="BO191" s="87"/>
      <c r="BP191" s="90"/>
      <c r="BQ191" s="86"/>
      <c r="BR191" s="87" t="s">
        <v>241</v>
      </c>
      <c r="BS191" s="85" t="s">
        <v>241</v>
      </c>
      <c r="BT191" s="87" t="s">
        <v>241</v>
      </c>
      <c r="BU191" s="90"/>
      <c r="BV191" s="87"/>
      <c r="BW191" s="87" t="s">
        <v>241</v>
      </c>
      <c r="BX191" s="87" t="s">
        <v>241</v>
      </c>
      <c r="BY191" s="87" t="s">
        <v>241</v>
      </c>
      <c r="BZ191" s="87" t="s">
        <v>241</v>
      </c>
      <c r="CA191" s="87" t="s">
        <v>241</v>
      </c>
      <c r="CB191" s="87" t="s">
        <v>241</v>
      </c>
      <c r="CC191" s="90"/>
      <c r="CD191" s="79"/>
      <c r="CE191" s="86"/>
      <c r="CF191" s="86" t="s">
        <v>241</v>
      </c>
      <c r="CG191" s="86" t="s">
        <v>241</v>
      </c>
      <c r="CH191" s="86"/>
      <c r="CI191" s="79"/>
    </row>
    <row r="192" spans="1:87" x14ac:dyDescent="0.2">
      <c r="A192" s="79"/>
      <c r="B192" s="92"/>
      <c r="C192" s="81" t="str">
        <f>IFERROR(IF(B192="","",HYPERLINK("#"&amp;"'"&amp;B192&amp;"'!A1",_xlfn.XLOOKUP(B192,DNL!$B:$B,DNL!$C:$C))),"")</f>
        <v/>
      </c>
      <c r="D192" s="82"/>
      <c r="E192" s="82"/>
      <c r="F192" s="82" t="s">
        <v>241</v>
      </c>
      <c r="G192" s="83"/>
      <c r="H192" s="84"/>
      <c r="I192" s="85"/>
      <c r="J192" s="85" t="s">
        <v>241</v>
      </c>
      <c r="K192" s="86"/>
      <c r="L192" s="86"/>
      <c r="M192" s="87" t="s">
        <v>241</v>
      </c>
      <c r="N192" s="88"/>
      <c r="O192" s="88" t="s">
        <v>241</v>
      </c>
      <c r="P192" s="85"/>
      <c r="Q192" s="89" t="s">
        <v>241</v>
      </c>
      <c r="R192" s="87" t="s">
        <v>241</v>
      </c>
      <c r="S192" s="87" t="s">
        <v>241</v>
      </c>
      <c r="T192" s="87" t="s">
        <v>241</v>
      </c>
      <c r="U192" s="87" t="s">
        <v>241</v>
      </c>
      <c r="V192" s="87" t="s">
        <v>241</v>
      </c>
      <c r="W192" s="90"/>
      <c r="X192" s="87" t="s">
        <v>241</v>
      </c>
      <c r="Y192" s="87" t="s">
        <v>241</v>
      </c>
      <c r="Z192" s="87" t="s">
        <v>241</v>
      </c>
      <c r="AA192" s="87" t="s">
        <v>241</v>
      </c>
      <c r="AB192" s="87" t="s">
        <v>241</v>
      </c>
      <c r="AC192" s="90"/>
      <c r="AD192" s="87" t="s">
        <v>241</v>
      </c>
      <c r="AE192" s="87" t="s">
        <v>241</v>
      </c>
      <c r="AF192" s="87" t="s">
        <v>241</v>
      </c>
      <c r="AG192" s="90"/>
      <c r="AH192" s="87" t="s">
        <v>241</v>
      </c>
      <c r="AI192" s="87" t="s">
        <v>241</v>
      </c>
      <c r="AJ192" s="87" t="s">
        <v>241</v>
      </c>
      <c r="AK192" s="87" t="s">
        <v>241</v>
      </c>
      <c r="AL192" s="87" t="s">
        <v>241</v>
      </c>
      <c r="AM192" s="90"/>
      <c r="AN192" s="87" t="s">
        <v>241</v>
      </c>
      <c r="AO192" s="87" t="s">
        <v>241</v>
      </c>
      <c r="AP192" s="87" t="s">
        <v>241</v>
      </c>
      <c r="AQ192" s="90"/>
      <c r="AR192" s="87" t="s">
        <v>241</v>
      </c>
      <c r="AS192" s="87" t="s">
        <v>241</v>
      </c>
      <c r="AT192" s="87" t="s">
        <v>241</v>
      </c>
      <c r="AU192" s="87" t="s">
        <v>241</v>
      </c>
      <c r="AV192" s="87" t="s">
        <v>241</v>
      </c>
      <c r="AW192" s="90"/>
      <c r="AX192" s="87" t="s">
        <v>241</v>
      </c>
      <c r="AY192" s="87" t="s">
        <v>241</v>
      </c>
      <c r="AZ192" s="87" t="s">
        <v>241</v>
      </c>
      <c r="BA192" s="90"/>
      <c r="BB192" s="87" t="s">
        <v>241</v>
      </c>
      <c r="BC192" s="87" t="s">
        <v>241</v>
      </c>
      <c r="BD192" s="87" t="s">
        <v>241</v>
      </c>
      <c r="BE192" s="87" t="s">
        <v>241</v>
      </c>
      <c r="BF192" s="87" t="s">
        <v>241</v>
      </c>
      <c r="BG192" s="90"/>
      <c r="BH192" s="87" t="s">
        <v>241</v>
      </c>
      <c r="BI192" s="87" t="s">
        <v>241</v>
      </c>
      <c r="BJ192" s="87" t="s">
        <v>241</v>
      </c>
      <c r="BK192" s="90"/>
      <c r="BL192" s="87"/>
      <c r="BM192" s="87" t="s">
        <v>241</v>
      </c>
      <c r="BN192" s="87"/>
      <c r="BO192" s="87"/>
      <c r="BP192" s="90"/>
      <c r="BQ192" s="86"/>
      <c r="BR192" s="87" t="s">
        <v>241</v>
      </c>
      <c r="BS192" s="85" t="s">
        <v>241</v>
      </c>
      <c r="BT192" s="87" t="s">
        <v>241</v>
      </c>
      <c r="BU192" s="90"/>
      <c r="BV192" s="87"/>
      <c r="BW192" s="87" t="s">
        <v>241</v>
      </c>
      <c r="BX192" s="87" t="s">
        <v>241</v>
      </c>
      <c r="BY192" s="87" t="s">
        <v>241</v>
      </c>
      <c r="BZ192" s="87" t="s">
        <v>241</v>
      </c>
      <c r="CA192" s="87" t="s">
        <v>241</v>
      </c>
      <c r="CB192" s="87" t="s">
        <v>241</v>
      </c>
      <c r="CC192" s="90"/>
      <c r="CD192" s="79"/>
      <c r="CE192" s="86"/>
      <c r="CF192" s="86" t="s">
        <v>241</v>
      </c>
      <c r="CG192" s="86" t="s">
        <v>241</v>
      </c>
      <c r="CH192" s="86"/>
      <c r="CI192" s="79"/>
    </row>
    <row r="193" spans="1:87" x14ac:dyDescent="0.2">
      <c r="A193" s="79"/>
      <c r="B193" s="92"/>
      <c r="C193" s="81" t="str">
        <f>IFERROR(IF(B193="","",HYPERLINK("#"&amp;"'"&amp;B193&amp;"'!A1",_xlfn.XLOOKUP(B193,DNL!$B:$B,DNL!$C:$C))),"")</f>
        <v/>
      </c>
      <c r="D193" s="82"/>
      <c r="E193" s="82"/>
      <c r="F193" s="82" t="s">
        <v>241</v>
      </c>
      <c r="G193" s="83"/>
      <c r="H193" s="84"/>
      <c r="I193" s="85"/>
      <c r="J193" s="85" t="s">
        <v>241</v>
      </c>
      <c r="K193" s="86"/>
      <c r="L193" s="86"/>
      <c r="M193" s="87" t="s">
        <v>241</v>
      </c>
      <c r="N193" s="88"/>
      <c r="O193" s="88" t="s">
        <v>241</v>
      </c>
      <c r="P193" s="85"/>
      <c r="Q193" s="89" t="s">
        <v>241</v>
      </c>
      <c r="R193" s="87" t="s">
        <v>241</v>
      </c>
      <c r="S193" s="87" t="s">
        <v>241</v>
      </c>
      <c r="T193" s="87" t="s">
        <v>241</v>
      </c>
      <c r="U193" s="87" t="s">
        <v>241</v>
      </c>
      <c r="V193" s="87" t="s">
        <v>241</v>
      </c>
      <c r="W193" s="90"/>
      <c r="X193" s="87" t="s">
        <v>241</v>
      </c>
      <c r="Y193" s="87" t="s">
        <v>241</v>
      </c>
      <c r="Z193" s="87" t="s">
        <v>241</v>
      </c>
      <c r="AA193" s="87" t="s">
        <v>241</v>
      </c>
      <c r="AB193" s="87" t="s">
        <v>241</v>
      </c>
      <c r="AC193" s="90"/>
      <c r="AD193" s="87" t="s">
        <v>241</v>
      </c>
      <c r="AE193" s="87" t="s">
        <v>241</v>
      </c>
      <c r="AF193" s="87" t="s">
        <v>241</v>
      </c>
      <c r="AG193" s="90"/>
      <c r="AH193" s="87" t="s">
        <v>241</v>
      </c>
      <c r="AI193" s="87" t="s">
        <v>241</v>
      </c>
      <c r="AJ193" s="87" t="s">
        <v>241</v>
      </c>
      <c r="AK193" s="87" t="s">
        <v>241</v>
      </c>
      <c r="AL193" s="87" t="s">
        <v>241</v>
      </c>
      <c r="AM193" s="90"/>
      <c r="AN193" s="87" t="s">
        <v>241</v>
      </c>
      <c r="AO193" s="87" t="s">
        <v>241</v>
      </c>
      <c r="AP193" s="87" t="s">
        <v>241</v>
      </c>
      <c r="AQ193" s="90"/>
      <c r="AR193" s="87" t="s">
        <v>241</v>
      </c>
      <c r="AS193" s="87" t="s">
        <v>241</v>
      </c>
      <c r="AT193" s="87" t="s">
        <v>241</v>
      </c>
      <c r="AU193" s="87" t="s">
        <v>241</v>
      </c>
      <c r="AV193" s="87" t="s">
        <v>241</v>
      </c>
      <c r="AW193" s="90"/>
      <c r="AX193" s="87" t="s">
        <v>241</v>
      </c>
      <c r="AY193" s="87" t="s">
        <v>241</v>
      </c>
      <c r="AZ193" s="87" t="s">
        <v>241</v>
      </c>
      <c r="BA193" s="90"/>
      <c r="BB193" s="87" t="s">
        <v>241</v>
      </c>
      <c r="BC193" s="87" t="s">
        <v>241</v>
      </c>
      <c r="BD193" s="87" t="s">
        <v>241</v>
      </c>
      <c r="BE193" s="87" t="s">
        <v>241</v>
      </c>
      <c r="BF193" s="87" t="s">
        <v>241</v>
      </c>
      <c r="BG193" s="90"/>
      <c r="BH193" s="87" t="s">
        <v>241</v>
      </c>
      <c r="BI193" s="87" t="s">
        <v>241</v>
      </c>
      <c r="BJ193" s="87" t="s">
        <v>241</v>
      </c>
      <c r="BK193" s="90"/>
      <c r="BL193" s="87"/>
      <c r="BM193" s="87" t="s">
        <v>241</v>
      </c>
      <c r="BN193" s="87"/>
      <c r="BO193" s="87"/>
      <c r="BP193" s="90"/>
      <c r="BQ193" s="86"/>
      <c r="BR193" s="87" t="s">
        <v>241</v>
      </c>
      <c r="BS193" s="85" t="s">
        <v>241</v>
      </c>
      <c r="BT193" s="87" t="s">
        <v>241</v>
      </c>
      <c r="BU193" s="90"/>
      <c r="BV193" s="87"/>
      <c r="BW193" s="87" t="s">
        <v>241</v>
      </c>
      <c r="BX193" s="87" t="s">
        <v>241</v>
      </c>
      <c r="BY193" s="87" t="s">
        <v>241</v>
      </c>
      <c r="BZ193" s="87" t="s">
        <v>241</v>
      </c>
      <c r="CA193" s="87" t="s">
        <v>241</v>
      </c>
      <c r="CB193" s="87" t="s">
        <v>241</v>
      </c>
      <c r="CC193" s="90"/>
      <c r="CD193" s="79"/>
      <c r="CE193" s="86"/>
      <c r="CF193" s="86" t="s">
        <v>241</v>
      </c>
      <c r="CG193" s="86" t="s">
        <v>241</v>
      </c>
      <c r="CH193" s="86"/>
      <c r="CI193" s="79"/>
    </row>
    <row r="194" spans="1:87" x14ac:dyDescent="0.2">
      <c r="A194" s="79"/>
      <c r="B194" s="92"/>
      <c r="C194" s="81" t="str">
        <f>IFERROR(IF(B194="","",HYPERLINK("#"&amp;"'"&amp;B194&amp;"'!A1",_xlfn.XLOOKUP(B194,DNL!$B:$B,DNL!$C:$C))),"")</f>
        <v/>
      </c>
      <c r="D194" s="82"/>
      <c r="E194" s="82"/>
      <c r="F194" s="82" t="s">
        <v>241</v>
      </c>
      <c r="G194" s="83"/>
      <c r="H194" s="84"/>
      <c r="I194" s="85"/>
      <c r="J194" s="85" t="s">
        <v>241</v>
      </c>
      <c r="K194" s="86"/>
      <c r="L194" s="86"/>
      <c r="M194" s="87" t="s">
        <v>241</v>
      </c>
      <c r="N194" s="88"/>
      <c r="O194" s="88" t="s">
        <v>241</v>
      </c>
      <c r="P194" s="85"/>
      <c r="Q194" s="89" t="s">
        <v>241</v>
      </c>
      <c r="R194" s="87" t="s">
        <v>241</v>
      </c>
      <c r="S194" s="87" t="s">
        <v>241</v>
      </c>
      <c r="T194" s="87" t="s">
        <v>241</v>
      </c>
      <c r="U194" s="87" t="s">
        <v>241</v>
      </c>
      <c r="V194" s="87" t="s">
        <v>241</v>
      </c>
      <c r="W194" s="90"/>
      <c r="X194" s="87" t="s">
        <v>241</v>
      </c>
      <c r="Y194" s="87" t="s">
        <v>241</v>
      </c>
      <c r="Z194" s="87" t="s">
        <v>241</v>
      </c>
      <c r="AA194" s="87" t="s">
        <v>241</v>
      </c>
      <c r="AB194" s="87" t="s">
        <v>241</v>
      </c>
      <c r="AC194" s="90"/>
      <c r="AD194" s="87" t="s">
        <v>241</v>
      </c>
      <c r="AE194" s="87" t="s">
        <v>241</v>
      </c>
      <c r="AF194" s="87" t="s">
        <v>241</v>
      </c>
      <c r="AG194" s="90"/>
      <c r="AH194" s="87" t="s">
        <v>241</v>
      </c>
      <c r="AI194" s="87" t="s">
        <v>241</v>
      </c>
      <c r="AJ194" s="87" t="s">
        <v>241</v>
      </c>
      <c r="AK194" s="87" t="s">
        <v>241</v>
      </c>
      <c r="AL194" s="87" t="s">
        <v>241</v>
      </c>
      <c r="AM194" s="90"/>
      <c r="AN194" s="87" t="s">
        <v>241</v>
      </c>
      <c r="AO194" s="87" t="s">
        <v>241</v>
      </c>
      <c r="AP194" s="87" t="s">
        <v>241</v>
      </c>
      <c r="AQ194" s="90"/>
      <c r="AR194" s="87" t="s">
        <v>241</v>
      </c>
      <c r="AS194" s="87" t="s">
        <v>241</v>
      </c>
      <c r="AT194" s="87" t="s">
        <v>241</v>
      </c>
      <c r="AU194" s="87" t="s">
        <v>241</v>
      </c>
      <c r="AV194" s="87" t="s">
        <v>241</v>
      </c>
      <c r="AW194" s="90"/>
      <c r="AX194" s="87" t="s">
        <v>241</v>
      </c>
      <c r="AY194" s="87" t="s">
        <v>241</v>
      </c>
      <c r="AZ194" s="87" t="s">
        <v>241</v>
      </c>
      <c r="BA194" s="90"/>
      <c r="BB194" s="87" t="s">
        <v>241</v>
      </c>
      <c r="BC194" s="87" t="s">
        <v>241</v>
      </c>
      <c r="BD194" s="87" t="s">
        <v>241</v>
      </c>
      <c r="BE194" s="87" t="s">
        <v>241</v>
      </c>
      <c r="BF194" s="87" t="s">
        <v>241</v>
      </c>
      <c r="BG194" s="90"/>
      <c r="BH194" s="87" t="s">
        <v>241</v>
      </c>
      <c r="BI194" s="87" t="s">
        <v>241</v>
      </c>
      <c r="BJ194" s="87" t="s">
        <v>241</v>
      </c>
      <c r="BK194" s="90"/>
      <c r="BL194" s="87"/>
      <c r="BM194" s="87" t="s">
        <v>241</v>
      </c>
      <c r="BN194" s="87"/>
      <c r="BO194" s="87"/>
      <c r="BP194" s="90"/>
      <c r="BQ194" s="86"/>
      <c r="BR194" s="87" t="s">
        <v>241</v>
      </c>
      <c r="BS194" s="85" t="s">
        <v>241</v>
      </c>
      <c r="BT194" s="87" t="s">
        <v>241</v>
      </c>
      <c r="BU194" s="90"/>
      <c r="BV194" s="87"/>
      <c r="BW194" s="87" t="s">
        <v>241</v>
      </c>
      <c r="BX194" s="87" t="s">
        <v>241</v>
      </c>
      <c r="BY194" s="87" t="s">
        <v>241</v>
      </c>
      <c r="BZ194" s="87" t="s">
        <v>241</v>
      </c>
      <c r="CA194" s="87" t="s">
        <v>241</v>
      </c>
      <c r="CB194" s="87" t="s">
        <v>241</v>
      </c>
      <c r="CC194" s="90"/>
      <c r="CD194" s="79"/>
      <c r="CE194" s="86"/>
      <c r="CF194" s="86" t="s">
        <v>241</v>
      </c>
      <c r="CG194" s="86" t="s">
        <v>241</v>
      </c>
      <c r="CH194" s="86"/>
      <c r="CI194" s="79"/>
    </row>
    <row r="195" spans="1:87" x14ac:dyDescent="0.2">
      <c r="A195" s="79"/>
      <c r="B195" s="92"/>
      <c r="C195" s="81" t="str">
        <f>IFERROR(IF(B195="","",HYPERLINK("#"&amp;"'"&amp;B195&amp;"'!A1",_xlfn.XLOOKUP(B195,DNL!$B:$B,DNL!$C:$C))),"")</f>
        <v/>
      </c>
      <c r="D195" s="82"/>
      <c r="E195" s="82"/>
      <c r="F195" s="82" t="s">
        <v>241</v>
      </c>
      <c r="G195" s="83"/>
      <c r="H195" s="84"/>
      <c r="I195" s="85"/>
      <c r="J195" s="85" t="s">
        <v>241</v>
      </c>
      <c r="K195" s="86"/>
      <c r="L195" s="86"/>
      <c r="M195" s="87" t="s">
        <v>241</v>
      </c>
      <c r="N195" s="88"/>
      <c r="O195" s="88" t="s">
        <v>241</v>
      </c>
      <c r="P195" s="85"/>
      <c r="Q195" s="89" t="s">
        <v>241</v>
      </c>
      <c r="R195" s="87" t="s">
        <v>241</v>
      </c>
      <c r="S195" s="87" t="s">
        <v>241</v>
      </c>
      <c r="T195" s="87" t="s">
        <v>241</v>
      </c>
      <c r="U195" s="87" t="s">
        <v>241</v>
      </c>
      <c r="V195" s="87" t="s">
        <v>241</v>
      </c>
      <c r="W195" s="90"/>
      <c r="X195" s="87" t="s">
        <v>241</v>
      </c>
      <c r="Y195" s="87" t="s">
        <v>241</v>
      </c>
      <c r="Z195" s="87" t="s">
        <v>241</v>
      </c>
      <c r="AA195" s="87" t="s">
        <v>241</v>
      </c>
      <c r="AB195" s="87" t="s">
        <v>241</v>
      </c>
      <c r="AC195" s="90"/>
      <c r="AD195" s="87" t="s">
        <v>241</v>
      </c>
      <c r="AE195" s="87" t="s">
        <v>241</v>
      </c>
      <c r="AF195" s="87" t="s">
        <v>241</v>
      </c>
      <c r="AG195" s="90"/>
      <c r="AH195" s="87" t="s">
        <v>241</v>
      </c>
      <c r="AI195" s="87" t="s">
        <v>241</v>
      </c>
      <c r="AJ195" s="87" t="s">
        <v>241</v>
      </c>
      <c r="AK195" s="87" t="s">
        <v>241</v>
      </c>
      <c r="AL195" s="87" t="s">
        <v>241</v>
      </c>
      <c r="AM195" s="90"/>
      <c r="AN195" s="87" t="s">
        <v>241</v>
      </c>
      <c r="AO195" s="87" t="s">
        <v>241</v>
      </c>
      <c r="AP195" s="87" t="s">
        <v>241</v>
      </c>
      <c r="AQ195" s="90"/>
      <c r="AR195" s="87" t="s">
        <v>241</v>
      </c>
      <c r="AS195" s="87" t="s">
        <v>241</v>
      </c>
      <c r="AT195" s="87" t="s">
        <v>241</v>
      </c>
      <c r="AU195" s="87" t="s">
        <v>241</v>
      </c>
      <c r="AV195" s="87" t="s">
        <v>241</v>
      </c>
      <c r="AW195" s="90"/>
      <c r="AX195" s="87" t="s">
        <v>241</v>
      </c>
      <c r="AY195" s="87" t="s">
        <v>241</v>
      </c>
      <c r="AZ195" s="87" t="s">
        <v>241</v>
      </c>
      <c r="BA195" s="90"/>
      <c r="BB195" s="87" t="s">
        <v>241</v>
      </c>
      <c r="BC195" s="87" t="s">
        <v>241</v>
      </c>
      <c r="BD195" s="87" t="s">
        <v>241</v>
      </c>
      <c r="BE195" s="87" t="s">
        <v>241</v>
      </c>
      <c r="BF195" s="87" t="s">
        <v>241</v>
      </c>
      <c r="BG195" s="90"/>
      <c r="BH195" s="87" t="s">
        <v>241</v>
      </c>
      <c r="BI195" s="87" t="s">
        <v>241</v>
      </c>
      <c r="BJ195" s="87" t="s">
        <v>241</v>
      </c>
      <c r="BK195" s="90"/>
      <c r="BL195" s="87"/>
      <c r="BM195" s="87" t="s">
        <v>241</v>
      </c>
      <c r="BN195" s="87"/>
      <c r="BO195" s="87"/>
      <c r="BP195" s="90"/>
      <c r="BQ195" s="86"/>
      <c r="BR195" s="87" t="s">
        <v>241</v>
      </c>
      <c r="BS195" s="85" t="s">
        <v>241</v>
      </c>
      <c r="BT195" s="87" t="s">
        <v>241</v>
      </c>
      <c r="BU195" s="90"/>
      <c r="BV195" s="87"/>
      <c r="BW195" s="87" t="s">
        <v>241</v>
      </c>
      <c r="BX195" s="87" t="s">
        <v>241</v>
      </c>
      <c r="BY195" s="87" t="s">
        <v>241</v>
      </c>
      <c r="BZ195" s="87" t="s">
        <v>241</v>
      </c>
      <c r="CA195" s="87" t="s">
        <v>241</v>
      </c>
      <c r="CB195" s="87" t="s">
        <v>241</v>
      </c>
      <c r="CC195" s="90"/>
      <c r="CD195" s="79"/>
      <c r="CE195" s="86"/>
      <c r="CF195" s="86" t="s">
        <v>241</v>
      </c>
      <c r="CG195" s="86" t="s">
        <v>241</v>
      </c>
      <c r="CH195" s="86"/>
      <c r="CI195" s="79"/>
    </row>
    <row r="196" spans="1:87" x14ac:dyDescent="0.2">
      <c r="A196" s="79"/>
      <c r="B196" s="92"/>
      <c r="C196" s="81" t="str">
        <f>IFERROR(IF(B196="","",HYPERLINK("#"&amp;"'"&amp;B196&amp;"'!A1",_xlfn.XLOOKUP(B196,DNL!$B:$B,DNL!$C:$C))),"")</f>
        <v/>
      </c>
      <c r="D196" s="82"/>
      <c r="E196" s="82"/>
      <c r="F196" s="82" t="s">
        <v>241</v>
      </c>
      <c r="G196" s="83"/>
      <c r="H196" s="84"/>
      <c r="I196" s="85"/>
      <c r="J196" s="85" t="s">
        <v>241</v>
      </c>
      <c r="K196" s="86"/>
      <c r="L196" s="86"/>
      <c r="M196" s="87" t="s">
        <v>241</v>
      </c>
      <c r="N196" s="88"/>
      <c r="O196" s="88" t="s">
        <v>241</v>
      </c>
      <c r="P196" s="85"/>
      <c r="Q196" s="89" t="s">
        <v>241</v>
      </c>
      <c r="R196" s="87" t="s">
        <v>241</v>
      </c>
      <c r="S196" s="87" t="s">
        <v>241</v>
      </c>
      <c r="T196" s="87" t="s">
        <v>241</v>
      </c>
      <c r="U196" s="87" t="s">
        <v>241</v>
      </c>
      <c r="V196" s="87" t="s">
        <v>241</v>
      </c>
      <c r="W196" s="90"/>
      <c r="X196" s="87" t="s">
        <v>241</v>
      </c>
      <c r="Y196" s="87" t="s">
        <v>241</v>
      </c>
      <c r="Z196" s="87" t="s">
        <v>241</v>
      </c>
      <c r="AA196" s="87" t="s">
        <v>241</v>
      </c>
      <c r="AB196" s="87" t="s">
        <v>241</v>
      </c>
      <c r="AC196" s="90"/>
      <c r="AD196" s="87" t="s">
        <v>241</v>
      </c>
      <c r="AE196" s="87" t="s">
        <v>241</v>
      </c>
      <c r="AF196" s="87" t="s">
        <v>241</v>
      </c>
      <c r="AG196" s="90"/>
      <c r="AH196" s="87" t="s">
        <v>241</v>
      </c>
      <c r="AI196" s="87" t="s">
        <v>241</v>
      </c>
      <c r="AJ196" s="87" t="s">
        <v>241</v>
      </c>
      <c r="AK196" s="87" t="s">
        <v>241</v>
      </c>
      <c r="AL196" s="87" t="s">
        <v>241</v>
      </c>
      <c r="AM196" s="90"/>
      <c r="AN196" s="87" t="s">
        <v>241</v>
      </c>
      <c r="AO196" s="87" t="s">
        <v>241</v>
      </c>
      <c r="AP196" s="87" t="s">
        <v>241</v>
      </c>
      <c r="AQ196" s="90"/>
      <c r="AR196" s="87" t="s">
        <v>241</v>
      </c>
      <c r="AS196" s="87" t="s">
        <v>241</v>
      </c>
      <c r="AT196" s="87" t="s">
        <v>241</v>
      </c>
      <c r="AU196" s="87" t="s">
        <v>241</v>
      </c>
      <c r="AV196" s="87" t="s">
        <v>241</v>
      </c>
      <c r="AW196" s="90"/>
      <c r="AX196" s="87" t="s">
        <v>241</v>
      </c>
      <c r="AY196" s="87" t="s">
        <v>241</v>
      </c>
      <c r="AZ196" s="87" t="s">
        <v>241</v>
      </c>
      <c r="BA196" s="90"/>
      <c r="BB196" s="87" t="s">
        <v>241</v>
      </c>
      <c r="BC196" s="87" t="s">
        <v>241</v>
      </c>
      <c r="BD196" s="87" t="s">
        <v>241</v>
      </c>
      <c r="BE196" s="87" t="s">
        <v>241</v>
      </c>
      <c r="BF196" s="87" t="s">
        <v>241</v>
      </c>
      <c r="BG196" s="90"/>
      <c r="BH196" s="87" t="s">
        <v>241</v>
      </c>
      <c r="BI196" s="87" t="s">
        <v>241</v>
      </c>
      <c r="BJ196" s="87" t="s">
        <v>241</v>
      </c>
      <c r="BK196" s="90"/>
      <c r="BL196" s="87"/>
      <c r="BM196" s="87" t="s">
        <v>241</v>
      </c>
      <c r="BN196" s="87"/>
      <c r="BO196" s="87"/>
      <c r="BP196" s="90"/>
      <c r="BQ196" s="86"/>
      <c r="BR196" s="87" t="s">
        <v>241</v>
      </c>
      <c r="BS196" s="85" t="s">
        <v>241</v>
      </c>
      <c r="BT196" s="87" t="s">
        <v>241</v>
      </c>
      <c r="BU196" s="90"/>
      <c r="BV196" s="87"/>
      <c r="BW196" s="87" t="s">
        <v>241</v>
      </c>
      <c r="BX196" s="87" t="s">
        <v>241</v>
      </c>
      <c r="BY196" s="87" t="s">
        <v>241</v>
      </c>
      <c r="BZ196" s="87" t="s">
        <v>241</v>
      </c>
      <c r="CA196" s="87" t="s">
        <v>241</v>
      </c>
      <c r="CB196" s="87" t="s">
        <v>241</v>
      </c>
      <c r="CC196" s="90"/>
      <c r="CD196" s="79"/>
      <c r="CE196" s="86"/>
      <c r="CF196" s="86" t="s">
        <v>241</v>
      </c>
      <c r="CG196" s="86" t="s">
        <v>241</v>
      </c>
      <c r="CH196" s="86"/>
      <c r="CI196" s="79"/>
    </row>
    <row r="197" spans="1:87" x14ac:dyDescent="0.2">
      <c r="A197" s="79"/>
      <c r="B197" s="92"/>
      <c r="C197" s="81" t="str">
        <f>IFERROR(IF(B197="","",HYPERLINK("#"&amp;"'"&amp;B197&amp;"'!A1",_xlfn.XLOOKUP(B197,DNL!$B:$B,DNL!$C:$C))),"")</f>
        <v/>
      </c>
      <c r="D197" s="82"/>
      <c r="E197" s="82"/>
      <c r="F197" s="82" t="s">
        <v>241</v>
      </c>
      <c r="G197" s="83"/>
      <c r="H197" s="84"/>
      <c r="I197" s="85"/>
      <c r="J197" s="85" t="s">
        <v>241</v>
      </c>
      <c r="K197" s="86"/>
      <c r="L197" s="86"/>
      <c r="M197" s="87" t="s">
        <v>241</v>
      </c>
      <c r="N197" s="88"/>
      <c r="O197" s="88" t="s">
        <v>241</v>
      </c>
      <c r="P197" s="85"/>
      <c r="Q197" s="89" t="s">
        <v>241</v>
      </c>
      <c r="R197" s="87" t="s">
        <v>241</v>
      </c>
      <c r="S197" s="87" t="s">
        <v>241</v>
      </c>
      <c r="T197" s="87" t="s">
        <v>241</v>
      </c>
      <c r="U197" s="87" t="s">
        <v>241</v>
      </c>
      <c r="V197" s="87" t="s">
        <v>241</v>
      </c>
      <c r="W197" s="90"/>
      <c r="X197" s="87" t="s">
        <v>241</v>
      </c>
      <c r="Y197" s="87" t="s">
        <v>241</v>
      </c>
      <c r="Z197" s="87" t="s">
        <v>241</v>
      </c>
      <c r="AA197" s="87" t="s">
        <v>241</v>
      </c>
      <c r="AB197" s="87" t="s">
        <v>241</v>
      </c>
      <c r="AC197" s="90"/>
      <c r="AD197" s="87" t="s">
        <v>241</v>
      </c>
      <c r="AE197" s="87" t="s">
        <v>241</v>
      </c>
      <c r="AF197" s="87" t="s">
        <v>241</v>
      </c>
      <c r="AG197" s="90"/>
      <c r="AH197" s="87" t="s">
        <v>241</v>
      </c>
      <c r="AI197" s="87" t="s">
        <v>241</v>
      </c>
      <c r="AJ197" s="87" t="s">
        <v>241</v>
      </c>
      <c r="AK197" s="87" t="s">
        <v>241</v>
      </c>
      <c r="AL197" s="87" t="s">
        <v>241</v>
      </c>
      <c r="AM197" s="90"/>
      <c r="AN197" s="87" t="s">
        <v>241</v>
      </c>
      <c r="AO197" s="87" t="s">
        <v>241</v>
      </c>
      <c r="AP197" s="87" t="s">
        <v>241</v>
      </c>
      <c r="AQ197" s="90"/>
      <c r="AR197" s="87" t="s">
        <v>241</v>
      </c>
      <c r="AS197" s="87" t="s">
        <v>241</v>
      </c>
      <c r="AT197" s="87" t="s">
        <v>241</v>
      </c>
      <c r="AU197" s="87" t="s">
        <v>241</v>
      </c>
      <c r="AV197" s="87" t="s">
        <v>241</v>
      </c>
      <c r="AW197" s="90"/>
      <c r="AX197" s="87" t="s">
        <v>241</v>
      </c>
      <c r="AY197" s="87" t="s">
        <v>241</v>
      </c>
      <c r="AZ197" s="87" t="s">
        <v>241</v>
      </c>
      <c r="BA197" s="90"/>
      <c r="BB197" s="87" t="s">
        <v>241</v>
      </c>
      <c r="BC197" s="87" t="s">
        <v>241</v>
      </c>
      <c r="BD197" s="87" t="s">
        <v>241</v>
      </c>
      <c r="BE197" s="87" t="s">
        <v>241</v>
      </c>
      <c r="BF197" s="87" t="s">
        <v>241</v>
      </c>
      <c r="BG197" s="90"/>
      <c r="BH197" s="87" t="s">
        <v>241</v>
      </c>
      <c r="BI197" s="87" t="s">
        <v>241</v>
      </c>
      <c r="BJ197" s="87" t="s">
        <v>241</v>
      </c>
      <c r="BK197" s="90"/>
      <c r="BL197" s="87"/>
      <c r="BM197" s="87" t="s">
        <v>241</v>
      </c>
      <c r="BN197" s="87"/>
      <c r="BO197" s="87"/>
      <c r="BP197" s="90"/>
      <c r="BQ197" s="86"/>
      <c r="BR197" s="87" t="s">
        <v>241</v>
      </c>
      <c r="BS197" s="85" t="s">
        <v>241</v>
      </c>
      <c r="BT197" s="87" t="s">
        <v>241</v>
      </c>
      <c r="BU197" s="90"/>
      <c r="BV197" s="87"/>
      <c r="BW197" s="87" t="s">
        <v>241</v>
      </c>
      <c r="BX197" s="87" t="s">
        <v>241</v>
      </c>
      <c r="BY197" s="87" t="s">
        <v>241</v>
      </c>
      <c r="BZ197" s="87" t="s">
        <v>241</v>
      </c>
      <c r="CA197" s="87" t="s">
        <v>241</v>
      </c>
      <c r="CB197" s="87" t="s">
        <v>241</v>
      </c>
      <c r="CC197" s="90"/>
      <c r="CD197" s="79"/>
      <c r="CE197" s="86"/>
      <c r="CF197" s="86" t="s">
        <v>241</v>
      </c>
      <c r="CG197" s="86" t="s">
        <v>241</v>
      </c>
      <c r="CH197" s="86"/>
      <c r="CI197" s="79"/>
    </row>
    <row r="198" spans="1:87" x14ac:dyDescent="0.2">
      <c r="A198" s="79"/>
      <c r="B198" s="92"/>
      <c r="C198" s="81" t="str">
        <f>IFERROR(IF(B198="","",HYPERLINK("#"&amp;"'"&amp;B198&amp;"'!A1",_xlfn.XLOOKUP(B198,DNL!$B:$B,DNL!$C:$C))),"")</f>
        <v/>
      </c>
      <c r="D198" s="82"/>
      <c r="E198" s="82"/>
      <c r="F198" s="82" t="s">
        <v>241</v>
      </c>
      <c r="G198" s="83"/>
      <c r="H198" s="84"/>
      <c r="I198" s="85"/>
      <c r="J198" s="85" t="s">
        <v>241</v>
      </c>
      <c r="K198" s="86"/>
      <c r="L198" s="86"/>
      <c r="M198" s="87" t="s">
        <v>241</v>
      </c>
      <c r="N198" s="88"/>
      <c r="O198" s="88" t="s">
        <v>241</v>
      </c>
      <c r="P198" s="85"/>
      <c r="Q198" s="89" t="s">
        <v>241</v>
      </c>
      <c r="R198" s="87" t="s">
        <v>241</v>
      </c>
      <c r="S198" s="87" t="s">
        <v>241</v>
      </c>
      <c r="T198" s="87" t="s">
        <v>241</v>
      </c>
      <c r="U198" s="87" t="s">
        <v>241</v>
      </c>
      <c r="V198" s="87" t="s">
        <v>241</v>
      </c>
      <c r="W198" s="90"/>
      <c r="X198" s="87" t="s">
        <v>241</v>
      </c>
      <c r="Y198" s="87" t="s">
        <v>241</v>
      </c>
      <c r="Z198" s="87" t="s">
        <v>241</v>
      </c>
      <c r="AA198" s="87" t="s">
        <v>241</v>
      </c>
      <c r="AB198" s="87" t="s">
        <v>241</v>
      </c>
      <c r="AC198" s="90"/>
      <c r="AD198" s="87" t="s">
        <v>241</v>
      </c>
      <c r="AE198" s="87" t="s">
        <v>241</v>
      </c>
      <c r="AF198" s="87" t="s">
        <v>241</v>
      </c>
      <c r="AG198" s="90"/>
      <c r="AH198" s="87" t="s">
        <v>241</v>
      </c>
      <c r="AI198" s="87" t="s">
        <v>241</v>
      </c>
      <c r="AJ198" s="87" t="s">
        <v>241</v>
      </c>
      <c r="AK198" s="87" t="s">
        <v>241</v>
      </c>
      <c r="AL198" s="87" t="s">
        <v>241</v>
      </c>
      <c r="AM198" s="90"/>
      <c r="AN198" s="87" t="s">
        <v>241</v>
      </c>
      <c r="AO198" s="87" t="s">
        <v>241</v>
      </c>
      <c r="AP198" s="87" t="s">
        <v>241</v>
      </c>
      <c r="AQ198" s="90"/>
      <c r="AR198" s="87" t="s">
        <v>241</v>
      </c>
      <c r="AS198" s="87" t="s">
        <v>241</v>
      </c>
      <c r="AT198" s="87" t="s">
        <v>241</v>
      </c>
      <c r="AU198" s="87" t="s">
        <v>241</v>
      </c>
      <c r="AV198" s="87" t="s">
        <v>241</v>
      </c>
      <c r="AW198" s="90"/>
      <c r="AX198" s="87" t="s">
        <v>241</v>
      </c>
      <c r="AY198" s="87" t="s">
        <v>241</v>
      </c>
      <c r="AZ198" s="87" t="s">
        <v>241</v>
      </c>
      <c r="BA198" s="90"/>
      <c r="BB198" s="87" t="s">
        <v>241</v>
      </c>
      <c r="BC198" s="87" t="s">
        <v>241</v>
      </c>
      <c r="BD198" s="87" t="s">
        <v>241</v>
      </c>
      <c r="BE198" s="87" t="s">
        <v>241</v>
      </c>
      <c r="BF198" s="87" t="s">
        <v>241</v>
      </c>
      <c r="BG198" s="90"/>
      <c r="BH198" s="87" t="s">
        <v>241</v>
      </c>
      <c r="BI198" s="87" t="s">
        <v>241</v>
      </c>
      <c r="BJ198" s="87" t="s">
        <v>241</v>
      </c>
      <c r="BK198" s="90"/>
      <c r="BL198" s="87"/>
      <c r="BM198" s="87" t="s">
        <v>241</v>
      </c>
      <c r="BN198" s="87"/>
      <c r="BO198" s="87"/>
      <c r="BP198" s="90"/>
      <c r="BQ198" s="86"/>
      <c r="BR198" s="87" t="s">
        <v>241</v>
      </c>
      <c r="BS198" s="85" t="s">
        <v>241</v>
      </c>
      <c r="BT198" s="87" t="s">
        <v>241</v>
      </c>
      <c r="BU198" s="90"/>
      <c r="BV198" s="87"/>
      <c r="BW198" s="87" t="s">
        <v>241</v>
      </c>
      <c r="BX198" s="87" t="s">
        <v>241</v>
      </c>
      <c r="BY198" s="87" t="s">
        <v>241</v>
      </c>
      <c r="BZ198" s="87" t="s">
        <v>241</v>
      </c>
      <c r="CA198" s="87" t="s">
        <v>241</v>
      </c>
      <c r="CB198" s="87" t="s">
        <v>241</v>
      </c>
      <c r="CC198" s="90"/>
      <c r="CD198" s="79"/>
      <c r="CE198" s="86"/>
      <c r="CF198" s="86" t="s">
        <v>241</v>
      </c>
      <c r="CG198" s="86" t="s">
        <v>241</v>
      </c>
      <c r="CH198" s="86"/>
      <c r="CI198" s="79"/>
    </row>
    <row r="199" spans="1:87" x14ac:dyDescent="0.2">
      <c r="A199" s="79"/>
      <c r="B199" s="92"/>
      <c r="C199" s="81" t="str">
        <f>IFERROR(IF(B199="","",HYPERLINK("#"&amp;"'"&amp;B199&amp;"'!A1",_xlfn.XLOOKUP(B199,DNL!$B:$B,DNL!$C:$C))),"")</f>
        <v/>
      </c>
      <c r="D199" s="82"/>
      <c r="E199" s="82"/>
      <c r="F199" s="82" t="s">
        <v>241</v>
      </c>
      <c r="G199" s="83"/>
      <c r="H199" s="84"/>
      <c r="I199" s="85"/>
      <c r="J199" s="85" t="s">
        <v>241</v>
      </c>
      <c r="K199" s="86"/>
      <c r="L199" s="86"/>
      <c r="M199" s="87" t="s">
        <v>241</v>
      </c>
      <c r="N199" s="88"/>
      <c r="O199" s="88" t="s">
        <v>241</v>
      </c>
      <c r="P199" s="85"/>
      <c r="Q199" s="89" t="s">
        <v>241</v>
      </c>
      <c r="R199" s="87" t="s">
        <v>241</v>
      </c>
      <c r="S199" s="87" t="s">
        <v>241</v>
      </c>
      <c r="T199" s="87" t="s">
        <v>241</v>
      </c>
      <c r="U199" s="87" t="s">
        <v>241</v>
      </c>
      <c r="V199" s="87" t="s">
        <v>241</v>
      </c>
      <c r="W199" s="90"/>
      <c r="X199" s="87" t="s">
        <v>241</v>
      </c>
      <c r="Y199" s="87" t="s">
        <v>241</v>
      </c>
      <c r="Z199" s="87" t="s">
        <v>241</v>
      </c>
      <c r="AA199" s="87" t="s">
        <v>241</v>
      </c>
      <c r="AB199" s="87" t="s">
        <v>241</v>
      </c>
      <c r="AC199" s="90"/>
      <c r="AD199" s="87" t="s">
        <v>241</v>
      </c>
      <c r="AE199" s="87" t="s">
        <v>241</v>
      </c>
      <c r="AF199" s="87" t="s">
        <v>241</v>
      </c>
      <c r="AG199" s="90"/>
      <c r="AH199" s="87" t="s">
        <v>241</v>
      </c>
      <c r="AI199" s="87" t="s">
        <v>241</v>
      </c>
      <c r="AJ199" s="87" t="s">
        <v>241</v>
      </c>
      <c r="AK199" s="87" t="s">
        <v>241</v>
      </c>
      <c r="AL199" s="87" t="s">
        <v>241</v>
      </c>
      <c r="AM199" s="90"/>
      <c r="AN199" s="87" t="s">
        <v>241</v>
      </c>
      <c r="AO199" s="87" t="s">
        <v>241</v>
      </c>
      <c r="AP199" s="87" t="s">
        <v>241</v>
      </c>
      <c r="AQ199" s="90"/>
      <c r="AR199" s="87" t="s">
        <v>241</v>
      </c>
      <c r="AS199" s="87" t="s">
        <v>241</v>
      </c>
      <c r="AT199" s="87" t="s">
        <v>241</v>
      </c>
      <c r="AU199" s="87" t="s">
        <v>241</v>
      </c>
      <c r="AV199" s="87" t="s">
        <v>241</v>
      </c>
      <c r="AW199" s="90"/>
      <c r="AX199" s="87" t="s">
        <v>241</v>
      </c>
      <c r="AY199" s="87" t="s">
        <v>241</v>
      </c>
      <c r="AZ199" s="87" t="s">
        <v>241</v>
      </c>
      <c r="BA199" s="90"/>
      <c r="BB199" s="87" t="s">
        <v>241</v>
      </c>
      <c r="BC199" s="87" t="s">
        <v>241</v>
      </c>
      <c r="BD199" s="87" t="s">
        <v>241</v>
      </c>
      <c r="BE199" s="87" t="s">
        <v>241</v>
      </c>
      <c r="BF199" s="87" t="s">
        <v>241</v>
      </c>
      <c r="BG199" s="90"/>
      <c r="BH199" s="87" t="s">
        <v>241</v>
      </c>
      <c r="BI199" s="87" t="s">
        <v>241</v>
      </c>
      <c r="BJ199" s="87" t="s">
        <v>241</v>
      </c>
      <c r="BK199" s="90"/>
      <c r="BL199" s="87"/>
      <c r="BM199" s="87" t="s">
        <v>241</v>
      </c>
      <c r="BN199" s="87"/>
      <c r="BO199" s="87"/>
      <c r="BP199" s="90"/>
      <c r="BQ199" s="86"/>
      <c r="BR199" s="87" t="s">
        <v>241</v>
      </c>
      <c r="BS199" s="85" t="s">
        <v>241</v>
      </c>
      <c r="BT199" s="87" t="s">
        <v>241</v>
      </c>
      <c r="BU199" s="90"/>
      <c r="BV199" s="87"/>
      <c r="BW199" s="87" t="s">
        <v>241</v>
      </c>
      <c r="BX199" s="87" t="s">
        <v>241</v>
      </c>
      <c r="BY199" s="87" t="s">
        <v>241</v>
      </c>
      <c r="BZ199" s="87" t="s">
        <v>241</v>
      </c>
      <c r="CA199" s="87" t="s">
        <v>241</v>
      </c>
      <c r="CB199" s="87" t="s">
        <v>241</v>
      </c>
      <c r="CC199" s="90"/>
      <c r="CD199" s="79"/>
      <c r="CE199" s="86"/>
      <c r="CF199" s="86" t="s">
        <v>241</v>
      </c>
      <c r="CG199" s="86" t="s">
        <v>241</v>
      </c>
      <c r="CH199" s="86"/>
      <c r="CI199" s="79"/>
    </row>
    <row r="200" spans="1:87" x14ac:dyDescent="0.2">
      <c r="A200" s="79"/>
      <c r="B200" s="92"/>
      <c r="C200" s="81" t="str">
        <f>IFERROR(IF(B200="","",HYPERLINK("#"&amp;"'"&amp;B200&amp;"'!A1",_xlfn.XLOOKUP(B200,DNL!$B:$B,DNL!$C:$C))),"")</f>
        <v/>
      </c>
      <c r="D200" s="82"/>
      <c r="E200" s="82"/>
      <c r="F200" s="82" t="s">
        <v>241</v>
      </c>
      <c r="G200" s="83"/>
      <c r="H200" s="84"/>
      <c r="I200" s="85"/>
      <c r="J200" s="85" t="s">
        <v>241</v>
      </c>
      <c r="K200" s="86"/>
      <c r="L200" s="86"/>
      <c r="M200" s="87" t="s">
        <v>241</v>
      </c>
      <c r="N200" s="88"/>
      <c r="O200" s="88" t="s">
        <v>241</v>
      </c>
      <c r="P200" s="85"/>
      <c r="Q200" s="89" t="s">
        <v>241</v>
      </c>
      <c r="R200" s="87" t="s">
        <v>241</v>
      </c>
      <c r="S200" s="87" t="s">
        <v>241</v>
      </c>
      <c r="T200" s="87" t="s">
        <v>241</v>
      </c>
      <c r="U200" s="87" t="s">
        <v>241</v>
      </c>
      <c r="V200" s="87" t="s">
        <v>241</v>
      </c>
      <c r="W200" s="90"/>
      <c r="X200" s="87" t="s">
        <v>241</v>
      </c>
      <c r="Y200" s="87" t="s">
        <v>241</v>
      </c>
      <c r="Z200" s="87" t="s">
        <v>241</v>
      </c>
      <c r="AA200" s="87" t="s">
        <v>241</v>
      </c>
      <c r="AB200" s="87" t="s">
        <v>241</v>
      </c>
      <c r="AC200" s="90"/>
      <c r="AD200" s="87" t="s">
        <v>241</v>
      </c>
      <c r="AE200" s="87" t="s">
        <v>241</v>
      </c>
      <c r="AF200" s="87" t="s">
        <v>241</v>
      </c>
      <c r="AG200" s="90"/>
      <c r="AH200" s="87" t="s">
        <v>241</v>
      </c>
      <c r="AI200" s="87" t="s">
        <v>241</v>
      </c>
      <c r="AJ200" s="87" t="s">
        <v>241</v>
      </c>
      <c r="AK200" s="87" t="s">
        <v>241</v>
      </c>
      <c r="AL200" s="87" t="s">
        <v>241</v>
      </c>
      <c r="AM200" s="90"/>
      <c r="AN200" s="87" t="s">
        <v>241</v>
      </c>
      <c r="AO200" s="87" t="s">
        <v>241</v>
      </c>
      <c r="AP200" s="87" t="s">
        <v>241</v>
      </c>
      <c r="AQ200" s="90"/>
      <c r="AR200" s="87" t="s">
        <v>241</v>
      </c>
      <c r="AS200" s="87" t="s">
        <v>241</v>
      </c>
      <c r="AT200" s="87" t="s">
        <v>241</v>
      </c>
      <c r="AU200" s="87" t="s">
        <v>241</v>
      </c>
      <c r="AV200" s="87" t="s">
        <v>241</v>
      </c>
      <c r="AW200" s="90"/>
      <c r="AX200" s="87" t="s">
        <v>241</v>
      </c>
      <c r="AY200" s="87" t="s">
        <v>241</v>
      </c>
      <c r="AZ200" s="87" t="s">
        <v>241</v>
      </c>
      <c r="BA200" s="90"/>
      <c r="BB200" s="87" t="s">
        <v>241</v>
      </c>
      <c r="BC200" s="87" t="s">
        <v>241</v>
      </c>
      <c r="BD200" s="87" t="s">
        <v>241</v>
      </c>
      <c r="BE200" s="87" t="s">
        <v>241</v>
      </c>
      <c r="BF200" s="87" t="s">
        <v>241</v>
      </c>
      <c r="BG200" s="90"/>
      <c r="BH200" s="87" t="s">
        <v>241</v>
      </c>
      <c r="BI200" s="87" t="s">
        <v>241</v>
      </c>
      <c r="BJ200" s="87" t="s">
        <v>241</v>
      </c>
      <c r="BK200" s="90"/>
      <c r="BL200" s="87"/>
      <c r="BM200" s="87" t="s">
        <v>241</v>
      </c>
      <c r="BN200" s="87"/>
      <c r="BO200" s="87"/>
      <c r="BP200" s="90"/>
      <c r="BQ200" s="86"/>
      <c r="BR200" s="87" t="s">
        <v>241</v>
      </c>
      <c r="BS200" s="85" t="s">
        <v>241</v>
      </c>
      <c r="BT200" s="87" t="s">
        <v>241</v>
      </c>
      <c r="BU200" s="90"/>
      <c r="BV200" s="87"/>
      <c r="BW200" s="87" t="s">
        <v>241</v>
      </c>
      <c r="BX200" s="87" t="s">
        <v>241</v>
      </c>
      <c r="BY200" s="87" t="s">
        <v>241</v>
      </c>
      <c r="BZ200" s="87" t="s">
        <v>241</v>
      </c>
      <c r="CA200" s="87" t="s">
        <v>241</v>
      </c>
      <c r="CB200" s="87" t="s">
        <v>241</v>
      </c>
      <c r="CC200" s="90"/>
      <c r="CD200" s="79"/>
      <c r="CE200" s="86"/>
      <c r="CF200" s="86" t="s">
        <v>241</v>
      </c>
      <c r="CG200" s="86" t="s">
        <v>241</v>
      </c>
      <c r="CH200" s="86"/>
      <c r="CI200" s="79"/>
    </row>
  </sheetData>
  <sheetProtection algorithmName="SHA-512" hashValue="quxBV1AN2bfWq1um5sp5T2/CNa5DwwWHxO5l1zb0Sco9JSQ9whIKhxBWDxiqn9d5F+IKSJrA5hUGHMln5XSb3Q==" saltValue="jVzhZT/JFvqbCf3HCR0mTg==" spinCount="100000" sheet="1" objects="1" scenarios="1" sort="0" autoFilter="0"/>
  <conditionalFormatting sqref="B1:O1 R1:CH1 B2:CH200">
    <cfRule type="expression" dxfId="5" priority="8">
      <formula>COUNTIF(#REF!,#REF!)&gt;0</formula>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CFED5C2F-8BB1-49F4-9E5A-C60645994D4A}">
          <x14:colorSeries rgb="FF376092"/>
          <x14:colorNegative rgb="FFD00000"/>
          <x14:colorAxis rgb="FF000000"/>
          <x14:colorMarkers rgb="FFD00000"/>
          <x14:colorFirst rgb="FFD00000"/>
          <x14:colorLast rgb="FFD00000"/>
          <x14:colorHigh rgb="FFD00000"/>
          <x14:colorLow rgb="FFD00000"/>
          <x14:sparklines>
            <x14:sparkline>
              <xm:f>'Spark Data'!D4:O4</xm:f>
              <xm:sqref>AC4</xm:sqref>
            </x14:sparkline>
            <x14:sparkline>
              <xm:f>'Spark Data'!D5:O5</xm:f>
              <xm:sqref>AC5</xm:sqref>
            </x14:sparkline>
            <x14:sparkline>
              <xm:f>'Spark Data'!D6:O6</xm:f>
              <xm:sqref>AC6</xm:sqref>
            </x14:sparkline>
            <x14:sparkline>
              <xm:f>'Spark Data'!D7:O7</xm:f>
              <xm:sqref>AC7</xm:sqref>
            </x14:sparkline>
            <x14:sparkline>
              <xm:f>'Spark Data'!D8:O8</xm:f>
              <xm:sqref>AC8</xm:sqref>
            </x14:sparkline>
            <x14:sparkline>
              <xm:f>'Spark Data'!D9:O9</xm:f>
              <xm:sqref>AC9</xm:sqref>
            </x14:sparkline>
            <x14:sparkline>
              <xm:f>'Spark Data'!D10:O10</xm:f>
              <xm:sqref>AC10</xm:sqref>
            </x14:sparkline>
            <x14:sparkline>
              <xm:f>'Spark Data'!D11:O11</xm:f>
              <xm:sqref>AC11</xm:sqref>
            </x14:sparkline>
            <x14:sparkline>
              <xm:f>'Spark Data'!D12:O12</xm:f>
              <xm:sqref>AC12</xm:sqref>
            </x14:sparkline>
            <x14:sparkline>
              <xm:f>'Spark Data'!D13:O13</xm:f>
              <xm:sqref>AC13</xm:sqref>
            </x14:sparkline>
            <x14:sparkline>
              <xm:f>'Spark Data'!D14:O14</xm:f>
              <xm:sqref>AC14</xm:sqref>
            </x14:sparkline>
            <x14:sparkline>
              <xm:f>'Spark Data'!D15:O15</xm:f>
              <xm:sqref>AC15</xm:sqref>
            </x14:sparkline>
            <x14:sparkline>
              <xm:f>'Spark Data'!D16:O16</xm:f>
              <xm:sqref>AC16</xm:sqref>
            </x14:sparkline>
            <x14:sparkline>
              <xm:f>'Spark Data'!D17:O17</xm:f>
              <xm:sqref>AC17</xm:sqref>
            </x14:sparkline>
            <x14:sparkline>
              <xm:f>'Spark Data'!D18:O18</xm:f>
              <xm:sqref>AC18</xm:sqref>
            </x14:sparkline>
          </x14:sparklines>
        </x14:sparklineGroup>
        <x14:sparklineGroup displayEmptyCellsAs="gap" xr2:uid="{E6A95624-FC86-4E49-91AE-8CD625AC0777}">
          <x14:colorSeries rgb="FF376092"/>
          <x14:colorNegative rgb="FFD00000"/>
          <x14:colorAxis rgb="FF000000"/>
          <x14:colorMarkers rgb="FFD00000"/>
          <x14:colorFirst rgb="FFD00000"/>
          <x14:colorLast rgb="FFD00000"/>
          <x14:colorHigh rgb="FFD00000"/>
          <x14:colorLow rgb="FFD00000"/>
          <x14:sparklines>
            <x14:sparkline>
              <xm:f>'Spark Data'!AD4:AO4</xm:f>
              <xm:sqref>AW4</xm:sqref>
            </x14:sparkline>
            <x14:sparkline>
              <xm:f>'Spark Data'!AD5:AO5</xm:f>
              <xm:sqref>AW5</xm:sqref>
            </x14:sparkline>
            <x14:sparkline>
              <xm:f>'Spark Data'!AD6:AO6</xm:f>
              <xm:sqref>AW6</xm:sqref>
            </x14:sparkline>
            <x14:sparkline>
              <xm:f>'Spark Data'!AD7:AO7</xm:f>
              <xm:sqref>AW7</xm:sqref>
            </x14:sparkline>
            <x14:sparkline>
              <xm:f>'Spark Data'!AD8:AO8</xm:f>
              <xm:sqref>AW8</xm:sqref>
            </x14:sparkline>
            <x14:sparkline>
              <xm:f>'Spark Data'!AD9:AO9</xm:f>
              <xm:sqref>AW9</xm:sqref>
            </x14:sparkline>
            <x14:sparkline>
              <xm:f>'Spark Data'!AD10:AO10</xm:f>
              <xm:sqref>AW10</xm:sqref>
            </x14:sparkline>
            <x14:sparkline>
              <xm:f>'Spark Data'!AD11:AO11</xm:f>
              <xm:sqref>AW11</xm:sqref>
            </x14:sparkline>
            <x14:sparkline>
              <xm:f>'Spark Data'!AD12:AO12</xm:f>
              <xm:sqref>AW12</xm:sqref>
            </x14:sparkline>
            <x14:sparkline>
              <xm:f>'Spark Data'!AD13:AO13</xm:f>
              <xm:sqref>AW13</xm:sqref>
            </x14:sparkline>
            <x14:sparkline>
              <xm:f>'Spark Data'!AD14:AO14</xm:f>
              <xm:sqref>AW14</xm:sqref>
            </x14:sparkline>
            <x14:sparkline>
              <xm:f>'Spark Data'!AD15:AO15</xm:f>
              <xm:sqref>AW15</xm:sqref>
            </x14:sparkline>
            <x14:sparkline>
              <xm:f>'Spark Data'!AD16:AO16</xm:f>
              <xm:sqref>AW16</xm:sqref>
            </x14:sparkline>
            <x14:sparkline>
              <xm:f>'Spark Data'!AD17:AO17</xm:f>
              <xm:sqref>AW17</xm:sqref>
            </x14:sparkline>
            <x14:sparkline>
              <xm:f>'Spark Data'!AD18:AO18</xm:f>
              <xm:sqref>AW18</xm:sqref>
            </x14:sparkline>
          </x14:sparklines>
        </x14:sparklineGroup>
        <x14:sparklineGroup displayEmptyCellsAs="gap" xr2:uid="{84F41748-DDCE-493E-90F2-6198AF406AA7}">
          <x14:colorSeries rgb="FF376092"/>
          <x14:colorNegative rgb="FFD00000"/>
          <x14:colorAxis rgb="FF000000"/>
          <x14:colorMarkers rgb="FFD00000"/>
          <x14:colorFirst rgb="FFD00000"/>
          <x14:colorLast rgb="FFD00000"/>
          <x14:colorHigh rgb="FFD00000"/>
          <x14:colorLow rgb="FFD00000"/>
          <x14:sparklines>
            <x14:sparkline>
              <xm:f>'Spark Data'!AQ4:BB4</xm:f>
              <xm:sqref>BG4</xm:sqref>
            </x14:sparkline>
            <x14:sparkline>
              <xm:f>'Spark Data'!AQ5:BB5</xm:f>
              <xm:sqref>BG5</xm:sqref>
            </x14:sparkline>
            <x14:sparkline>
              <xm:f>'Spark Data'!AQ6:BB6</xm:f>
              <xm:sqref>BG6</xm:sqref>
            </x14:sparkline>
            <x14:sparkline>
              <xm:f>'Spark Data'!AQ7:BB7</xm:f>
              <xm:sqref>BG7</xm:sqref>
            </x14:sparkline>
            <x14:sparkline>
              <xm:f>'Spark Data'!AQ8:BB8</xm:f>
              <xm:sqref>BG8</xm:sqref>
            </x14:sparkline>
            <x14:sparkline>
              <xm:f>'Spark Data'!AQ9:BB9</xm:f>
              <xm:sqref>BG9</xm:sqref>
            </x14:sparkline>
            <x14:sparkline>
              <xm:f>'Spark Data'!AQ10:BB10</xm:f>
              <xm:sqref>BG10</xm:sqref>
            </x14:sparkline>
            <x14:sparkline>
              <xm:f>'Spark Data'!AQ11:BB11</xm:f>
              <xm:sqref>BG11</xm:sqref>
            </x14:sparkline>
            <x14:sparkline>
              <xm:f>'Spark Data'!AQ12:BB12</xm:f>
              <xm:sqref>BG12</xm:sqref>
            </x14:sparkline>
            <x14:sparkline>
              <xm:f>'Spark Data'!AQ13:BB13</xm:f>
              <xm:sqref>BG13</xm:sqref>
            </x14:sparkline>
            <x14:sparkline>
              <xm:f>'Spark Data'!AQ14:BB14</xm:f>
              <xm:sqref>BG14</xm:sqref>
            </x14:sparkline>
            <x14:sparkline>
              <xm:f>'Spark Data'!AQ15:BB15</xm:f>
              <xm:sqref>BG15</xm:sqref>
            </x14:sparkline>
            <x14:sparkline>
              <xm:f>'Spark Data'!AQ16:BB16</xm:f>
              <xm:sqref>BG16</xm:sqref>
            </x14:sparkline>
            <x14:sparkline>
              <xm:f>'Spark Data'!AQ17:BB17</xm:f>
              <xm:sqref>BG17</xm:sqref>
            </x14:sparkline>
            <x14:sparkline>
              <xm:f>'Spark Data'!AQ18:BB18</xm:f>
              <xm:sqref>BG18</xm:sqref>
            </x14:sparkline>
          </x14:sparklines>
        </x14:sparklineGroup>
        <x14:sparklineGroup displayEmptyCellsAs="gap" xr2:uid="{4D871D37-6431-410C-A497-4BBC860D82A1}">
          <x14:colorSeries rgb="FF376092"/>
          <x14:colorNegative rgb="FFD00000"/>
          <x14:colorAxis rgb="FF000000"/>
          <x14:colorMarkers rgb="FFD00000"/>
          <x14:colorFirst rgb="FFD00000"/>
          <x14:colorLast rgb="FFD00000"/>
          <x14:colorHigh rgb="FFD00000"/>
          <x14:colorLow rgb="FFD00000"/>
          <x14:sparklines>
            <x14:sparkline>
              <xm:f>'Spark Data'!Q4:AB4</xm:f>
              <xm:sqref>AM4</xm:sqref>
            </x14:sparkline>
            <x14:sparkline>
              <xm:f>'Spark Data'!Q5:AB5</xm:f>
              <xm:sqref>AM5</xm:sqref>
            </x14:sparkline>
            <x14:sparkline>
              <xm:f>'Spark Data'!Q6:AB6</xm:f>
              <xm:sqref>AM6</xm:sqref>
            </x14:sparkline>
            <x14:sparkline>
              <xm:f>'Spark Data'!Q7:AB7</xm:f>
              <xm:sqref>AM7</xm:sqref>
            </x14:sparkline>
            <x14:sparkline>
              <xm:f>'Spark Data'!Q8:AB8</xm:f>
              <xm:sqref>AM8</xm:sqref>
            </x14:sparkline>
            <x14:sparkline>
              <xm:f>'Spark Data'!Q9:AB9</xm:f>
              <xm:sqref>AM9</xm:sqref>
            </x14:sparkline>
            <x14:sparkline>
              <xm:f>'Spark Data'!Q10:AB10</xm:f>
              <xm:sqref>AM10</xm:sqref>
            </x14:sparkline>
            <x14:sparkline>
              <xm:f>'Spark Data'!Q11:AB11</xm:f>
              <xm:sqref>AM11</xm:sqref>
            </x14:sparkline>
            <x14:sparkline>
              <xm:f>'Spark Data'!Q12:AB12</xm:f>
              <xm:sqref>AM12</xm:sqref>
            </x14:sparkline>
            <x14:sparkline>
              <xm:f>'Spark Data'!Q13:AB13</xm:f>
              <xm:sqref>AM13</xm:sqref>
            </x14:sparkline>
            <x14:sparkline>
              <xm:f>'Spark Data'!Q14:AB14</xm:f>
              <xm:sqref>AM14</xm:sqref>
            </x14:sparkline>
            <x14:sparkline>
              <xm:f>'Spark Data'!Q15:AB15</xm:f>
              <xm:sqref>AM15</xm:sqref>
            </x14:sparkline>
            <x14:sparkline>
              <xm:f>'Spark Data'!Q16:AB16</xm:f>
              <xm:sqref>AM16</xm:sqref>
            </x14:sparkline>
            <x14:sparkline>
              <xm:f>'Spark Data'!Q17:AB17</xm:f>
              <xm:sqref>AM17</xm:sqref>
            </x14:sparkline>
            <x14:sparkline>
              <xm:f>'Spark Data'!Q18:AB18</xm:f>
              <xm:sqref>AM18</xm:sqref>
            </x14:sparkline>
          </x14:sparklines>
        </x14:sparklineGroup>
        <x14:sparklineGroup displayEmptyCellsAs="gap" xr2:uid="{B4B0A5F0-A17B-4972-BF53-EEF67FC18BD7}">
          <x14:colorSeries rgb="FF376092"/>
          <x14:colorNegative rgb="FFD00000"/>
          <x14:colorAxis rgb="FF000000"/>
          <x14:colorMarkers rgb="FFD00000"/>
          <x14:colorFirst rgb="FFD00000"/>
          <x14:colorLast rgb="FFD00000"/>
          <x14:colorHigh rgb="FFD00000"/>
          <x14:colorLow rgb="FFD00000"/>
          <x14:sparklines>
            <x14:sparkline>
              <xm:f>'Spark Data'!BD4:BO4</xm:f>
              <xm:sqref>CC4</xm:sqref>
            </x14:sparkline>
            <x14:sparkline>
              <xm:f>'Spark Data'!BD5:BO5</xm:f>
              <xm:sqref>CC5</xm:sqref>
            </x14:sparkline>
            <x14:sparkline>
              <xm:f>'Spark Data'!BD6:BO6</xm:f>
              <xm:sqref>CC6</xm:sqref>
            </x14:sparkline>
            <x14:sparkline>
              <xm:f>'Spark Data'!BD7:BO7</xm:f>
              <xm:sqref>CC7</xm:sqref>
            </x14:sparkline>
            <x14:sparkline>
              <xm:f>'Spark Data'!BD8:BO8</xm:f>
              <xm:sqref>CC8</xm:sqref>
            </x14:sparkline>
            <x14:sparkline>
              <xm:f>'Spark Data'!BD9:BO9</xm:f>
              <xm:sqref>CC9</xm:sqref>
            </x14:sparkline>
            <x14:sparkline>
              <xm:f>'Spark Data'!BD10:BO10</xm:f>
              <xm:sqref>CC10</xm:sqref>
            </x14:sparkline>
            <x14:sparkline>
              <xm:f>'Spark Data'!BD11:BO11</xm:f>
              <xm:sqref>CC11</xm:sqref>
            </x14:sparkline>
            <x14:sparkline>
              <xm:f>'Spark Data'!BD12:BO12</xm:f>
              <xm:sqref>CC12</xm:sqref>
            </x14:sparkline>
            <x14:sparkline>
              <xm:f>'Spark Data'!BD13:BO13</xm:f>
              <xm:sqref>CC13</xm:sqref>
            </x14:sparkline>
            <x14:sparkline>
              <xm:f>'Spark Data'!BD14:BO14</xm:f>
              <xm:sqref>CC14</xm:sqref>
            </x14:sparkline>
            <x14:sparkline>
              <xm:f>'Spark Data'!BD15:BO15</xm:f>
              <xm:sqref>CC15</xm:sqref>
            </x14:sparkline>
            <x14:sparkline>
              <xm:f>'Spark Data'!BD16:BO16</xm:f>
              <xm:sqref>CC16</xm:sqref>
            </x14:sparkline>
            <x14:sparkline>
              <xm:f>'Spark Data'!BD17:BO17</xm:f>
              <xm:sqref>CC17</xm:sqref>
            </x14:sparkline>
            <x14:sparkline>
              <xm:f>'Spark Data'!BD18:BO18</xm:f>
              <xm:sqref>CC18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6E45-E43C-42C4-9350-A17F11000D79}">
  <sheetPr codeName="Sheet27">
    <tabColor theme="1" tint="0.34998626667073579"/>
    <pageSetUpPr autoPageBreaks="0"/>
  </sheetPr>
  <dimension ref="A1:AL101"/>
  <sheetViews>
    <sheetView showGridLines="0" tabSelected="1" zoomScaleNormal="100" workbookViewId="0">
      <pane xSplit="2" ySplit="2" topLeftCell="H22" activePane="bottomRight" state="frozen"/>
      <selection activeCell="M27" sqref="M27"/>
      <selection pane="topRight" activeCell="M27" sqref="M27"/>
      <selection pane="bottomLeft" activeCell="M27" sqref="M27"/>
      <selection pane="bottomRight"/>
    </sheetView>
  </sheetViews>
  <sheetFormatPr defaultColWidth="9.140625" defaultRowHeight="15" x14ac:dyDescent="0.25"/>
  <cols>
    <col min="1" max="1" width="2.7109375" style="57" customWidth="1"/>
    <col min="2" max="2" width="55.5703125" style="57" bestFit="1" customWidth="1"/>
    <col min="3" max="38" width="20.7109375" style="57" customWidth="1"/>
    <col min="39" max="16384" width="9.140625" style="57"/>
  </cols>
  <sheetData>
    <row r="1" spans="1:38" s="61" customFormat="1" ht="12.75" x14ac:dyDescent="0.25">
      <c r="A1" s="105"/>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row>
    <row r="2" spans="1:38" s="112" customFormat="1" ht="24.95" customHeight="1" x14ac:dyDescent="0.25">
      <c r="A2" s="108">
        <v>1</v>
      </c>
      <c r="B2" s="109" t="s">
        <v>10</v>
      </c>
      <c r="C2" s="110" t="s">
        <v>370</v>
      </c>
      <c r="D2" s="110" t="s">
        <v>371</v>
      </c>
      <c r="E2" s="110" t="s">
        <v>372</v>
      </c>
      <c r="F2" s="110" t="s">
        <v>373</v>
      </c>
      <c r="G2" s="110" t="s">
        <v>374</v>
      </c>
      <c r="H2" s="110" t="s">
        <v>375</v>
      </c>
      <c r="I2" s="110" t="s">
        <v>376</v>
      </c>
      <c r="J2" s="110" t="s">
        <v>377</v>
      </c>
      <c r="K2" s="110" t="s">
        <v>378</v>
      </c>
      <c r="L2" s="110" t="s">
        <v>379</v>
      </c>
      <c r="M2" s="110" t="s">
        <v>380</v>
      </c>
      <c r="N2" s="110" t="s">
        <v>381</v>
      </c>
      <c r="O2" s="110" t="s">
        <v>382</v>
      </c>
      <c r="P2" s="110" t="s">
        <v>383</v>
      </c>
      <c r="Q2" s="110" t="s">
        <v>384</v>
      </c>
      <c r="R2" s="111"/>
      <c r="S2" s="111"/>
      <c r="T2" s="111"/>
      <c r="U2" s="111"/>
      <c r="V2" s="111"/>
      <c r="W2" s="111"/>
      <c r="X2" s="111"/>
      <c r="Y2" s="111"/>
      <c r="Z2" s="111"/>
      <c r="AA2" s="111"/>
      <c r="AB2" s="111"/>
      <c r="AC2" s="111"/>
      <c r="AD2" s="111"/>
      <c r="AE2" s="111"/>
      <c r="AF2" s="111"/>
      <c r="AG2" s="111"/>
      <c r="AH2" s="111"/>
      <c r="AI2" s="111"/>
      <c r="AJ2" s="111"/>
      <c r="AK2" s="111"/>
      <c r="AL2" s="111"/>
    </row>
    <row r="3" spans="1:38" s="117" customFormat="1" ht="12.75" hidden="1" x14ac:dyDescent="0.25">
      <c r="A3" s="113">
        <v>1</v>
      </c>
      <c r="B3" s="114" t="s">
        <v>12</v>
      </c>
      <c r="C3" s="115" t="s">
        <v>239</v>
      </c>
      <c r="D3" s="115" t="s">
        <v>239</v>
      </c>
      <c r="E3" s="115" t="s">
        <v>239</v>
      </c>
      <c r="F3" s="115" t="s">
        <v>239</v>
      </c>
      <c r="G3" s="115" t="s">
        <v>239</v>
      </c>
      <c r="H3" s="115" t="s">
        <v>239</v>
      </c>
      <c r="I3" s="115" t="s">
        <v>239</v>
      </c>
      <c r="J3" s="115" t="s">
        <v>239</v>
      </c>
      <c r="K3" s="115" t="s">
        <v>239</v>
      </c>
      <c r="L3" s="115" t="s">
        <v>239</v>
      </c>
      <c r="M3" s="115" t="s">
        <v>239</v>
      </c>
      <c r="N3" s="115" t="s">
        <v>239</v>
      </c>
      <c r="O3" s="115" t="s">
        <v>239</v>
      </c>
      <c r="P3" s="115" t="s">
        <v>239</v>
      </c>
      <c r="Q3" s="115" t="s">
        <v>239</v>
      </c>
      <c r="R3" s="116"/>
      <c r="S3" s="116"/>
      <c r="T3" s="116"/>
      <c r="U3" s="116"/>
      <c r="V3" s="116"/>
      <c r="W3" s="116"/>
      <c r="X3" s="116"/>
      <c r="Y3" s="116"/>
      <c r="Z3" s="116"/>
      <c r="AA3" s="116"/>
      <c r="AB3" s="116"/>
      <c r="AC3" s="116"/>
      <c r="AD3" s="116"/>
      <c r="AE3" s="116"/>
      <c r="AF3" s="116"/>
      <c r="AG3" s="116"/>
      <c r="AH3" s="116"/>
      <c r="AI3" s="116"/>
      <c r="AJ3" s="116"/>
      <c r="AK3" s="116"/>
      <c r="AL3" s="116"/>
    </row>
    <row r="4" spans="1:38" s="61" customFormat="1" ht="12.75" x14ac:dyDescent="0.25">
      <c r="A4" s="105">
        <v>2</v>
      </c>
      <c r="B4" s="114" t="s">
        <v>13</v>
      </c>
      <c r="C4" s="118">
        <v>44175</v>
      </c>
      <c r="D4" s="119">
        <v>44273</v>
      </c>
      <c r="E4" s="119">
        <v>44371</v>
      </c>
      <c r="F4" s="119">
        <v>44468</v>
      </c>
      <c r="G4" s="119">
        <v>44559</v>
      </c>
      <c r="H4" s="119">
        <v>44650</v>
      </c>
      <c r="I4" s="119">
        <v>44706</v>
      </c>
      <c r="J4" s="119">
        <v>44812</v>
      </c>
      <c r="K4" s="119">
        <v>44980</v>
      </c>
      <c r="L4" s="119">
        <v>45077</v>
      </c>
      <c r="M4" s="119">
        <v>45153</v>
      </c>
      <c r="N4" s="119">
        <v>45195</v>
      </c>
      <c r="O4" s="119">
        <v>45279</v>
      </c>
      <c r="P4" s="119">
        <v>45370</v>
      </c>
      <c r="Q4" s="119">
        <v>45455</v>
      </c>
      <c r="R4" s="119"/>
      <c r="S4" s="119"/>
      <c r="T4" s="119"/>
      <c r="U4" s="119"/>
      <c r="V4" s="119"/>
      <c r="W4" s="119"/>
      <c r="X4" s="119"/>
      <c r="Y4" s="119"/>
      <c r="Z4" s="119"/>
      <c r="AA4" s="119"/>
      <c r="AB4" s="119"/>
      <c r="AC4" s="119"/>
      <c r="AD4" s="119"/>
      <c r="AE4" s="119"/>
      <c r="AF4" s="119"/>
      <c r="AG4" s="119"/>
      <c r="AH4" s="119"/>
      <c r="AI4" s="119"/>
      <c r="AJ4" s="119"/>
      <c r="AK4" s="119"/>
      <c r="AL4" s="119"/>
    </row>
    <row r="5" spans="1:38" s="61" customFormat="1" ht="12.75" x14ac:dyDescent="0.25">
      <c r="A5" s="105">
        <v>3</v>
      </c>
      <c r="B5" s="120" t="s">
        <v>14</v>
      </c>
      <c r="C5" s="119">
        <v>45632</v>
      </c>
      <c r="D5" s="119">
        <v>45632</v>
      </c>
      <c r="E5" s="119">
        <v>45632</v>
      </c>
      <c r="F5" s="119">
        <v>45632</v>
      </c>
      <c r="G5" s="119">
        <v>45632</v>
      </c>
      <c r="H5" s="119">
        <v>45632</v>
      </c>
      <c r="I5" s="119">
        <v>45632</v>
      </c>
      <c r="J5" s="119">
        <v>45632</v>
      </c>
      <c r="K5" s="119">
        <v>45632</v>
      </c>
      <c r="L5" s="119">
        <v>45632</v>
      </c>
      <c r="M5" s="119">
        <v>45632</v>
      </c>
      <c r="N5" s="119">
        <v>45632</v>
      </c>
      <c r="O5" s="119">
        <v>45632</v>
      </c>
      <c r="P5" s="119">
        <v>45632</v>
      </c>
      <c r="Q5" s="119">
        <v>45455</v>
      </c>
      <c r="R5" s="119"/>
      <c r="S5" s="119"/>
      <c r="T5" s="119"/>
      <c r="U5" s="119"/>
      <c r="V5" s="119"/>
      <c r="W5" s="119"/>
      <c r="X5" s="119"/>
      <c r="Y5" s="119"/>
      <c r="Z5" s="119"/>
      <c r="AA5" s="119"/>
      <c r="AB5" s="119"/>
      <c r="AC5" s="119"/>
      <c r="AD5" s="119"/>
      <c r="AE5" s="119"/>
      <c r="AF5" s="119"/>
      <c r="AG5" s="119"/>
      <c r="AH5" s="119"/>
      <c r="AI5" s="119"/>
      <c r="AJ5" s="119"/>
      <c r="AK5" s="119"/>
      <c r="AL5" s="119"/>
    </row>
    <row r="6" spans="1:38" s="61" customFormat="1" ht="12.75" x14ac:dyDescent="0.25">
      <c r="A6" s="105">
        <v>4</v>
      </c>
      <c r="B6" s="114" t="s">
        <v>15</v>
      </c>
      <c r="C6" s="119">
        <v>45778</v>
      </c>
      <c r="D6" s="119">
        <v>45778</v>
      </c>
      <c r="E6" s="119">
        <v>45778</v>
      </c>
      <c r="F6" s="119">
        <v>45778</v>
      </c>
      <c r="G6" s="119">
        <v>45778</v>
      </c>
      <c r="H6" s="119">
        <v>45778</v>
      </c>
      <c r="I6" s="119">
        <v>45778</v>
      </c>
      <c r="J6" s="119">
        <v>45778</v>
      </c>
      <c r="K6" s="119">
        <v>45778</v>
      </c>
      <c r="L6" s="119">
        <v>45778</v>
      </c>
      <c r="M6" s="119">
        <v>45778</v>
      </c>
      <c r="N6" s="119">
        <v>45778</v>
      </c>
      <c r="O6" s="119">
        <v>45778</v>
      </c>
      <c r="P6" s="119">
        <v>45778</v>
      </c>
      <c r="Q6" s="119">
        <v>45778</v>
      </c>
      <c r="R6" s="119"/>
      <c r="S6" s="119"/>
      <c r="T6" s="119"/>
      <c r="U6" s="119"/>
      <c r="V6" s="119"/>
      <c r="W6" s="119"/>
      <c r="X6" s="119"/>
      <c r="Y6" s="119"/>
      <c r="Z6" s="119"/>
      <c r="AA6" s="119"/>
      <c r="AB6" s="119"/>
      <c r="AC6" s="119"/>
      <c r="AD6" s="119"/>
      <c r="AE6" s="119"/>
      <c r="AF6" s="119"/>
      <c r="AG6" s="119"/>
      <c r="AH6" s="119"/>
      <c r="AI6" s="119"/>
      <c r="AJ6" s="119"/>
      <c r="AK6" s="119"/>
      <c r="AL6" s="119"/>
    </row>
    <row r="7" spans="1:38" s="61" customFormat="1" ht="12.75" x14ac:dyDescent="0.25">
      <c r="A7" s="105">
        <v>5</v>
      </c>
      <c r="B7" s="121" t="s">
        <v>16</v>
      </c>
      <c r="C7" s="122">
        <v>53</v>
      </c>
      <c r="D7" s="122">
        <v>50</v>
      </c>
      <c r="E7" s="122">
        <v>47</v>
      </c>
      <c r="F7" s="122">
        <v>44</v>
      </c>
      <c r="G7" s="122">
        <v>41</v>
      </c>
      <c r="H7" s="122">
        <v>38</v>
      </c>
      <c r="I7" s="122">
        <v>36</v>
      </c>
      <c r="J7" s="122">
        <v>32</v>
      </c>
      <c r="K7" s="122">
        <v>27</v>
      </c>
      <c r="L7" s="122">
        <v>24</v>
      </c>
      <c r="M7" s="122">
        <v>21</v>
      </c>
      <c r="N7" s="122">
        <v>20</v>
      </c>
      <c r="O7" s="122">
        <v>17</v>
      </c>
      <c r="P7" s="122">
        <v>14</v>
      </c>
      <c r="Q7" s="122">
        <v>11</v>
      </c>
      <c r="R7" s="123"/>
      <c r="S7" s="123"/>
      <c r="T7" s="123"/>
      <c r="U7" s="123"/>
      <c r="V7" s="123"/>
      <c r="W7" s="123"/>
      <c r="X7" s="123"/>
      <c r="Y7" s="123"/>
      <c r="Z7" s="123"/>
      <c r="AA7" s="123"/>
      <c r="AB7" s="123"/>
      <c r="AC7" s="123"/>
      <c r="AD7" s="123"/>
      <c r="AE7" s="123"/>
      <c r="AF7" s="123"/>
      <c r="AG7" s="123"/>
      <c r="AH7" s="123"/>
      <c r="AI7" s="123"/>
      <c r="AJ7" s="123"/>
      <c r="AK7" s="123"/>
      <c r="AL7" s="123"/>
    </row>
    <row r="8" spans="1:38" s="61" customFormat="1" ht="12.75" x14ac:dyDescent="0.25">
      <c r="A8" s="105"/>
      <c r="B8" s="106"/>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row>
    <row r="9" spans="1:38" s="61" customFormat="1" ht="12.75" x14ac:dyDescent="0.25">
      <c r="A9" s="105"/>
      <c r="B9" s="124" t="s">
        <v>5</v>
      </c>
      <c r="C9" s="125"/>
      <c r="D9" s="125"/>
      <c r="E9" s="125"/>
      <c r="F9" s="125"/>
      <c r="G9" s="125"/>
      <c r="H9" s="125"/>
      <c r="I9" s="125"/>
      <c r="J9" s="125"/>
      <c r="K9" s="125"/>
      <c r="L9" s="125"/>
      <c r="M9" s="125"/>
      <c r="N9" s="125"/>
      <c r="O9" s="125"/>
      <c r="P9" s="125"/>
      <c r="Q9" s="125"/>
      <c r="R9" s="126"/>
      <c r="S9" s="126"/>
      <c r="T9" s="126"/>
      <c r="U9" s="126"/>
      <c r="V9" s="126"/>
      <c r="W9" s="126"/>
      <c r="X9" s="126"/>
      <c r="Y9" s="126"/>
      <c r="Z9" s="126"/>
      <c r="AA9" s="126"/>
      <c r="AB9" s="126"/>
      <c r="AC9" s="126"/>
      <c r="AD9" s="126"/>
      <c r="AE9" s="126"/>
      <c r="AF9" s="126"/>
      <c r="AG9" s="126"/>
      <c r="AH9" s="126"/>
      <c r="AI9" s="126"/>
      <c r="AJ9" s="126"/>
      <c r="AK9" s="126"/>
      <c r="AL9" s="126"/>
    </row>
    <row r="10" spans="1:38" s="61" customFormat="1" ht="12.75" x14ac:dyDescent="0.25">
      <c r="A10" s="113">
        <v>1</v>
      </c>
      <c r="B10" s="127" t="s">
        <v>109</v>
      </c>
      <c r="C10" s="128">
        <v>405000.00011000002</v>
      </c>
      <c r="D10" s="128">
        <v>415000.00142000004</v>
      </c>
      <c r="E10" s="128">
        <v>775000.00248999998</v>
      </c>
      <c r="F10" s="128">
        <v>1035000.0004199999</v>
      </c>
      <c r="G10" s="128">
        <v>1055000.00079</v>
      </c>
      <c r="H10" s="128">
        <v>1039515.05084</v>
      </c>
      <c r="I10" s="128">
        <v>605000.00008999999</v>
      </c>
      <c r="J10" s="128">
        <v>364000.00076999998</v>
      </c>
      <c r="K10" s="128">
        <v>363247.95925000001</v>
      </c>
      <c r="L10" s="128">
        <v>412771.94725000003</v>
      </c>
      <c r="M10" s="128">
        <v>310318.83726999996</v>
      </c>
      <c r="N10" s="128">
        <v>237631.82061000002</v>
      </c>
      <c r="O10" s="128">
        <v>212972.29888999998</v>
      </c>
      <c r="P10" s="128">
        <v>394060.25748999999</v>
      </c>
      <c r="Q10" s="128">
        <v>507210.89812999999</v>
      </c>
      <c r="R10" s="128"/>
      <c r="S10" s="128"/>
      <c r="T10" s="128"/>
      <c r="U10" s="128"/>
      <c r="V10" s="128"/>
      <c r="W10" s="128"/>
      <c r="X10" s="128"/>
      <c r="Y10" s="128"/>
      <c r="Z10" s="128"/>
      <c r="AA10" s="128"/>
      <c r="AB10" s="128"/>
      <c r="AC10" s="128"/>
      <c r="AD10" s="128"/>
      <c r="AE10" s="128"/>
      <c r="AF10" s="128"/>
      <c r="AG10" s="128"/>
      <c r="AH10" s="128"/>
      <c r="AI10" s="128"/>
      <c r="AJ10" s="128"/>
      <c r="AK10" s="128"/>
      <c r="AL10" s="128"/>
    </row>
    <row r="11" spans="1:38" s="61" customFormat="1" ht="12.75" x14ac:dyDescent="0.25">
      <c r="A11" s="105">
        <v>2</v>
      </c>
      <c r="B11" s="129" t="s">
        <v>110</v>
      </c>
      <c r="C11" s="130">
        <v>36717.471219999999</v>
      </c>
      <c r="D11" s="130">
        <v>49221.895400000001</v>
      </c>
      <c r="E11" s="130">
        <v>123236.94852999999</v>
      </c>
      <c r="F11" s="130">
        <v>210781.32886000001</v>
      </c>
      <c r="G11" s="130">
        <v>245429.07552000001</v>
      </c>
      <c r="H11" s="130">
        <v>296428.39607000002</v>
      </c>
      <c r="I11" s="130">
        <v>185780.77380000002</v>
      </c>
      <c r="J11" s="130">
        <v>132645.83481999999</v>
      </c>
      <c r="K11" s="130">
        <v>157679.11046</v>
      </c>
      <c r="L11" s="130">
        <v>199679.37338999999</v>
      </c>
      <c r="M11" s="130">
        <v>169926.66389</v>
      </c>
      <c r="N11" s="130">
        <v>132432.08820999999</v>
      </c>
      <c r="O11" s="130">
        <v>129543.69567</v>
      </c>
      <c r="P11" s="130">
        <v>259341.30002000002</v>
      </c>
      <c r="Q11" s="130">
        <v>349716.00639</v>
      </c>
      <c r="R11" s="130"/>
      <c r="S11" s="130"/>
      <c r="T11" s="130"/>
      <c r="U11" s="130"/>
      <c r="V11" s="130"/>
      <c r="W11" s="130"/>
      <c r="X11" s="130"/>
      <c r="Y11" s="130"/>
      <c r="Z11" s="130"/>
      <c r="AA11" s="130"/>
      <c r="AB11" s="130"/>
      <c r="AC11" s="130"/>
      <c r="AD11" s="130"/>
      <c r="AE11" s="130"/>
      <c r="AF11" s="130"/>
      <c r="AG11" s="130"/>
      <c r="AH11" s="130"/>
      <c r="AI11" s="130"/>
      <c r="AJ11" s="130"/>
      <c r="AK11" s="130"/>
      <c r="AL11" s="130"/>
    </row>
    <row r="12" spans="1:38" s="61" customFormat="1" ht="12.75" x14ac:dyDescent="0.25">
      <c r="A12" s="105">
        <v>3</v>
      </c>
      <c r="B12" s="129" t="s">
        <v>108</v>
      </c>
      <c r="C12" s="131">
        <v>9.066042274080828E-2</v>
      </c>
      <c r="D12" s="131">
        <v>0.11860697646163396</v>
      </c>
      <c r="E12" s="131">
        <v>0.15901541694716337</v>
      </c>
      <c r="F12" s="131">
        <v>0.20365345775310684</v>
      </c>
      <c r="G12" s="131">
        <v>0.23263419463148721</v>
      </c>
      <c r="H12" s="131">
        <v>0.2851602733702272</v>
      </c>
      <c r="I12" s="131">
        <v>0.3070756591278731</v>
      </c>
      <c r="J12" s="131">
        <v>0.36441163335000837</v>
      </c>
      <c r="K12" s="131">
        <v>0.43408120113203358</v>
      </c>
      <c r="L12" s="131">
        <v>0.48375228675378446</v>
      </c>
      <c r="M12" s="131">
        <v>0.54758733109763313</v>
      </c>
      <c r="N12" s="131">
        <v>0.55729947222576204</v>
      </c>
      <c r="O12" s="131">
        <v>0.60826547088600114</v>
      </c>
      <c r="P12" s="131">
        <v>0.65812599746012523</v>
      </c>
      <c r="Q12" s="131">
        <v>0.68948835224034666</v>
      </c>
      <c r="R12" s="132"/>
      <c r="S12" s="132"/>
      <c r="T12" s="132"/>
      <c r="U12" s="132"/>
      <c r="V12" s="132"/>
      <c r="W12" s="132"/>
      <c r="X12" s="132"/>
      <c r="Y12" s="132"/>
      <c r="Z12" s="132"/>
      <c r="AA12" s="132"/>
      <c r="AB12" s="132"/>
      <c r="AC12" s="132"/>
      <c r="AD12" s="132"/>
      <c r="AE12" s="132"/>
      <c r="AF12" s="132"/>
      <c r="AG12" s="132"/>
      <c r="AH12" s="132"/>
      <c r="AI12" s="132"/>
      <c r="AJ12" s="132"/>
      <c r="AK12" s="132"/>
      <c r="AL12" s="132"/>
    </row>
    <row r="13" spans="1:38" s="61" customFormat="1" ht="12.75" x14ac:dyDescent="0.25">
      <c r="A13" s="105">
        <v>4</v>
      </c>
      <c r="B13" s="129" t="s">
        <v>18</v>
      </c>
      <c r="C13" s="131">
        <v>8.1985306542156314E-2</v>
      </c>
      <c r="D13" s="131">
        <v>8.1900000000000001E-2</v>
      </c>
      <c r="E13" s="131">
        <v>7.9699999999999993E-2</v>
      </c>
      <c r="F13" s="131">
        <v>7.4700000000000003E-2</v>
      </c>
      <c r="G13" s="131">
        <v>8.0699999999999994E-2</v>
      </c>
      <c r="H13" s="131">
        <v>7.6200000000000004E-2</v>
      </c>
      <c r="I13" s="131">
        <v>9.0899999999999995E-2</v>
      </c>
      <c r="J13" s="131">
        <v>0.1027</v>
      </c>
      <c r="K13" s="131">
        <v>0.1183</v>
      </c>
      <c r="L13" s="131">
        <v>0.12740000000000001</v>
      </c>
      <c r="M13" s="131">
        <v>0.1303</v>
      </c>
      <c r="N13" s="131">
        <v>0.13109999999999999</v>
      </c>
      <c r="O13" s="131">
        <v>0.1295</v>
      </c>
      <c r="P13" s="131">
        <v>0.1305</v>
      </c>
      <c r="Q13" s="131">
        <v>0.1361</v>
      </c>
      <c r="R13" s="132"/>
      <c r="S13" s="132"/>
      <c r="T13" s="132"/>
      <c r="U13" s="132"/>
      <c r="V13" s="132"/>
      <c r="W13" s="132"/>
      <c r="X13" s="132"/>
      <c r="Y13" s="132"/>
      <c r="Z13" s="132"/>
      <c r="AA13" s="132"/>
      <c r="AB13" s="132"/>
      <c r="AC13" s="132"/>
      <c r="AD13" s="132"/>
      <c r="AE13" s="132"/>
      <c r="AF13" s="132"/>
      <c r="AG13" s="132"/>
      <c r="AH13" s="132"/>
      <c r="AI13" s="132"/>
      <c r="AJ13" s="132"/>
      <c r="AK13" s="132"/>
      <c r="AL13" s="132"/>
    </row>
    <row r="14" spans="1:38" s="61" customFormat="1" ht="12.75" x14ac:dyDescent="0.25">
      <c r="A14" s="105">
        <v>5</v>
      </c>
      <c r="B14" s="129" t="s">
        <v>19</v>
      </c>
      <c r="C14" s="133">
        <v>8.3696900000000005E-2</v>
      </c>
      <c r="D14" s="133">
        <v>8.44081E-2</v>
      </c>
      <c r="E14" s="133">
        <v>8.1243800000000005E-2</v>
      </c>
      <c r="F14" s="133">
        <v>7.5147500000000006E-2</v>
      </c>
      <c r="G14" s="133">
        <v>8.2124799999999998E-2</v>
      </c>
      <c r="H14" s="133">
        <v>7.6818999999999998E-2</v>
      </c>
      <c r="I14" s="133">
        <v>9.2531100000000005E-2</v>
      </c>
      <c r="J14" s="133">
        <v>0.10400189999999999</v>
      </c>
      <c r="K14" s="133">
        <v>0.1201918</v>
      </c>
      <c r="L14" s="133">
        <v>0.12984989999999999</v>
      </c>
      <c r="M14" s="133">
        <v>0.13204569999999999</v>
      </c>
      <c r="N14" s="133">
        <v>0.1329071</v>
      </c>
      <c r="O14" s="133">
        <v>0.1315212</v>
      </c>
      <c r="P14" s="133">
        <v>0.1321784</v>
      </c>
      <c r="Q14" s="133">
        <v>0.1383945</v>
      </c>
      <c r="R14" s="133"/>
      <c r="S14" s="133"/>
      <c r="T14" s="133"/>
      <c r="U14" s="133"/>
      <c r="V14" s="133"/>
      <c r="W14" s="133"/>
      <c r="X14" s="133"/>
      <c r="Y14" s="133"/>
      <c r="Z14" s="133"/>
      <c r="AA14" s="133"/>
      <c r="AB14" s="133"/>
      <c r="AC14" s="133"/>
      <c r="AD14" s="133"/>
      <c r="AE14" s="133"/>
      <c r="AF14" s="133"/>
      <c r="AG14" s="133"/>
      <c r="AH14" s="133"/>
      <c r="AI14" s="133"/>
      <c r="AJ14" s="133"/>
      <c r="AK14" s="133"/>
      <c r="AL14" s="133"/>
    </row>
    <row r="15" spans="1:38" s="61" customFormat="1" ht="12.75" x14ac:dyDescent="0.25">
      <c r="A15" s="105">
        <v>6</v>
      </c>
      <c r="B15" s="129" t="s">
        <v>20</v>
      </c>
      <c r="C15" s="134">
        <v>69</v>
      </c>
      <c r="D15" s="134">
        <v>69</v>
      </c>
      <c r="E15" s="134">
        <v>69</v>
      </c>
      <c r="F15" s="134">
        <v>70</v>
      </c>
      <c r="G15" s="134">
        <v>70</v>
      </c>
      <c r="H15" s="134">
        <v>70</v>
      </c>
      <c r="I15" s="134">
        <v>70</v>
      </c>
      <c r="J15" s="134">
        <v>71</v>
      </c>
      <c r="K15" s="134">
        <v>70</v>
      </c>
      <c r="L15" s="134">
        <v>70</v>
      </c>
      <c r="M15" s="134">
        <v>71</v>
      </c>
      <c r="N15" s="134">
        <v>71</v>
      </c>
      <c r="O15" s="134">
        <v>71</v>
      </c>
      <c r="P15" s="134">
        <v>71</v>
      </c>
      <c r="Q15" s="134">
        <v>71</v>
      </c>
      <c r="R15" s="134"/>
      <c r="S15" s="134"/>
      <c r="T15" s="134"/>
      <c r="U15" s="134"/>
      <c r="V15" s="134"/>
      <c r="W15" s="134"/>
      <c r="X15" s="134"/>
      <c r="Y15" s="134"/>
      <c r="Z15" s="134"/>
      <c r="AA15" s="134"/>
      <c r="AB15" s="134"/>
      <c r="AC15" s="134"/>
      <c r="AD15" s="134"/>
      <c r="AE15" s="134"/>
      <c r="AF15" s="134"/>
      <c r="AG15" s="134"/>
      <c r="AH15" s="134"/>
      <c r="AI15" s="134"/>
      <c r="AJ15" s="134"/>
      <c r="AK15" s="134"/>
      <c r="AL15" s="134"/>
    </row>
    <row r="16" spans="1:38" s="61" customFormat="1" ht="12.75" x14ac:dyDescent="0.25">
      <c r="A16" s="105">
        <v>7</v>
      </c>
      <c r="B16" s="129" t="s">
        <v>21</v>
      </c>
      <c r="C16" s="134">
        <v>18</v>
      </c>
      <c r="D16" s="134">
        <v>22</v>
      </c>
      <c r="E16" s="134">
        <v>25</v>
      </c>
      <c r="F16" s="134">
        <v>29</v>
      </c>
      <c r="G16" s="134">
        <v>31</v>
      </c>
      <c r="H16" s="134">
        <v>34</v>
      </c>
      <c r="I16" s="134">
        <v>37</v>
      </c>
      <c r="J16" s="134">
        <v>41</v>
      </c>
      <c r="K16" s="134">
        <v>46</v>
      </c>
      <c r="L16" s="134">
        <v>48</v>
      </c>
      <c r="M16" s="134">
        <v>51</v>
      </c>
      <c r="N16" s="134">
        <v>53</v>
      </c>
      <c r="O16" s="134">
        <v>56</v>
      </c>
      <c r="P16" s="134">
        <v>59</v>
      </c>
      <c r="Q16" s="134">
        <v>62</v>
      </c>
      <c r="R16" s="134"/>
      <c r="S16" s="134"/>
      <c r="T16" s="134"/>
      <c r="U16" s="134"/>
      <c r="V16" s="134"/>
      <c r="W16" s="134"/>
      <c r="X16" s="134"/>
      <c r="Y16" s="134"/>
      <c r="Z16" s="134"/>
      <c r="AA16" s="134"/>
      <c r="AB16" s="134"/>
      <c r="AC16" s="134"/>
      <c r="AD16" s="134"/>
      <c r="AE16" s="134"/>
      <c r="AF16" s="134"/>
      <c r="AG16" s="134"/>
      <c r="AH16" s="134"/>
      <c r="AI16" s="134"/>
      <c r="AJ16" s="134"/>
      <c r="AK16" s="134"/>
      <c r="AL16" s="134"/>
    </row>
    <row r="17" spans="1:38" s="61" customFormat="1" ht="12.75" x14ac:dyDescent="0.25">
      <c r="A17" s="105">
        <v>8</v>
      </c>
      <c r="B17" s="129" t="s">
        <v>22</v>
      </c>
      <c r="C17" s="130">
        <v>20351</v>
      </c>
      <c r="D17" s="130">
        <v>21606</v>
      </c>
      <c r="E17" s="130">
        <v>35797</v>
      </c>
      <c r="F17" s="130">
        <v>44046</v>
      </c>
      <c r="G17" s="130">
        <v>44569</v>
      </c>
      <c r="H17" s="130">
        <v>41229</v>
      </c>
      <c r="I17" s="130">
        <v>24150</v>
      </c>
      <c r="J17" s="130">
        <v>15239</v>
      </c>
      <c r="K17" s="130">
        <v>15559</v>
      </c>
      <c r="L17" s="130">
        <v>17881</v>
      </c>
      <c r="M17" s="130">
        <v>12758</v>
      </c>
      <c r="N17" s="130">
        <v>9808</v>
      </c>
      <c r="O17" s="130">
        <v>8859</v>
      </c>
      <c r="P17" s="130">
        <v>16267</v>
      </c>
      <c r="Q17" s="130">
        <v>20884</v>
      </c>
      <c r="R17" s="130"/>
      <c r="S17" s="130"/>
      <c r="T17" s="130"/>
      <c r="U17" s="130"/>
      <c r="V17" s="130"/>
      <c r="W17" s="130"/>
      <c r="X17" s="130"/>
      <c r="Y17" s="130"/>
      <c r="Z17" s="130"/>
      <c r="AA17" s="130"/>
      <c r="AB17" s="130"/>
      <c r="AC17" s="130"/>
      <c r="AD17" s="130"/>
      <c r="AE17" s="130"/>
      <c r="AF17" s="130"/>
      <c r="AG17" s="130"/>
      <c r="AH17" s="130"/>
      <c r="AI17" s="130"/>
      <c r="AJ17" s="130"/>
      <c r="AK17" s="130"/>
      <c r="AL17" s="130"/>
    </row>
    <row r="18" spans="1:38" s="61" customFormat="1" ht="12.75" x14ac:dyDescent="0.25">
      <c r="A18" s="105">
        <v>9</v>
      </c>
      <c r="B18" s="129" t="s">
        <v>23</v>
      </c>
      <c r="C18" s="135">
        <v>6755</v>
      </c>
      <c r="D18" s="135">
        <v>7816</v>
      </c>
      <c r="E18" s="135">
        <v>14985</v>
      </c>
      <c r="F18" s="135">
        <v>21115</v>
      </c>
      <c r="G18" s="135">
        <v>21801</v>
      </c>
      <c r="H18" s="135">
        <v>22667</v>
      </c>
      <c r="I18" s="135">
        <v>13917</v>
      </c>
      <c r="J18" s="135">
        <v>9180</v>
      </c>
      <c r="K18" s="135">
        <v>9864</v>
      </c>
      <c r="L18" s="135">
        <v>11888</v>
      </c>
      <c r="M18" s="135">
        <v>9139</v>
      </c>
      <c r="N18" s="135">
        <v>7000</v>
      </c>
      <c r="O18" s="135">
        <v>6680</v>
      </c>
      <c r="P18" s="135">
        <v>12742</v>
      </c>
      <c r="Q18" s="135">
        <v>16523</v>
      </c>
      <c r="R18" s="135"/>
      <c r="S18" s="135"/>
      <c r="T18" s="135"/>
      <c r="U18" s="135"/>
      <c r="V18" s="135"/>
      <c r="W18" s="135"/>
      <c r="X18" s="135"/>
      <c r="Y18" s="135"/>
      <c r="Z18" s="135"/>
      <c r="AA18" s="135"/>
      <c r="AB18" s="135"/>
      <c r="AC18" s="135"/>
      <c r="AD18" s="135"/>
      <c r="AE18" s="135"/>
      <c r="AF18" s="135"/>
      <c r="AG18" s="135"/>
      <c r="AH18" s="135"/>
      <c r="AI18" s="135"/>
      <c r="AJ18" s="135"/>
      <c r="AK18" s="135"/>
      <c r="AL18" s="135"/>
    </row>
    <row r="19" spans="1:38" s="61" customFormat="1" ht="12.75" x14ac:dyDescent="0.25">
      <c r="A19" s="105">
        <v>10</v>
      </c>
      <c r="B19" s="129" t="s">
        <v>24</v>
      </c>
      <c r="C19" s="133">
        <v>6.8658800000000006E-2</v>
      </c>
      <c r="D19" s="133">
        <v>6.30222E-2</v>
      </c>
      <c r="E19" s="133">
        <v>6.6182699999999997E-2</v>
      </c>
      <c r="F19" s="133">
        <v>6.09407E-2</v>
      </c>
      <c r="G19" s="133">
        <v>5.8187200000000001E-2</v>
      </c>
      <c r="H19" s="133">
        <v>5.2522199999999998E-2</v>
      </c>
      <c r="I19" s="133">
        <v>5.4790899999999997E-2</v>
      </c>
      <c r="J19" s="133">
        <v>4.6731200000000001E-2</v>
      </c>
      <c r="K19" s="133">
        <v>4.1498399999999998E-2</v>
      </c>
      <c r="L19" s="133">
        <v>5.0638000000000002E-2</v>
      </c>
      <c r="M19" s="133">
        <v>4.3612600000000001E-2</v>
      </c>
      <c r="N19" s="133">
        <v>4.3829899999999998E-2</v>
      </c>
      <c r="O19" s="133">
        <v>3.0379199999999999E-2</v>
      </c>
      <c r="P19" s="133">
        <v>2.2713799999999999E-2</v>
      </c>
      <c r="Q19" s="133">
        <v>1.7473900000000001E-2</v>
      </c>
      <c r="R19" s="133"/>
      <c r="S19" s="133"/>
      <c r="T19" s="133"/>
      <c r="U19" s="133"/>
      <c r="V19" s="133"/>
      <c r="W19" s="133"/>
      <c r="X19" s="133"/>
      <c r="Y19" s="133"/>
      <c r="Z19" s="133"/>
      <c r="AA19" s="133"/>
      <c r="AB19" s="133"/>
      <c r="AC19" s="133"/>
      <c r="AD19" s="133"/>
      <c r="AE19" s="133"/>
      <c r="AF19" s="133"/>
      <c r="AG19" s="133"/>
      <c r="AH19" s="133"/>
      <c r="AI19" s="133"/>
      <c r="AJ19" s="133"/>
      <c r="AK19" s="133"/>
      <c r="AL19" s="133"/>
    </row>
    <row r="20" spans="1:38" s="61" customFormat="1" ht="12.75" x14ac:dyDescent="0.25">
      <c r="A20" s="105">
        <v>11</v>
      </c>
      <c r="B20" s="129" t="s">
        <v>25</v>
      </c>
      <c r="C20" s="133">
        <v>3.3324800000000002E-2</v>
      </c>
      <c r="D20" s="133">
        <v>2.9891899999999999E-2</v>
      </c>
      <c r="E20" s="133">
        <v>3.25673E-2</v>
      </c>
      <c r="F20" s="133">
        <v>2.99583E-2</v>
      </c>
      <c r="G20" s="133">
        <v>2.7539999999999999E-2</v>
      </c>
      <c r="H20" s="133">
        <v>2.44978E-2</v>
      </c>
      <c r="I20" s="133">
        <v>2.6084099999999999E-2</v>
      </c>
      <c r="J20" s="133">
        <v>2.33697E-2</v>
      </c>
      <c r="K20" s="133">
        <v>1.9148100000000001E-2</v>
      </c>
      <c r="L20" s="133">
        <v>2.4022999999999999E-2</v>
      </c>
      <c r="M20" s="133">
        <v>2.0302500000000001E-2</v>
      </c>
      <c r="N20" s="133">
        <v>1.7471199999999999E-2</v>
      </c>
      <c r="O20" s="133">
        <v>1.41491E-2</v>
      </c>
      <c r="P20" s="133">
        <v>9.2636999999999997E-3</v>
      </c>
      <c r="Q20" s="133">
        <v>6.8532999999999997E-3</v>
      </c>
      <c r="R20" s="133"/>
      <c r="S20" s="133"/>
      <c r="T20" s="133"/>
      <c r="U20" s="133"/>
      <c r="V20" s="133"/>
      <c r="W20" s="133"/>
      <c r="X20" s="133"/>
      <c r="Y20" s="133"/>
      <c r="Z20" s="133"/>
      <c r="AA20" s="133"/>
      <c r="AB20" s="133"/>
      <c r="AC20" s="133"/>
      <c r="AD20" s="133"/>
      <c r="AE20" s="133"/>
      <c r="AF20" s="133"/>
      <c r="AG20" s="133"/>
      <c r="AH20" s="133"/>
      <c r="AI20" s="133"/>
      <c r="AJ20" s="133"/>
      <c r="AK20" s="133"/>
      <c r="AL20" s="133"/>
    </row>
    <row r="21" spans="1:38" s="61" customFormat="1" ht="12.75" x14ac:dyDescent="0.25">
      <c r="A21" s="105">
        <v>12</v>
      </c>
      <c r="B21" s="129" t="s">
        <v>26</v>
      </c>
      <c r="C21" s="133">
        <v>5.8624999999999997E-3</v>
      </c>
      <c r="D21" s="133">
        <v>4.1568999999999998E-3</v>
      </c>
      <c r="E21" s="133">
        <v>4.4900000000000001E-3</v>
      </c>
      <c r="F21" s="133">
        <v>4.1120000000000002E-3</v>
      </c>
      <c r="G21" s="133">
        <v>3.9636999999999997E-3</v>
      </c>
      <c r="H21" s="133">
        <v>4.7521999999999998E-3</v>
      </c>
      <c r="I21" s="133">
        <v>4.2706000000000003E-3</v>
      </c>
      <c r="J21" s="133">
        <v>4.4241999999999997E-3</v>
      </c>
      <c r="K21" s="133">
        <v>3.7824E-3</v>
      </c>
      <c r="L21" s="133">
        <v>4.7629999999999999E-3</v>
      </c>
      <c r="M21" s="133">
        <v>4.4146999999999997E-3</v>
      </c>
      <c r="N21" s="133">
        <v>4.6663E-3</v>
      </c>
      <c r="O21" s="133">
        <v>3.4031999999999999E-3</v>
      </c>
      <c r="P21" s="133">
        <v>1.8110999999999999E-3</v>
      </c>
      <c r="Q21" s="133">
        <v>1.4515000000000001E-3</v>
      </c>
      <c r="R21" s="133"/>
      <c r="S21" s="133"/>
      <c r="T21" s="133"/>
      <c r="U21" s="133"/>
      <c r="V21" s="133"/>
      <c r="W21" s="133"/>
      <c r="X21" s="133"/>
      <c r="Y21" s="133"/>
      <c r="Z21" s="133"/>
      <c r="AA21" s="133"/>
      <c r="AB21" s="133"/>
      <c r="AC21" s="133"/>
      <c r="AD21" s="133"/>
      <c r="AE21" s="133"/>
      <c r="AF21" s="133"/>
      <c r="AG21" s="133"/>
      <c r="AH21" s="133"/>
      <c r="AI21" s="133"/>
      <c r="AJ21" s="133"/>
      <c r="AK21" s="133"/>
      <c r="AL21" s="133"/>
    </row>
    <row r="22" spans="1:38" s="61" customFormat="1" ht="12.75" x14ac:dyDescent="0.25">
      <c r="A22" s="105">
        <v>13</v>
      </c>
      <c r="B22" s="129" t="s">
        <v>27</v>
      </c>
      <c r="C22" s="133">
        <v>7.6185999999999997E-3</v>
      </c>
      <c r="D22" s="133">
        <v>8.8605999999999997E-3</v>
      </c>
      <c r="E22" s="133">
        <v>9.0370999999999993E-3</v>
      </c>
      <c r="F22" s="133">
        <v>1.01364E-2</v>
      </c>
      <c r="G22" s="133">
        <v>1.00264E-2</v>
      </c>
      <c r="H22" s="133">
        <v>1.08684E-2</v>
      </c>
      <c r="I22" s="133">
        <v>7.9862000000000006E-3</v>
      </c>
      <c r="J22" s="133">
        <v>1.09444E-2</v>
      </c>
      <c r="K22" s="133">
        <v>7.8420999999999994E-3</v>
      </c>
      <c r="L22" s="133">
        <v>1.0921199999999999E-2</v>
      </c>
      <c r="M22" s="133">
        <v>9.5355000000000006E-3</v>
      </c>
      <c r="N22" s="133">
        <v>9.1704000000000004E-3</v>
      </c>
      <c r="O22" s="133">
        <v>8.9202999999999991E-3</v>
      </c>
      <c r="P22" s="133">
        <v>5.7242000000000005E-3</v>
      </c>
      <c r="Q22" s="133">
        <v>7.0721000000000004E-3</v>
      </c>
      <c r="R22" s="133"/>
      <c r="S22" s="133"/>
      <c r="T22" s="133"/>
      <c r="U22" s="133"/>
      <c r="V22" s="133"/>
      <c r="W22" s="133"/>
      <c r="X22" s="133"/>
      <c r="Y22" s="133"/>
      <c r="Z22" s="133"/>
      <c r="AA22" s="133"/>
      <c r="AB22" s="133"/>
      <c r="AC22" s="133"/>
      <c r="AD22" s="133"/>
      <c r="AE22" s="133"/>
      <c r="AF22" s="133"/>
      <c r="AG22" s="133"/>
      <c r="AH22" s="133"/>
      <c r="AI22" s="133"/>
      <c r="AJ22" s="133"/>
      <c r="AK22" s="133"/>
      <c r="AL22" s="133"/>
    </row>
    <row r="23" spans="1:38" s="138" customFormat="1" ht="12.75" x14ac:dyDescent="0.25">
      <c r="A23" s="105">
        <v>14</v>
      </c>
      <c r="B23" s="136" t="s">
        <v>1</v>
      </c>
      <c r="C23" s="137">
        <v>1.48757E-2</v>
      </c>
      <c r="D23" s="137">
        <v>1.4312800000000001E-2</v>
      </c>
      <c r="E23" s="137">
        <v>1.5861199999999999E-2</v>
      </c>
      <c r="F23" s="137">
        <v>2.1045899999999999E-2</v>
      </c>
      <c r="G23" s="137">
        <v>2.1798999999999999E-2</v>
      </c>
      <c r="H23" s="137">
        <v>2.2468399999999999E-2</v>
      </c>
      <c r="I23" s="137">
        <v>2.5409299999999999E-2</v>
      </c>
      <c r="J23" s="137">
        <v>2.6830300000000001E-2</v>
      </c>
      <c r="K23" s="137">
        <v>2.3768999999999998E-2</v>
      </c>
      <c r="L23" s="137">
        <v>2.48209E-2</v>
      </c>
      <c r="M23" s="137">
        <v>2.3384800000000001E-2</v>
      </c>
      <c r="N23" s="137">
        <v>1.6787900000000001E-2</v>
      </c>
      <c r="O23" s="137">
        <v>1.12516E-2</v>
      </c>
      <c r="P23" s="137">
        <v>7.6140000000000001E-3</v>
      </c>
      <c r="Q23" s="137">
        <v>4.9567999999999999E-3</v>
      </c>
      <c r="R23" s="137"/>
      <c r="S23" s="137"/>
      <c r="T23" s="137"/>
      <c r="U23" s="137"/>
      <c r="V23" s="137"/>
      <c r="W23" s="137"/>
      <c r="X23" s="137"/>
      <c r="Y23" s="137"/>
      <c r="Z23" s="137"/>
      <c r="AA23" s="137"/>
      <c r="AB23" s="137"/>
      <c r="AC23" s="137"/>
      <c r="AD23" s="137"/>
      <c r="AE23" s="137"/>
      <c r="AF23" s="137"/>
      <c r="AG23" s="137"/>
      <c r="AH23" s="137"/>
      <c r="AI23" s="137"/>
      <c r="AJ23" s="137"/>
      <c r="AK23" s="137"/>
      <c r="AL23" s="137"/>
    </row>
    <row r="24" spans="1:38" s="61" customFormat="1" ht="12.75" x14ac:dyDescent="0.25">
      <c r="A24" s="105"/>
      <c r="B24" s="106"/>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61" customFormat="1" ht="12.75" x14ac:dyDescent="0.25">
      <c r="A25" s="105"/>
      <c r="B25" s="124" t="s">
        <v>99</v>
      </c>
      <c r="C25" s="125"/>
      <c r="D25" s="125"/>
      <c r="E25" s="125"/>
      <c r="F25" s="125"/>
      <c r="G25" s="125"/>
      <c r="H25" s="125"/>
      <c r="I25" s="125"/>
      <c r="J25" s="125"/>
      <c r="K25" s="125"/>
      <c r="L25" s="125"/>
      <c r="M25" s="125"/>
      <c r="N25" s="125"/>
      <c r="O25" s="125"/>
      <c r="P25" s="125"/>
      <c r="Q25" s="125"/>
      <c r="R25" s="126"/>
      <c r="S25" s="126"/>
      <c r="T25" s="126"/>
      <c r="U25" s="126"/>
      <c r="V25" s="126"/>
      <c r="W25" s="126"/>
      <c r="X25" s="126"/>
      <c r="Y25" s="126"/>
      <c r="Z25" s="126"/>
      <c r="AA25" s="126"/>
      <c r="AB25" s="126"/>
      <c r="AC25" s="126"/>
      <c r="AD25" s="126"/>
      <c r="AE25" s="126"/>
      <c r="AF25" s="126"/>
      <c r="AG25" s="126"/>
      <c r="AH25" s="126"/>
      <c r="AI25" s="126"/>
      <c r="AJ25" s="126"/>
      <c r="AK25" s="126"/>
      <c r="AL25" s="126"/>
    </row>
    <row r="26" spans="1:38" s="61" customFormat="1" ht="14.25" x14ac:dyDescent="0.25">
      <c r="A26" s="113">
        <v>1</v>
      </c>
      <c r="B26" s="139" t="s">
        <v>107</v>
      </c>
      <c r="C26" s="140">
        <v>6.8658800000000006E-2</v>
      </c>
      <c r="D26" s="140">
        <v>6.30222E-2</v>
      </c>
      <c r="E26" s="140">
        <v>6.6182699999999997E-2</v>
      </c>
      <c r="F26" s="140">
        <v>6.09407E-2</v>
      </c>
      <c r="G26" s="140">
        <v>5.8187200000000001E-2</v>
      </c>
      <c r="H26" s="140">
        <v>5.2522199999999998E-2</v>
      </c>
      <c r="I26" s="140">
        <v>5.4790899999999997E-2</v>
      </c>
      <c r="J26" s="140">
        <v>4.6731200000000001E-2</v>
      </c>
      <c r="K26" s="140">
        <v>4.1498399999999998E-2</v>
      </c>
      <c r="L26" s="140">
        <v>5.0638000000000002E-2</v>
      </c>
      <c r="M26" s="140">
        <v>4.3612600000000001E-2</v>
      </c>
      <c r="N26" s="140">
        <v>4.3829899999999998E-2</v>
      </c>
      <c r="O26" s="140">
        <v>3.0379199999999999E-2</v>
      </c>
      <c r="P26" s="140">
        <v>2.2713799999999999E-2</v>
      </c>
      <c r="Q26" s="140">
        <v>1.7473900000000001E-2</v>
      </c>
      <c r="R26" s="140"/>
      <c r="S26" s="140"/>
      <c r="T26" s="140"/>
      <c r="U26" s="140"/>
      <c r="V26" s="140"/>
      <c r="W26" s="140"/>
      <c r="X26" s="140"/>
      <c r="Y26" s="140"/>
      <c r="Z26" s="140"/>
      <c r="AA26" s="140"/>
      <c r="AB26" s="140"/>
      <c r="AC26" s="140"/>
      <c r="AD26" s="140"/>
      <c r="AE26" s="140"/>
      <c r="AF26" s="140"/>
      <c r="AG26" s="140"/>
      <c r="AH26" s="140"/>
      <c r="AI26" s="140"/>
      <c r="AJ26" s="140"/>
      <c r="AK26" s="140"/>
      <c r="AL26" s="140"/>
    </row>
    <row r="27" spans="1:38" s="61" customFormat="1" ht="14.25" x14ac:dyDescent="0.25">
      <c r="A27" s="105">
        <v>2</v>
      </c>
      <c r="B27" s="129" t="s">
        <v>66</v>
      </c>
      <c r="C27" s="141">
        <v>6.0222900000000003E-2</v>
      </c>
      <c r="D27" s="141">
        <v>5.9249200000000002E-2</v>
      </c>
      <c r="E27" s="141">
        <v>6.8486900000000003E-2</v>
      </c>
      <c r="F27" s="141">
        <v>6.0246599999999997E-2</v>
      </c>
      <c r="G27" s="141">
        <v>5.9733300000000003E-2</v>
      </c>
      <c r="H27" s="141">
        <v>4.9611599999999999E-2</v>
      </c>
      <c r="I27" s="141">
        <v>5.5113299999999997E-2</v>
      </c>
      <c r="J27" s="141">
        <v>4.5323000000000002E-2</v>
      </c>
      <c r="K27" s="141">
        <v>3.9879900000000003E-2</v>
      </c>
      <c r="L27" s="141">
        <v>5.0157800000000002E-2</v>
      </c>
      <c r="M27" s="141">
        <v>4.2840299999999998E-2</v>
      </c>
      <c r="N27" s="141">
        <v>3.5322300000000001E-2</v>
      </c>
      <c r="O27" s="141">
        <v>2.5465399999999999E-2</v>
      </c>
      <c r="P27" s="141">
        <v>1.72076E-2</v>
      </c>
      <c r="Q27" s="141">
        <v>1.25018E-2</v>
      </c>
      <c r="R27" s="141"/>
      <c r="S27" s="141"/>
      <c r="T27" s="141"/>
      <c r="U27" s="141"/>
      <c r="V27" s="141"/>
      <c r="W27" s="141"/>
      <c r="X27" s="141"/>
      <c r="Y27" s="141"/>
      <c r="Z27" s="141"/>
      <c r="AA27" s="141"/>
      <c r="AB27" s="141"/>
      <c r="AC27" s="141"/>
      <c r="AD27" s="141"/>
      <c r="AE27" s="141"/>
      <c r="AF27" s="141"/>
      <c r="AG27" s="141"/>
      <c r="AH27" s="141"/>
      <c r="AI27" s="141"/>
      <c r="AJ27" s="141"/>
      <c r="AK27" s="141"/>
      <c r="AL27" s="141"/>
    </row>
    <row r="28" spans="1:38" s="61" customFormat="1" ht="14.25" x14ac:dyDescent="0.25">
      <c r="A28" s="105">
        <v>3</v>
      </c>
      <c r="B28" s="129" t="s">
        <v>67</v>
      </c>
      <c r="C28" s="141">
        <v>5.5399999999999998E-2</v>
      </c>
      <c r="D28" s="141">
        <v>5.7693700000000001E-2</v>
      </c>
      <c r="E28" s="141">
        <v>6.3274200000000003E-2</v>
      </c>
      <c r="F28" s="141">
        <v>5.6258200000000001E-2</v>
      </c>
      <c r="G28" s="141">
        <v>5.5059400000000001E-2</v>
      </c>
      <c r="H28" s="141">
        <v>4.4805600000000001E-2</v>
      </c>
      <c r="I28" s="141">
        <v>5.3510799999999997E-2</v>
      </c>
      <c r="J28" s="141">
        <v>4.1179500000000001E-2</v>
      </c>
      <c r="K28" s="141">
        <v>4.0495200000000002E-2</v>
      </c>
      <c r="L28" s="141">
        <v>4.2102100000000003E-2</v>
      </c>
      <c r="M28" s="141">
        <v>3.9495599999999999E-2</v>
      </c>
      <c r="N28" s="141">
        <v>2.8698999999999999E-2</v>
      </c>
      <c r="O28" s="141">
        <v>1.8981999999999999E-2</v>
      </c>
      <c r="P28" s="141">
        <v>1.17658E-2</v>
      </c>
      <c r="Q28" s="141">
        <v>8.8532000000000003E-3</v>
      </c>
      <c r="R28" s="141"/>
      <c r="S28" s="141"/>
      <c r="T28" s="141"/>
      <c r="U28" s="141"/>
      <c r="V28" s="141"/>
      <c r="W28" s="141"/>
      <c r="X28" s="141"/>
      <c r="Y28" s="141"/>
      <c r="Z28" s="141"/>
      <c r="AA28" s="141"/>
      <c r="AB28" s="141"/>
      <c r="AC28" s="141"/>
      <c r="AD28" s="141"/>
      <c r="AE28" s="141"/>
      <c r="AF28" s="141"/>
      <c r="AG28" s="141"/>
      <c r="AH28" s="141"/>
      <c r="AI28" s="141"/>
      <c r="AJ28" s="141"/>
      <c r="AK28" s="141"/>
      <c r="AL28" s="141"/>
    </row>
    <row r="29" spans="1:38" s="61" customFormat="1" ht="14.25" x14ac:dyDescent="0.25">
      <c r="A29" s="105">
        <v>4</v>
      </c>
      <c r="B29" s="129" t="s">
        <v>68</v>
      </c>
      <c r="C29" s="141">
        <v>5.3094200000000001E-2</v>
      </c>
      <c r="D29" s="141">
        <v>5.4559700000000003E-2</v>
      </c>
      <c r="E29" s="141">
        <v>5.6941600000000002E-2</v>
      </c>
      <c r="F29" s="141">
        <v>5.3415400000000002E-2</v>
      </c>
      <c r="G29" s="141">
        <v>5.3057399999999998E-2</v>
      </c>
      <c r="H29" s="141">
        <v>4.3469800000000003E-2</v>
      </c>
      <c r="I29" s="141">
        <v>4.5665999999999998E-2</v>
      </c>
      <c r="J29" s="141">
        <v>4.2506799999999997E-2</v>
      </c>
      <c r="K29" s="141">
        <v>3.3789699999999999E-2</v>
      </c>
      <c r="L29" s="141">
        <v>3.6869600000000002E-2</v>
      </c>
      <c r="M29" s="141">
        <v>2.9761300000000001E-2</v>
      </c>
      <c r="N29" s="141">
        <v>2.23584E-2</v>
      </c>
      <c r="O29" s="141">
        <v>1.5849200000000001E-2</v>
      </c>
      <c r="P29" s="141">
        <v>7.8206000000000005E-3</v>
      </c>
      <c r="Q29" s="141">
        <v>2.7713E-3</v>
      </c>
      <c r="R29" s="141"/>
      <c r="S29" s="141"/>
      <c r="T29" s="141"/>
      <c r="U29" s="141"/>
      <c r="V29" s="141"/>
      <c r="W29" s="141"/>
      <c r="X29" s="141"/>
      <c r="Y29" s="141"/>
      <c r="Z29" s="141"/>
      <c r="AA29" s="141"/>
      <c r="AB29" s="141"/>
      <c r="AC29" s="141"/>
      <c r="AD29" s="141"/>
      <c r="AE29" s="141"/>
      <c r="AF29" s="141"/>
      <c r="AG29" s="141"/>
      <c r="AH29" s="141"/>
      <c r="AI29" s="141"/>
      <c r="AJ29" s="141"/>
      <c r="AK29" s="141"/>
      <c r="AL29" s="141"/>
    </row>
    <row r="30" spans="1:38" s="61" customFormat="1" ht="14.25" x14ac:dyDescent="0.25">
      <c r="A30" s="105">
        <v>5</v>
      </c>
      <c r="B30" s="129" t="s">
        <v>69</v>
      </c>
      <c r="C30" s="141">
        <v>4.92217E-2</v>
      </c>
      <c r="D30" s="141">
        <v>4.4315899999999998E-2</v>
      </c>
      <c r="E30" s="141">
        <v>4.6141300000000003E-2</v>
      </c>
      <c r="F30" s="141">
        <v>4.5132899999999997E-2</v>
      </c>
      <c r="G30" s="141">
        <v>4.1272200000000002E-2</v>
      </c>
      <c r="H30" s="141">
        <v>3.6283099999999999E-2</v>
      </c>
      <c r="I30" s="141">
        <v>3.7948900000000001E-2</v>
      </c>
      <c r="J30" s="141">
        <v>3.2221699999999999E-2</v>
      </c>
      <c r="K30" s="141">
        <v>2.9024899999999999E-2</v>
      </c>
      <c r="L30" s="141">
        <v>2.7250799999999999E-2</v>
      </c>
      <c r="M30" s="141">
        <v>2.0846E-2</v>
      </c>
      <c r="N30" s="141">
        <v>1.62793E-2</v>
      </c>
      <c r="O30" s="141">
        <v>1.09582E-2</v>
      </c>
      <c r="P30" s="141">
        <v>2.0317999999999998E-3</v>
      </c>
      <c r="Q30" s="141" t="s">
        <v>238</v>
      </c>
      <c r="R30" s="141"/>
      <c r="S30" s="141"/>
      <c r="T30" s="141"/>
      <c r="U30" s="141"/>
      <c r="V30" s="141"/>
      <c r="W30" s="141"/>
      <c r="X30" s="141"/>
      <c r="Y30" s="141"/>
      <c r="Z30" s="141"/>
      <c r="AA30" s="141"/>
      <c r="AB30" s="141"/>
      <c r="AC30" s="141"/>
      <c r="AD30" s="141"/>
      <c r="AE30" s="141"/>
      <c r="AF30" s="141"/>
      <c r="AG30" s="141"/>
      <c r="AH30" s="141"/>
      <c r="AI30" s="141"/>
      <c r="AJ30" s="141"/>
      <c r="AK30" s="141"/>
      <c r="AL30" s="141"/>
    </row>
    <row r="31" spans="1:38" s="61" customFormat="1" ht="12.75" x14ac:dyDescent="0.25">
      <c r="A31" s="105">
        <v>6</v>
      </c>
      <c r="B31" s="129" t="s">
        <v>102</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row>
    <row r="32" spans="1:38" s="61" customFormat="1" ht="12.75" x14ac:dyDescent="0.25">
      <c r="A32" s="105">
        <v>7</v>
      </c>
      <c r="B32" s="129" t="s">
        <v>104</v>
      </c>
      <c r="C32" s="141">
        <v>6.8658800000000006E-2</v>
      </c>
      <c r="D32" s="141">
        <v>6.30222E-2</v>
      </c>
      <c r="E32" s="141">
        <v>7.1320400000000006E-2</v>
      </c>
      <c r="F32" s="141">
        <v>6.25087E-2</v>
      </c>
      <c r="G32" s="141">
        <v>6.4271499999999995E-2</v>
      </c>
      <c r="H32" s="141">
        <v>5.2522199999999998E-2</v>
      </c>
      <c r="I32" s="141">
        <v>5.6661900000000001E-2</v>
      </c>
      <c r="J32" s="141">
        <v>4.8545499999999998E-2</v>
      </c>
      <c r="K32" s="141">
        <v>4.2493299999999998E-2</v>
      </c>
      <c r="L32" s="141">
        <v>5.0694999999999997E-2</v>
      </c>
      <c r="M32" s="141">
        <v>4.5311499999999998E-2</v>
      </c>
      <c r="N32" s="141">
        <v>4.3829899999999998E-2</v>
      </c>
      <c r="O32" s="141">
        <v>3.0379199999999999E-2</v>
      </c>
      <c r="P32" s="141">
        <v>2.2713799999999999E-2</v>
      </c>
      <c r="Q32" s="141">
        <v>1.7473900000000001E-2</v>
      </c>
      <c r="R32" s="141"/>
      <c r="S32" s="141"/>
      <c r="T32" s="141"/>
      <c r="U32" s="141"/>
      <c r="V32" s="141"/>
      <c r="W32" s="141"/>
      <c r="X32" s="141"/>
      <c r="Y32" s="141"/>
      <c r="Z32" s="141"/>
      <c r="AA32" s="141"/>
      <c r="AB32" s="141"/>
      <c r="AC32" s="141"/>
      <c r="AD32" s="141"/>
      <c r="AE32" s="141"/>
      <c r="AF32" s="141"/>
      <c r="AG32" s="141"/>
      <c r="AH32" s="141"/>
      <c r="AI32" s="141"/>
      <c r="AJ32" s="141"/>
      <c r="AK32" s="141"/>
      <c r="AL32" s="141"/>
    </row>
    <row r="33" spans="1:38" s="61" customFormat="1" ht="12.75" x14ac:dyDescent="0.25">
      <c r="A33" s="105">
        <v>8</v>
      </c>
      <c r="B33" s="129" t="s">
        <v>105</v>
      </c>
      <c r="C33" s="141">
        <v>4.9147200000000002E-2</v>
      </c>
      <c r="D33" s="141">
        <v>4.5972100000000002E-2</v>
      </c>
      <c r="E33" s="141">
        <v>4.8665399999999998E-2</v>
      </c>
      <c r="F33" s="141">
        <v>4.6418000000000001E-2</v>
      </c>
      <c r="G33" s="141">
        <v>4.4819400000000002E-2</v>
      </c>
      <c r="H33" s="141">
        <v>3.7549800000000001E-2</v>
      </c>
      <c r="I33" s="141">
        <v>4.0899400000000002E-2</v>
      </c>
      <c r="J33" s="141">
        <v>3.3087199999999997E-2</v>
      </c>
      <c r="K33" s="141">
        <v>3.3059600000000001E-2</v>
      </c>
      <c r="L33" s="141">
        <v>2.95845E-2</v>
      </c>
      <c r="M33" s="141">
        <v>2.35309E-2</v>
      </c>
      <c r="N33" s="141">
        <v>1.7887400000000001E-2</v>
      </c>
      <c r="O33" s="141">
        <v>1.10256E-2</v>
      </c>
      <c r="P33" s="141">
        <v>4.2004E-3</v>
      </c>
      <c r="Q33" s="141">
        <v>1.3542999999999999E-3</v>
      </c>
      <c r="R33" s="141"/>
      <c r="S33" s="141"/>
      <c r="T33" s="141"/>
      <c r="U33" s="141"/>
      <c r="V33" s="141"/>
      <c r="W33" s="141"/>
      <c r="X33" s="141"/>
      <c r="Y33" s="141"/>
      <c r="Z33" s="141"/>
      <c r="AA33" s="141"/>
      <c r="AB33" s="141"/>
      <c r="AC33" s="141"/>
      <c r="AD33" s="141"/>
      <c r="AE33" s="141"/>
      <c r="AF33" s="141"/>
      <c r="AG33" s="141"/>
      <c r="AH33" s="141"/>
      <c r="AI33" s="141"/>
      <c r="AJ33" s="141"/>
      <c r="AK33" s="141"/>
      <c r="AL33" s="141"/>
    </row>
    <row r="34" spans="1:38" s="61" customFormat="1" ht="12.75" x14ac:dyDescent="0.25">
      <c r="A34" s="105">
        <v>9</v>
      </c>
      <c r="B34" s="142" t="s">
        <v>106</v>
      </c>
      <c r="C34" s="143">
        <v>5.6847000000000009E-2</v>
      </c>
      <c r="D34" s="143">
        <v>5.6772166666666672E-2</v>
      </c>
      <c r="E34" s="143">
        <v>6.1797383333333324E-2</v>
      </c>
      <c r="F34" s="143">
        <v>5.5734766666666657E-2</v>
      </c>
      <c r="G34" s="143">
        <v>5.4814649999999993E-2</v>
      </c>
      <c r="H34" s="143">
        <v>4.5927466666666666E-2</v>
      </c>
      <c r="I34" s="143">
        <v>4.9805750000000003E-2</v>
      </c>
      <c r="J34" s="143">
        <v>4.243759166666667E-2</v>
      </c>
      <c r="K34" s="143">
        <v>3.8734249999999998E-2</v>
      </c>
      <c r="L34" s="143">
        <v>4.2327716666666661E-2</v>
      </c>
      <c r="M34" s="143">
        <v>3.6622399999999999E-2</v>
      </c>
      <c r="N34" s="143">
        <v>2.9578483333333332E-2</v>
      </c>
      <c r="O34" s="143">
        <v>2.1099350000000003E-2</v>
      </c>
      <c r="P34" s="143">
        <v>1.3320449999999999E-2</v>
      </c>
      <c r="Q34" s="143">
        <v>9.6663090909090907E-3</v>
      </c>
      <c r="R34" s="143"/>
      <c r="S34" s="143"/>
      <c r="T34" s="143"/>
      <c r="U34" s="143"/>
      <c r="V34" s="143"/>
      <c r="W34" s="143"/>
      <c r="X34" s="143"/>
      <c r="Y34" s="143"/>
      <c r="Z34" s="143"/>
      <c r="AA34" s="143"/>
      <c r="AB34" s="143"/>
      <c r="AC34" s="143"/>
      <c r="AD34" s="143"/>
      <c r="AE34" s="143"/>
      <c r="AF34" s="143"/>
      <c r="AG34" s="143"/>
      <c r="AH34" s="143"/>
      <c r="AI34" s="143"/>
      <c r="AJ34" s="143"/>
      <c r="AK34" s="143"/>
      <c r="AL34" s="143"/>
    </row>
    <row r="35" spans="1:38" s="61" customFormat="1" ht="12.75" x14ac:dyDescent="0.25">
      <c r="A35" s="105"/>
      <c r="B35" s="106"/>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row>
    <row r="36" spans="1:38" s="61" customFormat="1" ht="12.75" x14ac:dyDescent="0.25">
      <c r="A36" s="105"/>
      <c r="B36" s="124" t="s">
        <v>100</v>
      </c>
      <c r="C36" s="125"/>
      <c r="D36" s="125"/>
      <c r="E36" s="125"/>
      <c r="F36" s="125"/>
      <c r="G36" s="125"/>
      <c r="H36" s="125"/>
      <c r="I36" s="125"/>
      <c r="J36" s="125"/>
      <c r="K36" s="125"/>
      <c r="L36" s="125"/>
      <c r="M36" s="125"/>
      <c r="N36" s="125"/>
      <c r="O36" s="125"/>
      <c r="P36" s="125"/>
      <c r="Q36" s="125"/>
      <c r="R36" s="126"/>
      <c r="S36" s="126"/>
      <c r="T36" s="126"/>
      <c r="U36" s="126"/>
      <c r="V36" s="126"/>
      <c r="W36" s="126"/>
      <c r="X36" s="126"/>
      <c r="Y36" s="126"/>
      <c r="Z36" s="126"/>
      <c r="AA36" s="126"/>
      <c r="AB36" s="126"/>
      <c r="AC36" s="126"/>
      <c r="AD36" s="126"/>
      <c r="AE36" s="126"/>
      <c r="AF36" s="126"/>
      <c r="AG36" s="126"/>
      <c r="AH36" s="126"/>
      <c r="AI36" s="126"/>
      <c r="AJ36" s="126"/>
      <c r="AK36" s="126"/>
      <c r="AL36" s="126"/>
    </row>
    <row r="37" spans="1:38" s="61" customFormat="1" ht="14.25" x14ac:dyDescent="0.25">
      <c r="A37" s="113">
        <v>1</v>
      </c>
      <c r="B37" s="139" t="s">
        <v>107</v>
      </c>
      <c r="C37" s="140">
        <v>3.3324800000000002E-2</v>
      </c>
      <c r="D37" s="140">
        <v>2.9891899999999999E-2</v>
      </c>
      <c r="E37" s="140">
        <v>3.25673E-2</v>
      </c>
      <c r="F37" s="140">
        <v>2.99583E-2</v>
      </c>
      <c r="G37" s="140">
        <v>2.7539999999999999E-2</v>
      </c>
      <c r="H37" s="140">
        <v>2.44978E-2</v>
      </c>
      <c r="I37" s="140">
        <v>2.6084099999999999E-2</v>
      </c>
      <c r="J37" s="140">
        <v>2.33697E-2</v>
      </c>
      <c r="K37" s="140">
        <v>1.9148100000000001E-2</v>
      </c>
      <c r="L37" s="140">
        <v>2.4022999999999999E-2</v>
      </c>
      <c r="M37" s="140">
        <v>2.0302500000000001E-2</v>
      </c>
      <c r="N37" s="140">
        <v>1.7471199999999999E-2</v>
      </c>
      <c r="O37" s="140">
        <v>1.41491E-2</v>
      </c>
      <c r="P37" s="140">
        <v>9.2636999999999997E-3</v>
      </c>
      <c r="Q37" s="140">
        <v>6.8532999999999997E-3</v>
      </c>
      <c r="R37" s="140"/>
      <c r="S37" s="140"/>
      <c r="T37" s="140"/>
      <c r="U37" s="140"/>
      <c r="V37" s="140"/>
      <c r="W37" s="140"/>
      <c r="X37" s="140"/>
      <c r="Y37" s="140"/>
      <c r="Z37" s="140"/>
      <c r="AA37" s="140"/>
      <c r="AB37" s="140"/>
      <c r="AC37" s="140"/>
      <c r="AD37" s="140"/>
      <c r="AE37" s="140"/>
      <c r="AF37" s="140"/>
      <c r="AG37" s="140"/>
      <c r="AH37" s="140"/>
      <c r="AI37" s="140"/>
      <c r="AJ37" s="140"/>
      <c r="AK37" s="140"/>
      <c r="AL37" s="140"/>
    </row>
    <row r="38" spans="1:38" s="61" customFormat="1" ht="14.25" x14ac:dyDescent="0.25">
      <c r="A38" s="105">
        <v>2</v>
      </c>
      <c r="B38" s="129" t="s">
        <v>66</v>
      </c>
      <c r="C38" s="141">
        <v>2.9501599999999999E-2</v>
      </c>
      <c r="D38" s="141">
        <v>2.6391700000000001E-2</v>
      </c>
      <c r="E38" s="141">
        <v>3.1405299999999997E-2</v>
      </c>
      <c r="F38" s="141">
        <v>2.91259E-2</v>
      </c>
      <c r="G38" s="141">
        <v>2.7831000000000002E-2</v>
      </c>
      <c r="H38" s="141">
        <v>2.1285499999999999E-2</v>
      </c>
      <c r="I38" s="141">
        <v>2.4884300000000002E-2</v>
      </c>
      <c r="J38" s="141">
        <v>2.13227E-2</v>
      </c>
      <c r="K38" s="141">
        <v>1.7092400000000001E-2</v>
      </c>
      <c r="L38" s="141">
        <v>2.1410100000000001E-2</v>
      </c>
      <c r="M38" s="141">
        <v>1.8652999999999999E-2</v>
      </c>
      <c r="N38" s="141">
        <v>1.45968E-2</v>
      </c>
      <c r="O38" s="141">
        <v>9.0141000000000006E-3</v>
      </c>
      <c r="P38" s="141">
        <v>5.4485999999999996E-3</v>
      </c>
      <c r="Q38" s="141">
        <v>4.3074000000000003E-3</v>
      </c>
      <c r="R38" s="141"/>
      <c r="S38" s="141"/>
      <c r="T38" s="141"/>
      <c r="U38" s="141"/>
      <c r="V38" s="141"/>
      <c r="W38" s="141"/>
      <c r="X38" s="141"/>
      <c r="Y38" s="141"/>
      <c r="Z38" s="141"/>
      <c r="AA38" s="141"/>
      <c r="AB38" s="141"/>
      <c r="AC38" s="141"/>
      <c r="AD38" s="141"/>
      <c r="AE38" s="141"/>
      <c r="AF38" s="141"/>
      <c r="AG38" s="141"/>
      <c r="AH38" s="141"/>
      <c r="AI38" s="141"/>
      <c r="AJ38" s="141"/>
      <c r="AK38" s="141"/>
      <c r="AL38" s="141"/>
    </row>
    <row r="39" spans="1:38" s="61" customFormat="1" ht="14.25" x14ac:dyDescent="0.25">
      <c r="A39" s="105">
        <v>3</v>
      </c>
      <c r="B39" s="129" t="s">
        <v>67</v>
      </c>
      <c r="C39" s="141">
        <v>2.6685199999999999E-2</v>
      </c>
      <c r="D39" s="141">
        <v>2.6056099999999999E-2</v>
      </c>
      <c r="E39" s="141">
        <v>2.7456299999999999E-2</v>
      </c>
      <c r="F39" s="141">
        <v>2.4365399999999999E-2</v>
      </c>
      <c r="G39" s="141">
        <v>2.3611300000000002E-2</v>
      </c>
      <c r="H39" s="141">
        <v>1.9388800000000001E-2</v>
      </c>
      <c r="I39" s="141">
        <v>2.14535E-2</v>
      </c>
      <c r="J39" s="141">
        <v>1.8180499999999999E-2</v>
      </c>
      <c r="K39" s="141">
        <v>1.65411E-2</v>
      </c>
      <c r="L39" s="141">
        <v>1.66502E-2</v>
      </c>
      <c r="M39" s="141">
        <v>1.5896500000000001E-2</v>
      </c>
      <c r="N39" s="141">
        <v>9.1263000000000004E-3</v>
      </c>
      <c r="O39" s="141">
        <v>7.1688000000000003E-3</v>
      </c>
      <c r="P39" s="141">
        <v>3.5701999999999999E-3</v>
      </c>
      <c r="Q39" s="141">
        <v>1.6496E-3</v>
      </c>
      <c r="R39" s="141"/>
      <c r="S39" s="141"/>
      <c r="T39" s="141"/>
      <c r="U39" s="141"/>
      <c r="V39" s="141"/>
      <c r="W39" s="141"/>
      <c r="X39" s="141"/>
      <c r="Y39" s="141"/>
      <c r="Z39" s="141"/>
      <c r="AA39" s="141"/>
      <c r="AB39" s="141"/>
      <c r="AC39" s="141"/>
      <c r="AD39" s="141"/>
      <c r="AE39" s="141"/>
      <c r="AF39" s="141"/>
      <c r="AG39" s="141"/>
      <c r="AH39" s="141"/>
      <c r="AI39" s="141"/>
      <c r="AJ39" s="141"/>
      <c r="AK39" s="141"/>
      <c r="AL39" s="141"/>
    </row>
    <row r="40" spans="1:38" s="61" customFormat="1" ht="14.25" x14ac:dyDescent="0.25">
      <c r="A40" s="105">
        <v>4</v>
      </c>
      <c r="B40" s="129" t="s">
        <v>68</v>
      </c>
      <c r="C40" s="141">
        <v>2.4157000000000001E-2</v>
      </c>
      <c r="D40" s="141">
        <v>2.4381799999999999E-2</v>
      </c>
      <c r="E40" s="141">
        <v>2.3034499999999999E-2</v>
      </c>
      <c r="F40" s="141">
        <v>2.4946099999999999E-2</v>
      </c>
      <c r="G40" s="141">
        <v>2.409E-2</v>
      </c>
      <c r="H40" s="141">
        <v>1.8166000000000002E-2</v>
      </c>
      <c r="I40" s="141">
        <v>1.8902499999999999E-2</v>
      </c>
      <c r="J40" s="141">
        <v>1.6912799999999999E-2</v>
      </c>
      <c r="K40" s="141">
        <v>1.34141E-2</v>
      </c>
      <c r="L40" s="141">
        <v>1.5796399999999999E-2</v>
      </c>
      <c r="M40" s="141">
        <v>1.09345E-2</v>
      </c>
      <c r="N40" s="141">
        <v>6.8034999999999997E-3</v>
      </c>
      <c r="O40" s="141">
        <v>6.6911000000000002E-3</v>
      </c>
      <c r="P40" s="141">
        <v>3.2401999999999999E-3</v>
      </c>
      <c r="Q40" s="141">
        <v>6.4720000000000001E-4</v>
      </c>
      <c r="R40" s="141"/>
      <c r="S40" s="141"/>
      <c r="T40" s="141"/>
      <c r="U40" s="141"/>
      <c r="V40" s="141"/>
      <c r="W40" s="141"/>
      <c r="X40" s="141"/>
      <c r="Y40" s="141"/>
      <c r="Z40" s="141"/>
      <c r="AA40" s="141"/>
      <c r="AB40" s="141"/>
      <c r="AC40" s="141"/>
      <c r="AD40" s="141"/>
      <c r="AE40" s="141"/>
      <c r="AF40" s="141"/>
      <c r="AG40" s="141"/>
      <c r="AH40" s="141"/>
      <c r="AI40" s="141"/>
      <c r="AJ40" s="141"/>
      <c r="AK40" s="141"/>
      <c r="AL40" s="141"/>
    </row>
    <row r="41" spans="1:38" s="61" customFormat="1" ht="14.25" x14ac:dyDescent="0.25">
      <c r="A41" s="105">
        <v>5</v>
      </c>
      <c r="B41" s="129" t="s">
        <v>69</v>
      </c>
      <c r="C41" s="141">
        <v>2.3991700000000001E-2</v>
      </c>
      <c r="D41" s="141">
        <v>1.85682E-2</v>
      </c>
      <c r="E41" s="141">
        <v>1.9884300000000001E-2</v>
      </c>
      <c r="F41" s="141">
        <v>1.9585200000000001E-2</v>
      </c>
      <c r="G41" s="141">
        <v>1.6690799999999999E-2</v>
      </c>
      <c r="H41" s="141">
        <v>1.5284799999999999E-2</v>
      </c>
      <c r="I41" s="141">
        <v>1.66883E-2</v>
      </c>
      <c r="J41" s="141">
        <v>1.19673E-2</v>
      </c>
      <c r="K41" s="141">
        <v>1.2577100000000001E-2</v>
      </c>
      <c r="L41" s="141">
        <v>9.7336999999999996E-3</v>
      </c>
      <c r="M41" s="141">
        <v>7.4140999999999999E-3</v>
      </c>
      <c r="N41" s="141">
        <v>6.0434E-3</v>
      </c>
      <c r="O41" s="141">
        <v>2.8779999999999999E-3</v>
      </c>
      <c r="P41" s="141">
        <v>6.1229999999999998E-4</v>
      </c>
      <c r="Q41" s="141" t="s">
        <v>238</v>
      </c>
      <c r="R41" s="141"/>
      <c r="S41" s="141"/>
      <c r="T41" s="141"/>
      <c r="U41" s="141"/>
      <c r="V41" s="141"/>
      <c r="W41" s="141"/>
      <c r="X41" s="141"/>
      <c r="Y41" s="141"/>
      <c r="Z41" s="141"/>
      <c r="AA41" s="141"/>
      <c r="AB41" s="141"/>
      <c r="AC41" s="141"/>
      <c r="AD41" s="141"/>
      <c r="AE41" s="141"/>
      <c r="AF41" s="141"/>
      <c r="AG41" s="141"/>
      <c r="AH41" s="141"/>
      <c r="AI41" s="141"/>
      <c r="AJ41" s="141"/>
      <c r="AK41" s="141"/>
      <c r="AL41" s="141"/>
    </row>
    <row r="42" spans="1:38" s="61" customFormat="1" ht="12.75" x14ac:dyDescent="0.25">
      <c r="A42" s="105">
        <v>6</v>
      </c>
      <c r="B42" s="129" t="s">
        <v>102</v>
      </c>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row>
    <row r="43" spans="1:38" s="61" customFormat="1" ht="12.75" x14ac:dyDescent="0.25">
      <c r="A43" s="105">
        <v>7</v>
      </c>
      <c r="B43" s="129" t="s">
        <v>104</v>
      </c>
      <c r="C43" s="141">
        <v>3.3324800000000002E-2</v>
      </c>
      <c r="D43" s="141">
        <v>2.9891899999999999E-2</v>
      </c>
      <c r="E43" s="141">
        <v>3.25673E-2</v>
      </c>
      <c r="F43" s="141">
        <v>2.99583E-2</v>
      </c>
      <c r="G43" s="141">
        <v>2.7831000000000002E-2</v>
      </c>
      <c r="H43" s="141">
        <v>2.44978E-2</v>
      </c>
      <c r="I43" s="141">
        <v>2.6084099999999999E-2</v>
      </c>
      <c r="J43" s="141">
        <v>2.33697E-2</v>
      </c>
      <c r="K43" s="141">
        <v>1.9368699999999999E-2</v>
      </c>
      <c r="L43" s="141">
        <v>2.4022999999999999E-2</v>
      </c>
      <c r="M43" s="141">
        <v>2.0302500000000001E-2</v>
      </c>
      <c r="N43" s="141">
        <v>1.7471199999999999E-2</v>
      </c>
      <c r="O43" s="141">
        <v>1.41491E-2</v>
      </c>
      <c r="P43" s="141">
        <v>9.2636999999999997E-3</v>
      </c>
      <c r="Q43" s="141">
        <v>6.8532999999999997E-3</v>
      </c>
      <c r="R43" s="141"/>
      <c r="S43" s="141"/>
      <c r="T43" s="141"/>
      <c r="U43" s="141"/>
      <c r="V43" s="141"/>
      <c r="W43" s="141"/>
      <c r="X43" s="141"/>
      <c r="Y43" s="141"/>
      <c r="Z43" s="141"/>
      <c r="AA43" s="141"/>
      <c r="AB43" s="141"/>
      <c r="AC43" s="141"/>
      <c r="AD43" s="141"/>
      <c r="AE43" s="141"/>
      <c r="AF43" s="141"/>
      <c r="AG43" s="141"/>
      <c r="AH43" s="141"/>
      <c r="AI43" s="141"/>
      <c r="AJ43" s="141"/>
      <c r="AK43" s="141"/>
      <c r="AL43" s="141"/>
    </row>
    <row r="44" spans="1:38" s="61" customFormat="1" ht="12.75" x14ac:dyDescent="0.25">
      <c r="A44" s="105">
        <v>8</v>
      </c>
      <c r="B44" s="129" t="s">
        <v>105</v>
      </c>
      <c r="C44" s="141">
        <v>2.2769899999999999E-2</v>
      </c>
      <c r="D44" s="141">
        <v>2.1261800000000001E-2</v>
      </c>
      <c r="E44" s="141">
        <v>1.95005E-2</v>
      </c>
      <c r="F44" s="141">
        <v>1.9623499999999999E-2</v>
      </c>
      <c r="G44" s="141">
        <v>1.8852000000000001E-2</v>
      </c>
      <c r="H44" s="141">
        <v>1.5812E-2</v>
      </c>
      <c r="I44" s="141">
        <v>1.6788899999999999E-2</v>
      </c>
      <c r="J44" s="141">
        <v>1.1457200000000001E-2</v>
      </c>
      <c r="K44" s="141">
        <v>1.2370900000000001E-2</v>
      </c>
      <c r="L44" s="141">
        <v>1.06745E-2</v>
      </c>
      <c r="M44" s="141">
        <v>7.5265999999999996E-3</v>
      </c>
      <c r="N44" s="141">
        <v>6.1647999999999998E-3</v>
      </c>
      <c r="O44" s="141">
        <v>2.9818000000000002E-3</v>
      </c>
      <c r="P44" s="141">
        <v>9.3170000000000004E-4</v>
      </c>
      <c r="Q44" s="141">
        <v>1.6540000000000001E-4</v>
      </c>
      <c r="R44" s="141"/>
      <c r="S44" s="141"/>
      <c r="T44" s="141"/>
      <c r="U44" s="141"/>
      <c r="V44" s="141"/>
      <c r="W44" s="141"/>
      <c r="X44" s="141"/>
      <c r="Y44" s="141"/>
      <c r="Z44" s="141"/>
      <c r="AA44" s="141"/>
      <c r="AB44" s="141"/>
      <c r="AC44" s="141"/>
      <c r="AD44" s="141"/>
      <c r="AE44" s="141"/>
      <c r="AF44" s="141"/>
      <c r="AG44" s="141"/>
      <c r="AH44" s="141"/>
      <c r="AI44" s="141"/>
      <c r="AJ44" s="141"/>
      <c r="AK44" s="141"/>
      <c r="AL44" s="141"/>
    </row>
    <row r="45" spans="1:38" s="61" customFormat="1" ht="12.75" x14ac:dyDescent="0.25">
      <c r="A45" s="105">
        <v>9</v>
      </c>
      <c r="B45" s="142" t="s">
        <v>106</v>
      </c>
      <c r="C45" s="143">
        <v>2.6859508333333334E-2</v>
      </c>
      <c r="D45" s="143">
        <v>2.5483249999999995E-2</v>
      </c>
      <c r="E45" s="143">
        <v>2.7607850000000003E-2</v>
      </c>
      <c r="F45" s="143">
        <v>2.56879E-2</v>
      </c>
      <c r="G45" s="143">
        <v>2.4610500000000004E-2</v>
      </c>
      <c r="H45" s="143">
        <v>2.0047791666666665E-2</v>
      </c>
      <c r="I45" s="143">
        <v>2.1746566666666661E-2</v>
      </c>
      <c r="J45" s="143">
        <v>1.8267458333333333E-2</v>
      </c>
      <c r="K45" s="143">
        <v>1.6251233333333334E-2</v>
      </c>
      <c r="L45" s="143">
        <v>1.7930441666666668E-2</v>
      </c>
      <c r="M45" s="143">
        <v>1.5197316666666669E-2</v>
      </c>
      <c r="N45" s="143">
        <v>1.1103658333333334E-2</v>
      </c>
      <c r="O45" s="143">
        <v>7.7401583333333336E-3</v>
      </c>
      <c r="P45" s="143">
        <v>4.5317916666666666E-3</v>
      </c>
      <c r="Q45" s="143">
        <v>2.8927272727272729E-3</v>
      </c>
      <c r="R45" s="143"/>
      <c r="S45" s="143"/>
      <c r="T45" s="143"/>
      <c r="U45" s="143"/>
      <c r="V45" s="143"/>
      <c r="W45" s="143"/>
      <c r="X45" s="143"/>
      <c r="Y45" s="143"/>
      <c r="Z45" s="143"/>
      <c r="AA45" s="143"/>
      <c r="AB45" s="143"/>
      <c r="AC45" s="143"/>
      <c r="AD45" s="143"/>
      <c r="AE45" s="143"/>
      <c r="AF45" s="143"/>
      <c r="AG45" s="143"/>
      <c r="AH45" s="143"/>
      <c r="AI45" s="143"/>
      <c r="AJ45" s="143"/>
      <c r="AK45" s="143"/>
      <c r="AL45" s="143"/>
    </row>
    <row r="46" spans="1:38" s="61" customFormat="1" ht="12.75" x14ac:dyDescent="0.25">
      <c r="A46" s="105"/>
      <c r="B46" s="106"/>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s="61" customFormat="1" ht="12.75" x14ac:dyDescent="0.25">
      <c r="A47" s="105"/>
      <c r="B47" s="124" t="s">
        <v>101</v>
      </c>
      <c r="C47" s="125"/>
      <c r="D47" s="125"/>
      <c r="E47" s="125"/>
      <c r="F47" s="125"/>
      <c r="G47" s="125"/>
      <c r="H47" s="125"/>
      <c r="I47" s="125"/>
      <c r="J47" s="125"/>
      <c r="K47" s="125"/>
      <c r="L47" s="125"/>
      <c r="M47" s="125"/>
      <c r="N47" s="125"/>
      <c r="O47" s="125"/>
      <c r="P47" s="125"/>
      <c r="Q47" s="125"/>
      <c r="R47" s="126"/>
      <c r="S47" s="126"/>
      <c r="T47" s="126"/>
      <c r="U47" s="126"/>
      <c r="V47" s="126"/>
      <c r="W47" s="126"/>
      <c r="X47" s="126"/>
      <c r="Y47" s="126"/>
      <c r="Z47" s="126"/>
      <c r="AA47" s="126"/>
      <c r="AB47" s="126"/>
      <c r="AC47" s="126"/>
      <c r="AD47" s="126"/>
      <c r="AE47" s="126"/>
      <c r="AF47" s="126"/>
      <c r="AG47" s="126"/>
      <c r="AH47" s="126"/>
      <c r="AI47" s="126"/>
      <c r="AJ47" s="126"/>
      <c r="AK47" s="126"/>
      <c r="AL47" s="126"/>
    </row>
    <row r="48" spans="1:38" s="61" customFormat="1" ht="14.25" x14ac:dyDescent="0.25">
      <c r="A48" s="113">
        <v>1</v>
      </c>
      <c r="B48" s="139" t="s">
        <v>107</v>
      </c>
      <c r="C48" s="140">
        <v>5.8624999999999997E-3</v>
      </c>
      <c r="D48" s="140">
        <v>4.1568999999999998E-3</v>
      </c>
      <c r="E48" s="140">
        <v>4.4900000000000001E-3</v>
      </c>
      <c r="F48" s="140">
        <v>4.1120000000000002E-3</v>
      </c>
      <c r="G48" s="140">
        <v>3.9636999999999997E-3</v>
      </c>
      <c r="H48" s="140">
        <v>4.7521999999999998E-3</v>
      </c>
      <c r="I48" s="140">
        <v>4.2706000000000003E-3</v>
      </c>
      <c r="J48" s="140">
        <v>4.4241999999999997E-3</v>
      </c>
      <c r="K48" s="140">
        <v>3.7824E-3</v>
      </c>
      <c r="L48" s="140">
        <v>4.7629999999999999E-3</v>
      </c>
      <c r="M48" s="140">
        <v>4.4146999999999997E-3</v>
      </c>
      <c r="N48" s="140">
        <v>4.6663E-3</v>
      </c>
      <c r="O48" s="140">
        <v>3.4031999999999999E-3</v>
      </c>
      <c r="P48" s="140">
        <v>1.8110999999999999E-3</v>
      </c>
      <c r="Q48" s="140">
        <v>1.4515000000000001E-3</v>
      </c>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s="61" customFormat="1" ht="14.25" x14ac:dyDescent="0.25">
      <c r="A49" s="105">
        <v>2</v>
      </c>
      <c r="B49" s="129" t="s">
        <v>66</v>
      </c>
      <c r="C49" s="141">
        <v>5.7086000000000003E-3</v>
      </c>
      <c r="D49" s="141">
        <v>3.7252000000000001E-3</v>
      </c>
      <c r="E49" s="141">
        <v>3.6468999999999998E-3</v>
      </c>
      <c r="F49" s="141">
        <v>5.3647E-3</v>
      </c>
      <c r="G49" s="141">
        <v>4.6243999999999999E-3</v>
      </c>
      <c r="H49" s="141">
        <v>4.2782000000000002E-3</v>
      </c>
      <c r="I49" s="141">
        <v>4.6975000000000003E-3</v>
      </c>
      <c r="J49" s="141">
        <v>4.0415E-3</v>
      </c>
      <c r="K49" s="141">
        <v>2.7652000000000002E-3</v>
      </c>
      <c r="L49" s="141">
        <v>4.6445000000000002E-3</v>
      </c>
      <c r="M49" s="141">
        <v>3.3484000000000001E-3</v>
      </c>
      <c r="N49" s="141">
        <v>4.0553999999999998E-3</v>
      </c>
      <c r="O49" s="141">
        <v>2.2428000000000001E-3</v>
      </c>
      <c r="P49" s="141">
        <v>1.2228E-3</v>
      </c>
      <c r="Q49" s="141">
        <v>1.0107E-3</v>
      </c>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s="61" customFormat="1" ht="14.25" x14ac:dyDescent="0.25">
      <c r="A50" s="105">
        <v>3</v>
      </c>
      <c r="B50" s="129" t="s">
        <v>67</v>
      </c>
      <c r="C50" s="141">
        <v>4.6362E-3</v>
      </c>
      <c r="D50" s="141">
        <v>5.5659000000000004E-3</v>
      </c>
      <c r="E50" s="141">
        <v>4.2481999999999997E-3</v>
      </c>
      <c r="F50" s="141">
        <v>4.1653999999999997E-3</v>
      </c>
      <c r="G50" s="141">
        <v>3.6167E-3</v>
      </c>
      <c r="H50" s="141">
        <v>3.1394000000000001E-3</v>
      </c>
      <c r="I50" s="141">
        <v>5.1933999999999999E-3</v>
      </c>
      <c r="J50" s="141">
        <v>4.0331000000000004E-3</v>
      </c>
      <c r="K50" s="141">
        <v>2.6465999999999998E-3</v>
      </c>
      <c r="L50" s="141">
        <v>2.9616E-3</v>
      </c>
      <c r="M50" s="141">
        <v>4.0375000000000003E-3</v>
      </c>
      <c r="N50" s="141">
        <v>2.3498E-3</v>
      </c>
      <c r="O50" s="141">
        <v>1.3791000000000001E-3</v>
      </c>
      <c r="P50" s="141">
        <v>6.9870000000000002E-4</v>
      </c>
      <c r="Q50" s="141">
        <v>6.0409999999999999E-4</v>
      </c>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s="61" customFormat="1" ht="14.25" x14ac:dyDescent="0.25">
      <c r="A51" s="105">
        <v>4</v>
      </c>
      <c r="B51" s="129" t="s">
        <v>68</v>
      </c>
      <c r="C51" s="141">
        <v>4.9591000000000001E-3</v>
      </c>
      <c r="D51" s="141">
        <v>5.2126999999999998E-3</v>
      </c>
      <c r="E51" s="141">
        <v>3.8184E-3</v>
      </c>
      <c r="F51" s="141">
        <v>5.6449999999999998E-3</v>
      </c>
      <c r="G51" s="141">
        <v>5.4196000000000001E-3</v>
      </c>
      <c r="H51" s="141">
        <v>3.5154000000000001E-3</v>
      </c>
      <c r="I51" s="141">
        <v>5.2256000000000004E-3</v>
      </c>
      <c r="J51" s="141">
        <v>3.3852000000000001E-3</v>
      </c>
      <c r="K51" s="141">
        <v>3.7444000000000002E-3</v>
      </c>
      <c r="L51" s="141">
        <v>3.3484000000000001E-3</v>
      </c>
      <c r="M51" s="141">
        <v>2.8311999999999999E-3</v>
      </c>
      <c r="N51" s="141">
        <v>2.1202999999999999E-3</v>
      </c>
      <c r="O51" s="141">
        <v>1.8140999999999999E-3</v>
      </c>
      <c r="P51" s="141">
        <v>8.0670000000000004E-4</v>
      </c>
      <c r="Q51" s="141">
        <v>8.0400000000000003E-5</v>
      </c>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s="61" customFormat="1" ht="14.25" x14ac:dyDescent="0.25">
      <c r="A52" s="105">
        <v>5</v>
      </c>
      <c r="B52" s="129" t="s">
        <v>69</v>
      </c>
      <c r="C52" s="141">
        <v>3.8547E-3</v>
      </c>
      <c r="D52" s="141">
        <v>3.1535000000000001E-3</v>
      </c>
      <c r="E52" s="141">
        <v>3.0996000000000001E-3</v>
      </c>
      <c r="F52" s="141">
        <v>3.5972000000000001E-3</v>
      </c>
      <c r="G52" s="141">
        <v>2.6705000000000001E-3</v>
      </c>
      <c r="H52" s="141">
        <v>3.032E-3</v>
      </c>
      <c r="I52" s="141">
        <v>3.8045000000000002E-3</v>
      </c>
      <c r="J52" s="141">
        <v>2.8159000000000001E-3</v>
      </c>
      <c r="K52" s="141">
        <v>2.9256E-3</v>
      </c>
      <c r="L52" s="141">
        <v>2.3046E-3</v>
      </c>
      <c r="M52" s="141">
        <v>1.5475E-3</v>
      </c>
      <c r="N52" s="141">
        <v>1.8197000000000001E-3</v>
      </c>
      <c r="O52" s="141">
        <v>1.63E-4</v>
      </c>
      <c r="P52" s="141">
        <v>0</v>
      </c>
      <c r="Q52" s="141" t="s">
        <v>238</v>
      </c>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s="61" customFormat="1" ht="12.75" x14ac:dyDescent="0.25">
      <c r="A53" s="105">
        <v>6</v>
      </c>
      <c r="B53" s="129" t="s">
        <v>102</v>
      </c>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s="61" customFormat="1" ht="12.75" x14ac:dyDescent="0.25">
      <c r="A54" s="105">
        <v>7</v>
      </c>
      <c r="B54" s="129" t="s">
        <v>104</v>
      </c>
      <c r="C54" s="141">
        <v>7.9165999999999993E-3</v>
      </c>
      <c r="D54" s="141">
        <v>6.1355999999999997E-3</v>
      </c>
      <c r="E54" s="141">
        <v>5.7737999999999999E-3</v>
      </c>
      <c r="F54" s="141">
        <v>5.6449999999999998E-3</v>
      </c>
      <c r="G54" s="141">
        <v>5.4196000000000001E-3</v>
      </c>
      <c r="H54" s="141">
        <v>4.7521999999999998E-3</v>
      </c>
      <c r="I54" s="141">
        <v>5.5217E-3</v>
      </c>
      <c r="J54" s="141">
        <v>4.8285000000000003E-3</v>
      </c>
      <c r="K54" s="141">
        <v>4.9338999999999997E-3</v>
      </c>
      <c r="L54" s="141">
        <v>4.8452E-3</v>
      </c>
      <c r="M54" s="141">
        <v>5.0432999999999997E-3</v>
      </c>
      <c r="N54" s="141">
        <v>4.6663E-3</v>
      </c>
      <c r="O54" s="141">
        <v>3.4031999999999999E-3</v>
      </c>
      <c r="P54" s="141">
        <v>2.3682999999999998E-3</v>
      </c>
      <c r="Q54" s="141">
        <v>1.4802000000000001E-3</v>
      </c>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s="61" customFormat="1" ht="12.75" x14ac:dyDescent="0.25">
      <c r="A55" s="105">
        <v>8</v>
      </c>
      <c r="B55" s="129" t="s">
        <v>105</v>
      </c>
      <c r="C55" s="141">
        <v>4.2693000000000002E-3</v>
      </c>
      <c r="D55" s="141">
        <v>2.7239E-3</v>
      </c>
      <c r="E55" s="141">
        <v>3.2469E-3</v>
      </c>
      <c r="F55" s="141">
        <v>3.6533999999999998E-3</v>
      </c>
      <c r="G55" s="141">
        <v>3.251E-3</v>
      </c>
      <c r="H55" s="141">
        <v>3.0885000000000001E-3</v>
      </c>
      <c r="I55" s="141">
        <v>3.8273999999999999E-3</v>
      </c>
      <c r="J55" s="141">
        <v>2.0815E-3</v>
      </c>
      <c r="K55" s="141">
        <v>2.5043000000000001E-3</v>
      </c>
      <c r="L55" s="141">
        <v>2.8069000000000002E-3</v>
      </c>
      <c r="M55" s="141">
        <v>2.2526E-3</v>
      </c>
      <c r="N55" s="141">
        <v>1.5621999999999999E-3</v>
      </c>
      <c r="O55" s="141">
        <v>6.8619999999999998E-4</v>
      </c>
      <c r="P55" s="141">
        <v>2.6350000000000001E-4</v>
      </c>
      <c r="Q55" s="141">
        <v>0</v>
      </c>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s="61" customFormat="1" ht="12.75" x14ac:dyDescent="0.25">
      <c r="A56" s="105">
        <v>9</v>
      </c>
      <c r="B56" s="142" t="s">
        <v>106</v>
      </c>
      <c r="C56" s="143">
        <v>5.5506499999999999E-3</v>
      </c>
      <c r="D56" s="143">
        <v>4.2835416666666664E-3</v>
      </c>
      <c r="E56" s="143">
        <v>4.3541833333333333E-3</v>
      </c>
      <c r="F56" s="143">
        <v>4.6110833333333334E-3</v>
      </c>
      <c r="G56" s="143">
        <v>4.2902583333333339E-3</v>
      </c>
      <c r="H56" s="143">
        <v>3.9018500000000001E-3</v>
      </c>
      <c r="I56" s="143">
        <v>4.5757583333333332E-3</v>
      </c>
      <c r="J56" s="143">
        <v>3.7530083333333331E-3</v>
      </c>
      <c r="K56" s="143">
        <v>3.7143999999999996E-3</v>
      </c>
      <c r="L56" s="143">
        <v>3.9198166666666668E-3</v>
      </c>
      <c r="M56" s="143">
        <v>3.4989916666666667E-3</v>
      </c>
      <c r="N56" s="143">
        <v>2.9259833333333332E-3</v>
      </c>
      <c r="O56" s="143">
        <v>2.0817333333333333E-3</v>
      </c>
      <c r="P56" s="143">
        <v>1.2221249999999999E-3</v>
      </c>
      <c r="Q56" s="143">
        <v>7.799363636363636E-4</v>
      </c>
      <c r="R56" s="143"/>
      <c r="S56" s="143"/>
      <c r="T56" s="143"/>
      <c r="U56" s="143"/>
      <c r="V56" s="143"/>
      <c r="W56" s="143"/>
      <c r="X56" s="143"/>
      <c r="Y56" s="143"/>
      <c r="Z56" s="143"/>
      <c r="AA56" s="143"/>
      <c r="AB56" s="143"/>
      <c r="AC56" s="143"/>
      <c r="AD56" s="143"/>
      <c r="AE56" s="143"/>
      <c r="AF56" s="143"/>
      <c r="AG56" s="143"/>
      <c r="AH56" s="143"/>
      <c r="AI56" s="143"/>
      <c r="AJ56" s="143"/>
      <c r="AK56" s="143"/>
      <c r="AL56" s="143"/>
    </row>
    <row r="57" spans="1:38" s="61" customFormat="1" ht="12.75" x14ac:dyDescent="0.25">
      <c r="A57" s="105"/>
      <c r="B57" s="106"/>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s="61" customFormat="1" ht="12.75" x14ac:dyDescent="0.25">
      <c r="A58" s="105"/>
      <c r="B58" s="124" t="s">
        <v>27</v>
      </c>
      <c r="C58" s="125"/>
      <c r="D58" s="125"/>
      <c r="E58" s="125"/>
      <c r="F58" s="125"/>
      <c r="G58" s="125"/>
      <c r="H58" s="125"/>
      <c r="I58" s="125"/>
      <c r="J58" s="125"/>
      <c r="K58" s="125"/>
      <c r="L58" s="125"/>
      <c r="M58" s="125"/>
      <c r="N58" s="125"/>
      <c r="O58" s="125"/>
      <c r="P58" s="125"/>
      <c r="Q58" s="125"/>
      <c r="R58" s="126"/>
      <c r="S58" s="126"/>
      <c r="T58" s="126"/>
      <c r="U58" s="126"/>
      <c r="V58" s="126"/>
      <c r="W58" s="126"/>
      <c r="X58" s="126"/>
      <c r="Y58" s="126"/>
      <c r="Z58" s="126"/>
      <c r="AA58" s="126"/>
      <c r="AB58" s="126"/>
      <c r="AC58" s="126"/>
      <c r="AD58" s="126"/>
      <c r="AE58" s="126"/>
      <c r="AF58" s="126"/>
      <c r="AG58" s="126"/>
      <c r="AH58" s="126"/>
      <c r="AI58" s="126"/>
      <c r="AJ58" s="126"/>
      <c r="AK58" s="126"/>
      <c r="AL58" s="126"/>
    </row>
    <row r="59" spans="1:38" s="61" customFormat="1" ht="14.25" x14ac:dyDescent="0.25">
      <c r="A59" s="113">
        <v>1</v>
      </c>
      <c r="B59" s="139" t="s">
        <v>107</v>
      </c>
      <c r="C59" s="140">
        <v>7.6185999999999997E-3</v>
      </c>
      <c r="D59" s="140">
        <v>8.8605999999999997E-3</v>
      </c>
      <c r="E59" s="140">
        <v>9.0370999999999993E-3</v>
      </c>
      <c r="F59" s="140">
        <v>1.01364E-2</v>
      </c>
      <c r="G59" s="140">
        <v>1.00264E-2</v>
      </c>
      <c r="H59" s="140">
        <v>1.08684E-2</v>
      </c>
      <c r="I59" s="140">
        <v>7.9862000000000006E-3</v>
      </c>
      <c r="J59" s="140">
        <v>1.09444E-2</v>
      </c>
      <c r="K59" s="140">
        <v>7.8420999999999994E-3</v>
      </c>
      <c r="L59" s="140">
        <v>1.0921199999999999E-2</v>
      </c>
      <c r="M59" s="140">
        <v>9.5355000000000006E-3</v>
      </c>
      <c r="N59" s="140">
        <v>9.1704000000000004E-3</v>
      </c>
      <c r="O59" s="140">
        <v>8.9202999999999991E-3</v>
      </c>
      <c r="P59" s="140">
        <v>5.7242000000000005E-3</v>
      </c>
      <c r="Q59" s="140">
        <v>7.0721000000000004E-3</v>
      </c>
      <c r="R59" s="140"/>
      <c r="S59" s="140"/>
      <c r="T59" s="140"/>
      <c r="U59" s="140"/>
      <c r="V59" s="140"/>
      <c r="W59" s="140"/>
      <c r="X59" s="140"/>
      <c r="Y59" s="140"/>
      <c r="Z59" s="140"/>
      <c r="AA59" s="140"/>
      <c r="AB59" s="140"/>
      <c r="AC59" s="140"/>
      <c r="AD59" s="140"/>
      <c r="AE59" s="140"/>
      <c r="AF59" s="140"/>
      <c r="AG59" s="140"/>
      <c r="AH59" s="140"/>
      <c r="AI59" s="140"/>
      <c r="AJ59" s="140"/>
      <c r="AK59" s="140"/>
      <c r="AL59" s="140"/>
    </row>
    <row r="60" spans="1:38" s="61" customFormat="1" ht="14.25" x14ac:dyDescent="0.25">
      <c r="A60" s="105">
        <v>2</v>
      </c>
      <c r="B60" s="129" t="s">
        <v>66</v>
      </c>
      <c r="C60" s="141">
        <v>7.8458999999999994E-3</v>
      </c>
      <c r="D60" s="141">
        <v>1.0468900000000001E-2</v>
      </c>
      <c r="E60" s="141">
        <v>8.8722999999999996E-3</v>
      </c>
      <c r="F60" s="141">
        <v>1.00582E-2</v>
      </c>
      <c r="G60" s="141">
        <v>1.14144E-2</v>
      </c>
      <c r="H60" s="141">
        <v>9.1457999999999991E-3</v>
      </c>
      <c r="I60" s="141">
        <v>1.09373E-2</v>
      </c>
      <c r="J60" s="141">
        <v>1.1709400000000002E-2</v>
      </c>
      <c r="K60" s="141">
        <v>1.0333200000000001E-2</v>
      </c>
      <c r="L60" s="141">
        <v>1.3230500000000001E-2</v>
      </c>
      <c r="M60" s="141">
        <v>8.6341000000000005E-3</v>
      </c>
      <c r="N60" s="141">
        <v>9.5820999999999996E-3</v>
      </c>
      <c r="O60" s="141">
        <v>7.9375999999999995E-3</v>
      </c>
      <c r="P60" s="141">
        <v>7.4653000000000002E-3</v>
      </c>
      <c r="Q60" s="141">
        <v>1.00949E-2</v>
      </c>
      <c r="R60" s="141"/>
      <c r="S60" s="141"/>
      <c r="T60" s="141"/>
      <c r="U60" s="141"/>
      <c r="V60" s="141"/>
      <c r="W60" s="141"/>
      <c r="X60" s="141"/>
      <c r="Y60" s="141"/>
      <c r="Z60" s="141"/>
      <c r="AA60" s="141"/>
      <c r="AB60" s="141"/>
      <c r="AC60" s="141"/>
      <c r="AD60" s="141"/>
      <c r="AE60" s="141"/>
      <c r="AF60" s="141"/>
      <c r="AG60" s="141"/>
      <c r="AH60" s="141"/>
      <c r="AI60" s="141"/>
      <c r="AJ60" s="141"/>
      <c r="AK60" s="141"/>
      <c r="AL60" s="141"/>
    </row>
    <row r="61" spans="1:38" s="61" customFormat="1" ht="14.25" x14ac:dyDescent="0.25">
      <c r="A61" s="105">
        <v>3</v>
      </c>
      <c r="B61" s="129" t="s">
        <v>67</v>
      </c>
      <c r="C61" s="141">
        <v>7.4652E-3</v>
      </c>
      <c r="D61" s="141">
        <v>1.09021E-2</v>
      </c>
      <c r="E61" s="141">
        <v>1.0385500000000001E-2</v>
      </c>
      <c r="F61" s="141">
        <v>9.7336000000000002E-3</v>
      </c>
      <c r="G61" s="141">
        <v>9.6650999999999994E-3</v>
      </c>
      <c r="H61" s="141">
        <v>1.13113E-2</v>
      </c>
      <c r="I61" s="141">
        <v>1.0932500000000001E-2</v>
      </c>
      <c r="J61" s="141">
        <v>8.4113E-3</v>
      </c>
      <c r="K61" s="141">
        <v>9.7275999999999994E-3</v>
      </c>
      <c r="L61" s="141">
        <v>1.0456099999999999E-2</v>
      </c>
      <c r="M61" s="141">
        <v>1.0555000000000002E-2</v>
      </c>
      <c r="N61" s="141">
        <v>9.9134999999999987E-3</v>
      </c>
      <c r="O61" s="141">
        <v>7.6419000000000001E-3</v>
      </c>
      <c r="P61" s="141">
        <v>8.7822999999999998E-3</v>
      </c>
      <c r="Q61" s="141">
        <v>1.3039E-3</v>
      </c>
      <c r="R61" s="141"/>
      <c r="S61" s="141"/>
      <c r="T61" s="141"/>
      <c r="U61" s="141"/>
      <c r="V61" s="141"/>
      <c r="W61" s="141"/>
      <c r="X61" s="141"/>
      <c r="Y61" s="141"/>
      <c r="Z61" s="141"/>
      <c r="AA61" s="141"/>
      <c r="AB61" s="141"/>
      <c r="AC61" s="141"/>
      <c r="AD61" s="141"/>
      <c r="AE61" s="141"/>
      <c r="AF61" s="141"/>
      <c r="AG61" s="141"/>
      <c r="AH61" s="141"/>
      <c r="AI61" s="141"/>
      <c r="AJ61" s="141"/>
      <c r="AK61" s="141"/>
      <c r="AL61" s="141"/>
    </row>
    <row r="62" spans="1:38" s="61" customFormat="1" ht="14.25" x14ac:dyDescent="0.25">
      <c r="A62" s="105">
        <v>4</v>
      </c>
      <c r="B62" s="129" t="s">
        <v>68</v>
      </c>
      <c r="C62" s="141">
        <v>7.5265999999999996E-3</v>
      </c>
      <c r="D62" s="141">
        <v>5.1798E-3</v>
      </c>
      <c r="E62" s="141">
        <v>7.3117E-3</v>
      </c>
      <c r="F62" s="141">
        <v>6.4795E-3</v>
      </c>
      <c r="G62" s="141">
        <v>6.8161999999999997E-3</v>
      </c>
      <c r="H62" s="141">
        <v>5.8357000000000001E-3</v>
      </c>
      <c r="I62" s="141">
        <v>7.2224000000000003E-3</v>
      </c>
      <c r="J62" s="141">
        <v>5.1031999999999996E-3</v>
      </c>
      <c r="K62" s="141">
        <v>7.3090999999999998E-3</v>
      </c>
      <c r="L62" s="141">
        <v>6.7178999999999997E-3</v>
      </c>
      <c r="M62" s="141">
        <v>8.7104999999999995E-3</v>
      </c>
      <c r="N62" s="141">
        <v>6.0736999999999996E-3</v>
      </c>
      <c r="O62" s="141">
        <v>2.7716000000000004E-3</v>
      </c>
      <c r="P62" s="141">
        <v>4.5750000000000001E-4</v>
      </c>
      <c r="Q62" s="141">
        <v>2.519E-4</v>
      </c>
      <c r="R62" s="141"/>
      <c r="S62" s="141"/>
      <c r="T62" s="141"/>
      <c r="U62" s="141"/>
      <c r="V62" s="141"/>
      <c r="W62" s="141"/>
      <c r="X62" s="141"/>
      <c r="Y62" s="141"/>
      <c r="Z62" s="141"/>
      <c r="AA62" s="141"/>
      <c r="AB62" s="141"/>
      <c r="AC62" s="141"/>
      <c r="AD62" s="141"/>
      <c r="AE62" s="141"/>
      <c r="AF62" s="141"/>
      <c r="AG62" s="141"/>
      <c r="AH62" s="141"/>
      <c r="AI62" s="141"/>
      <c r="AJ62" s="141"/>
      <c r="AK62" s="141"/>
      <c r="AL62" s="141"/>
    </row>
    <row r="63" spans="1:38" s="61" customFormat="1" ht="14.25" x14ac:dyDescent="0.25">
      <c r="A63" s="105">
        <v>5</v>
      </c>
      <c r="B63" s="129" t="s">
        <v>69</v>
      </c>
      <c r="C63" s="141">
        <v>2.8010000000000001E-3</v>
      </c>
      <c r="D63" s="141">
        <v>4.5572E-3</v>
      </c>
      <c r="E63" s="141">
        <v>3.6309000000000003E-3</v>
      </c>
      <c r="F63" s="141">
        <v>4.3863999999999995E-3</v>
      </c>
      <c r="G63" s="141">
        <v>4.6744000000000004E-3</v>
      </c>
      <c r="H63" s="141">
        <v>4.6274000000000003E-3</v>
      </c>
      <c r="I63" s="141">
        <v>3.5117E-3</v>
      </c>
      <c r="J63" s="141">
        <v>3.6351999999999999E-3</v>
      </c>
      <c r="K63" s="141">
        <v>4.8656999999999997E-3</v>
      </c>
      <c r="L63" s="141">
        <v>3.2743E-3</v>
      </c>
      <c r="M63" s="141">
        <v>5.0090000000000004E-3</v>
      </c>
      <c r="N63" s="141">
        <v>2.2128E-3</v>
      </c>
      <c r="O63" s="141">
        <v>7.3499999999999998E-5</v>
      </c>
      <c r="P63" s="141">
        <v>0</v>
      </c>
      <c r="Q63" s="141" t="s">
        <v>238</v>
      </c>
      <c r="R63" s="141"/>
      <c r="S63" s="141"/>
      <c r="T63" s="141"/>
      <c r="U63" s="141"/>
      <c r="V63" s="141"/>
      <c r="W63" s="141"/>
      <c r="X63" s="141"/>
      <c r="Y63" s="141"/>
      <c r="Z63" s="141"/>
      <c r="AA63" s="141"/>
      <c r="AB63" s="141"/>
      <c r="AC63" s="141"/>
      <c r="AD63" s="141"/>
      <c r="AE63" s="141"/>
      <c r="AF63" s="141"/>
      <c r="AG63" s="141"/>
      <c r="AH63" s="141"/>
      <c r="AI63" s="141"/>
      <c r="AJ63" s="141"/>
      <c r="AK63" s="141"/>
      <c r="AL63" s="141"/>
    </row>
    <row r="64" spans="1:38" s="61" customFormat="1" ht="12.75" x14ac:dyDescent="0.25">
      <c r="A64" s="105">
        <v>6</v>
      </c>
      <c r="B64" s="129" t="s">
        <v>102</v>
      </c>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row>
    <row r="65" spans="1:38" s="61" customFormat="1" ht="12.75" x14ac:dyDescent="0.25">
      <c r="A65" s="105">
        <v>7</v>
      </c>
      <c r="B65" s="129" t="s">
        <v>104</v>
      </c>
      <c r="C65" s="141">
        <v>7.8458999999999994E-3</v>
      </c>
      <c r="D65" s="141">
        <v>1.09021E-2</v>
      </c>
      <c r="E65" s="141">
        <v>1.0385500000000001E-2</v>
      </c>
      <c r="F65" s="141">
        <v>1.01364E-2</v>
      </c>
      <c r="G65" s="141">
        <v>1.14144E-2</v>
      </c>
      <c r="H65" s="141">
        <v>1.13113E-2</v>
      </c>
      <c r="I65" s="141">
        <v>1.09373E-2</v>
      </c>
      <c r="J65" s="141">
        <v>1.1709400000000002E-2</v>
      </c>
      <c r="K65" s="141">
        <v>1.0333200000000001E-2</v>
      </c>
      <c r="L65" s="141">
        <v>1.3230500000000001E-2</v>
      </c>
      <c r="M65" s="141">
        <v>1.08396E-2</v>
      </c>
      <c r="N65" s="141">
        <v>9.9134999999999987E-3</v>
      </c>
      <c r="O65" s="141">
        <v>9.0013000000000003E-3</v>
      </c>
      <c r="P65" s="141">
        <v>8.7822999999999998E-3</v>
      </c>
      <c r="Q65" s="141">
        <v>1.00949E-2</v>
      </c>
      <c r="R65" s="141"/>
      <c r="S65" s="141"/>
      <c r="T65" s="141"/>
      <c r="U65" s="141"/>
      <c r="V65" s="141"/>
      <c r="W65" s="141"/>
      <c r="X65" s="141"/>
      <c r="Y65" s="141"/>
      <c r="Z65" s="141"/>
      <c r="AA65" s="141"/>
      <c r="AB65" s="141"/>
      <c r="AC65" s="141"/>
      <c r="AD65" s="141"/>
      <c r="AE65" s="141"/>
      <c r="AF65" s="141"/>
      <c r="AG65" s="141"/>
      <c r="AH65" s="141"/>
      <c r="AI65" s="141"/>
      <c r="AJ65" s="141"/>
      <c r="AK65" s="141"/>
      <c r="AL65" s="141"/>
    </row>
    <row r="66" spans="1:38" s="61" customFormat="1" ht="12.75" x14ac:dyDescent="0.25">
      <c r="A66" s="105">
        <v>8</v>
      </c>
      <c r="B66" s="129" t="s">
        <v>105</v>
      </c>
      <c r="C66" s="141">
        <v>4.3490000000000004E-3</v>
      </c>
      <c r="D66" s="141">
        <v>3.0304999999999998E-3</v>
      </c>
      <c r="E66" s="141">
        <v>5.6588000000000003E-3</v>
      </c>
      <c r="F66" s="141">
        <v>4.8195E-3</v>
      </c>
      <c r="G66" s="141">
        <v>4.4012000000000001E-3</v>
      </c>
      <c r="H66" s="141">
        <v>4.3509999999999998E-3</v>
      </c>
      <c r="I66" s="141">
        <v>4.4374999999999996E-3</v>
      </c>
      <c r="J66" s="141">
        <v>3.8014999999999998E-3</v>
      </c>
      <c r="K66" s="141">
        <v>3.5838999999999997E-3</v>
      </c>
      <c r="L66" s="141">
        <v>4.0616000000000003E-3</v>
      </c>
      <c r="M66" s="141">
        <v>4.6303999999999998E-3</v>
      </c>
      <c r="N66" s="141">
        <v>4.2237000000000004E-3</v>
      </c>
      <c r="O66" s="141">
        <v>0</v>
      </c>
      <c r="P66" s="141">
        <v>6.1299999999999999E-5</v>
      </c>
      <c r="Q66" s="141">
        <v>0</v>
      </c>
      <c r="R66" s="141"/>
      <c r="S66" s="141"/>
      <c r="T66" s="141"/>
      <c r="U66" s="141"/>
      <c r="V66" s="141"/>
      <c r="W66" s="141"/>
      <c r="X66" s="141"/>
      <c r="Y66" s="141"/>
      <c r="Z66" s="141"/>
      <c r="AA66" s="141"/>
      <c r="AB66" s="141"/>
      <c r="AC66" s="141"/>
      <c r="AD66" s="141"/>
      <c r="AE66" s="141"/>
      <c r="AF66" s="141"/>
      <c r="AG66" s="141"/>
      <c r="AH66" s="141"/>
      <c r="AI66" s="141"/>
      <c r="AJ66" s="141"/>
      <c r="AK66" s="141"/>
      <c r="AL66" s="141"/>
    </row>
    <row r="67" spans="1:38" s="61" customFormat="1" ht="12.75" x14ac:dyDescent="0.25">
      <c r="A67" s="105">
        <v>9</v>
      </c>
      <c r="B67" s="142" t="s">
        <v>106</v>
      </c>
      <c r="C67" s="143">
        <v>6.5070833333333335E-3</v>
      </c>
      <c r="D67" s="143">
        <v>7.3347500000000001E-3</v>
      </c>
      <c r="E67" s="143">
        <v>8.1043750000000022E-3</v>
      </c>
      <c r="F67" s="143">
        <v>8.0965666666666658E-3</v>
      </c>
      <c r="G67" s="143">
        <v>8.1475166666666668E-3</v>
      </c>
      <c r="H67" s="143">
        <v>7.870475E-3</v>
      </c>
      <c r="I67" s="143">
        <v>7.8448333333333339E-3</v>
      </c>
      <c r="J67" s="143">
        <v>7.5544250000000009E-3</v>
      </c>
      <c r="K67" s="143">
        <v>7.2991916666666672E-3</v>
      </c>
      <c r="L67" s="143">
        <v>8.6102000000000001E-3</v>
      </c>
      <c r="M67" s="143">
        <v>8.4364750000000006E-3</v>
      </c>
      <c r="N67" s="143">
        <v>7.3203833333333329E-3</v>
      </c>
      <c r="O67" s="143">
        <v>6.0975416666666669E-3</v>
      </c>
      <c r="P67" s="143">
        <v>4.6528333333333326E-3</v>
      </c>
      <c r="Q67" s="143">
        <v>3.3650909090909092E-3</v>
      </c>
      <c r="R67" s="143"/>
      <c r="S67" s="143"/>
      <c r="T67" s="143"/>
      <c r="U67" s="143"/>
      <c r="V67" s="143"/>
      <c r="W67" s="143"/>
      <c r="X67" s="143"/>
      <c r="Y67" s="143"/>
      <c r="Z67" s="143"/>
      <c r="AA67" s="143"/>
      <c r="AB67" s="143"/>
      <c r="AC67" s="143"/>
      <c r="AD67" s="143"/>
      <c r="AE67" s="143"/>
      <c r="AF67" s="143"/>
      <c r="AG67" s="143"/>
      <c r="AH67" s="143"/>
      <c r="AI67" s="143"/>
      <c r="AJ67" s="143"/>
      <c r="AK67" s="143"/>
      <c r="AL67" s="143"/>
    </row>
    <row r="68" spans="1:38" s="61" customFormat="1" ht="12.75" x14ac:dyDescent="0.25">
      <c r="A68" s="105"/>
      <c r="B68" s="106"/>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row>
    <row r="69" spans="1:38" s="61" customFormat="1" ht="12.75" x14ac:dyDescent="0.25">
      <c r="A69" s="105"/>
      <c r="B69" s="124" t="s">
        <v>111</v>
      </c>
      <c r="C69" s="125"/>
      <c r="D69" s="125"/>
      <c r="E69" s="125"/>
      <c r="F69" s="125"/>
      <c r="G69" s="125"/>
      <c r="H69" s="125"/>
      <c r="I69" s="125"/>
      <c r="J69" s="125"/>
      <c r="K69" s="125"/>
      <c r="L69" s="125"/>
      <c r="M69" s="125"/>
      <c r="N69" s="125"/>
      <c r="O69" s="125"/>
      <c r="P69" s="125"/>
      <c r="Q69" s="125"/>
      <c r="R69" s="126"/>
      <c r="S69" s="126"/>
      <c r="T69" s="126"/>
      <c r="U69" s="126"/>
      <c r="V69" s="126"/>
      <c r="W69" s="126"/>
      <c r="X69" s="126"/>
      <c r="Y69" s="126"/>
      <c r="Z69" s="126"/>
      <c r="AA69" s="126"/>
      <c r="AB69" s="126"/>
      <c r="AC69" s="126"/>
      <c r="AD69" s="126"/>
      <c r="AE69" s="126"/>
      <c r="AF69" s="126"/>
      <c r="AG69" s="126"/>
      <c r="AH69" s="126"/>
      <c r="AI69" s="126"/>
      <c r="AJ69" s="126"/>
      <c r="AK69" s="126"/>
      <c r="AL69" s="126"/>
    </row>
    <row r="70" spans="1:38" s="61" customFormat="1" ht="12.75" x14ac:dyDescent="0.25">
      <c r="A70" s="113">
        <v>1</v>
      </c>
      <c r="B70" s="127" t="s">
        <v>1</v>
      </c>
      <c r="C70" s="140">
        <v>1.48757E-2</v>
      </c>
      <c r="D70" s="140">
        <v>1.4312800000000001E-2</v>
      </c>
      <c r="E70" s="140">
        <v>1.5861199999999999E-2</v>
      </c>
      <c r="F70" s="140">
        <v>2.1045899999999999E-2</v>
      </c>
      <c r="G70" s="140">
        <v>2.1798999999999999E-2</v>
      </c>
      <c r="H70" s="140">
        <v>2.2468399999999999E-2</v>
      </c>
      <c r="I70" s="140">
        <v>2.5409299999999999E-2</v>
      </c>
      <c r="J70" s="140">
        <v>2.6830300000000001E-2</v>
      </c>
      <c r="K70" s="140">
        <v>2.3768999999999998E-2</v>
      </c>
      <c r="L70" s="140">
        <v>2.48209E-2</v>
      </c>
      <c r="M70" s="140">
        <v>2.3384800000000001E-2</v>
      </c>
      <c r="N70" s="140">
        <v>1.6787900000000001E-2</v>
      </c>
      <c r="O70" s="140">
        <v>1.12516E-2</v>
      </c>
      <c r="P70" s="140">
        <v>7.6140000000000001E-3</v>
      </c>
      <c r="Q70" s="140">
        <v>4.9567999999999999E-3</v>
      </c>
      <c r="R70" s="140"/>
      <c r="S70" s="140"/>
      <c r="T70" s="140"/>
      <c r="U70" s="140"/>
      <c r="V70" s="140"/>
      <c r="W70" s="140"/>
      <c r="X70" s="140"/>
      <c r="Y70" s="140"/>
      <c r="Z70" s="140"/>
      <c r="AA70" s="140"/>
      <c r="AB70" s="140"/>
      <c r="AC70" s="140"/>
      <c r="AD70" s="140"/>
      <c r="AE70" s="140"/>
      <c r="AF70" s="140"/>
      <c r="AG70" s="140"/>
      <c r="AH70" s="140"/>
      <c r="AI70" s="140"/>
      <c r="AJ70" s="140"/>
      <c r="AK70" s="140"/>
      <c r="AL70" s="140"/>
    </row>
    <row r="71" spans="1:38" s="61" customFormat="1" ht="12.75" x14ac:dyDescent="0.25">
      <c r="A71" s="105">
        <v>2</v>
      </c>
      <c r="B71" s="129" t="s">
        <v>2</v>
      </c>
      <c r="C71" s="141">
        <v>1.9697845463768258E-2</v>
      </c>
      <c r="D71" s="141">
        <v>1.910023553960016E-2</v>
      </c>
      <c r="E71" s="141">
        <v>1.7555479943343694E-2</v>
      </c>
      <c r="F71" s="141">
        <v>1.7389500861543668E-2</v>
      </c>
      <c r="G71" s="141">
        <v>1.63824121487566E-2</v>
      </c>
      <c r="H71" s="141">
        <v>1.6189456931907396E-2</v>
      </c>
      <c r="I71" s="141">
        <v>1.5791786991638E-2</v>
      </c>
      <c r="J71" s="141">
        <v>1.4413310724283647E-2</v>
      </c>
      <c r="K71" s="141">
        <v>1.2015011549067003E-2</v>
      </c>
      <c r="L71" s="141">
        <v>1.134690870565843E-2</v>
      </c>
      <c r="M71" s="141">
        <v>9.132170618999999E-3</v>
      </c>
      <c r="N71" s="141">
        <v>7.7591285187939467E-3</v>
      </c>
      <c r="O71" s="141">
        <v>6.4786567451070014E-3</v>
      </c>
      <c r="P71" s="141">
        <v>5.4081227413654651E-3</v>
      </c>
      <c r="Q71" s="141">
        <v>4.5216864289761554E-3</v>
      </c>
      <c r="R71" s="141"/>
      <c r="S71" s="141"/>
      <c r="T71" s="141"/>
      <c r="U71" s="141"/>
      <c r="V71" s="141"/>
      <c r="W71" s="141"/>
      <c r="X71" s="141"/>
      <c r="Y71" s="141"/>
      <c r="Z71" s="141"/>
      <c r="AA71" s="141"/>
      <c r="AB71" s="141"/>
      <c r="AC71" s="141"/>
      <c r="AD71" s="141"/>
      <c r="AE71" s="141"/>
      <c r="AF71" s="141"/>
      <c r="AG71" s="141"/>
      <c r="AH71" s="141"/>
      <c r="AI71" s="141"/>
      <c r="AJ71" s="141"/>
      <c r="AK71" s="141"/>
      <c r="AL71" s="141"/>
    </row>
    <row r="72" spans="1:38" s="61" customFormat="1" ht="12.75" x14ac:dyDescent="0.25">
      <c r="A72" s="105">
        <v>3</v>
      </c>
      <c r="B72" s="129" t="s">
        <v>4</v>
      </c>
      <c r="C72" s="141">
        <v>2.1000000000000001E-2</v>
      </c>
      <c r="D72" s="141">
        <v>2.1499999999999998E-2</v>
      </c>
      <c r="E72" s="141">
        <v>2.0500000000000001E-2</v>
      </c>
      <c r="F72" s="141">
        <v>2.0500000000000001E-2</v>
      </c>
      <c r="G72" s="141">
        <v>2.0499999999999997E-2</v>
      </c>
      <c r="H72" s="141">
        <v>2.1000000000000001E-2</v>
      </c>
      <c r="I72" s="141">
        <v>2.1999999999999999E-2</v>
      </c>
      <c r="J72" s="141">
        <v>2.2499999999999999E-2</v>
      </c>
      <c r="K72" s="141">
        <v>2.2500000000275012E-2</v>
      </c>
      <c r="L72" s="141">
        <v>2.3E-2</v>
      </c>
      <c r="M72" s="141">
        <v>2.1499999999999998E-2</v>
      </c>
      <c r="N72" s="141">
        <v>2.0999999999999991E-2</v>
      </c>
      <c r="O72" s="141">
        <v>2.1499999999999998E-2</v>
      </c>
      <c r="P72" s="141">
        <v>2.4E-2</v>
      </c>
      <c r="Q72" s="141">
        <v>2.8300000000000002E-2</v>
      </c>
      <c r="R72" s="141"/>
      <c r="S72" s="141"/>
      <c r="T72" s="141"/>
      <c r="U72" s="141"/>
      <c r="V72" s="141"/>
      <c r="W72" s="141"/>
      <c r="X72" s="141"/>
      <c r="Y72" s="141"/>
      <c r="Z72" s="141"/>
      <c r="AA72" s="141"/>
      <c r="AB72" s="141"/>
      <c r="AC72" s="141"/>
      <c r="AD72" s="141"/>
      <c r="AE72" s="141"/>
      <c r="AF72" s="141"/>
      <c r="AG72" s="141"/>
      <c r="AH72" s="141"/>
      <c r="AI72" s="141"/>
      <c r="AJ72" s="141"/>
      <c r="AK72" s="141"/>
      <c r="AL72" s="141"/>
    </row>
    <row r="73" spans="1:38" s="61" customFormat="1" ht="12.75" x14ac:dyDescent="0.25">
      <c r="A73" s="105">
        <v>4</v>
      </c>
      <c r="B73" s="142" t="s">
        <v>3</v>
      </c>
      <c r="C73" s="143">
        <v>1.6E-2</v>
      </c>
      <c r="D73" s="143">
        <v>1.6E-2</v>
      </c>
      <c r="E73" s="143">
        <v>1.7999999999999999E-2</v>
      </c>
      <c r="F73" s="143">
        <v>2.4E-2</v>
      </c>
      <c r="G73" s="143">
        <v>2.5999999999999999E-2</v>
      </c>
      <c r="H73" s="143">
        <v>2.8500000000000001E-2</v>
      </c>
      <c r="I73" s="143">
        <v>3.2500000000000001E-2</v>
      </c>
      <c r="J73" s="143">
        <v>3.6499999999999998E-2</v>
      </c>
      <c r="K73" s="143">
        <v>3.7499999999999999E-2</v>
      </c>
      <c r="L73" s="143">
        <v>0.04</v>
      </c>
      <c r="M73" s="143">
        <v>4.1500000000000002E-2</v>
      </c>
      <c r="N73" s="143">
        <v>3.7499999999999999E-2</v>
      </c>
      <c r="O73" s="143">
        <v>3.3500000000000002E-2</v>
      </c>
      <c r="P73" s="143">
        <v>3.2500000000000001E-2</v>
      </c>
      <c r="Q73" s="143">
        <v>0.03</v>
      </c>
      <c r="R73" s="143"/>
      <c r="S73" s="143"/>
      <c r="T73" s="143"/>
      <c r="U73" s="143"/>
      <c r="V73" s="143"/>
      <c r="W73" s="143"/>
      <c r="X73" s="143"/>
      <c r="Y73" s="143"/>
      <c r="Z73" s="143"/>
      <c r="AA73" s="143"/>
      <c r="AB73" s="143"/>
      <c r="AC73" s="143"/>
      <c r="AD73" s="143"/>
      <c r="AE73" s="143"/>
      <c r="AF73" s="143"/>
      <c r="AG73" s="143"/>
      <c r="AH73" s="143"/>
      <c r="AI73" s="143"/>
      <c r="AJ73" s="143"/>
      <c r="AK73" s="143"/>
      <c r="AL73" s="143"/>
    </row>
    <row r="74" spans="1:38" s="61" customFormat="1" ht="12.75" x14ac:dyDescent="0.25">
      <c r="A74" s="105"/>
      <c r="B74" s="106"/>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row>
    <row r="75" spans="1:38" s="61" customFormat="1" ht="12.75" x14ac:dyDescent="0.25">
      <c r="A75" s="105"/>
      <c r="B75" s="124" t="s">
        <v>112</v>
      </c>
      <c r="C75" s="125"/>
      <c r="D75" s="125"/>
      <c r="E75" s="125"/>
      <c r="F75" s="125"/>
      <c r="G75" s="125"/>
      <c r="H75" s="125"/>
      <c r="I75" s="125"/>
      <c r="J75" s="125"/>
      <c r="K75" s="125"/>
      <c r="L75" s="125"/>
      <c r="M75" s="125"/>
      <c r="N75" s="125"/>
      <c r="O75" s="125"/>
      <c r="P75" s="125"/>
      <c r="Q75" s="125"/>
      <c r="R75" s="126"/>
      <c r="S75" s="126"/>
      <c r="T75" s="126"/>
      <c r="U75" s="126"/>
      <c r="V75" s="126"/>
      <c r="W75" s="126"/>
      <c r="X75" s="126"/>
      <c r="Y75" s="126"/>
      <c r="Z75" s="126"/>
      <c r="AA75" s="126"/>
      <c r="AB75" s="126"/>
      <c r="AC75" s="126"/>
      <c r="AD75" s="126"/>
      <c r="AE75" s="126"/>
      <c r="AF75" s="126"/>
      <c r="AG75" s="126"/>
      <c r="AH75" s="126"/>
      <c r="AI75" s="126"/>
      <c r="AJ75" s="126"/>
      <c r="AK75" s="126"/>
      <c r="AL75" s="126"/>
    </row>
    <row r="76" spans="1:38" s="61" customFormat="1" ht="12.75" x14ac:dyDescent="0.25">
      <c r="A76" s="113">
        <v>1</v>
      </c>
      <c r="B76" s="127" t="s">
        <v>1</v>
      </c>
      <c r="C76" s="140">
        <v>1.48757E-2</v>
      </c>
      <c r="D76" s="140">
        <v>1.4312800000000001E-2</v>
      </c>
      <c r="E76" s="140">
        <v>1.5861199999999999E-2</v>
      </c>
      <c r="F76" s="140">
        <v>2.1045899999999999E-2</v>
      </c>
      <c r="G76" s="140">
        <v>2.1798999999999999E-2</v>
      </c>
      <c r="H76" s="140">
        <v>2.2468399999999999E-2</v>
      </c>
      <c r="I76" s="140">
        <v>2.5409299999999999E-2</v>
      </c>
      <c r="J76" s="140">
        <v>2.6830300000000001E-2</v>
      </c>
      <c r="K76" s="140">
        <v>2.3768999999999998E-2</v>
      </c>
      <c r="L76" s="140">
        <v>2.48209E-2</v>
      </c>
      <c r="M76" s="140">
        <v>2.3384800000000001E-2</v>
      </c>
      <c r="N76" s="140">
        <v>1.6787900000000001E-2</v>
      </c>
      <c r="O76" s="140">
        <v>1.12516E-2</v>
      </c>
      <c r="P76" s="140">
        <v>7.6140000000000001E-3</v>
      </c>
      <c r="Q76" s="140">
        <v>4.9567999999999999E-3</v>
      </c>
      <c r="R76" s="140"/>
      <c r="S76" s="140"/>
      <c r="T76" s="140"/>
      <c r="U76" s="140"/>
      <c r="V76" s="140"/>
      <c r="W76" s="140"/>
      <c r="X76" s="140"/>
      <c r="Y76" s="140"/>
      <c r="Z76" s="140"/>
      <c r="AA76" s="140"/>
      <c r="AB76" s="140"/>
      <c r="AC76" s="140"/>
      <c r="AD76" s="140"/>
      <c r="AE76" s="140"/>
      <c r="AF76" s="140"/>
      <c r="AG76" s="140"/>
      <c r="AH76" s="140"/>
      <c r="AI76" s="140"/>
      <c r="AJ76" s="140"/>
      <c r="AK76" s="140"/>
      <c r="AL76" s="140"/>
    </row>
    <row r="77" spans="1:38" s="61" customFormat="1" ht="12.75" x14ac:dyDescent="0.25">
      <c r="A77" s="105">
        <v>2</v>
      </c>
      <c r="B77" s="129" t="s">
        <v>33</v>
      </c>
      <c r="C77" s="141" t="s">
        <v>386</v>
      </c>
      <c r="D77" s="141" t="s">
        <v>386</v>
      </c>
      <c r="E77" s="141" t="s">
        <v>386</v>
      </c>
      <c r="F77" s="141" t="s">
        <v>386</v>
      </c>
      <c r="G77" s="141" t="s">
        <v>386</v>
      </c>
      <c r="H77" s="141" t="s">
        <v>386</v>
      </c>
      <c r="I77" s="141" t="s">
        <v>386</v>
      </c>
      <c r="J77" s="141" t="s">
        <v>386</v>
      </c>
      <c r="K77" s="141" t="s">
        <v>386</v>
      </c>
      <c r="L77" s="141" t="s">
        <v>386</v>
      </c>
      <c r="M77" s="141" t="s">
        <v>386</v>
      </c>
      <c r="N77" s="141" t="s">
        <v>386</v>
      </c>
      <c r="O77" s="141" t="s">
        <v>386</v>
      </c>
      <c r="P77" s="141" t="s">
        <v>386</v>
      </c>
      <c r="Q77" s="141" t="s">
        <v>386</v>
      </c>
      <c r="R77" s="141"/>
      <c r="S77" s="141"/>
      <c r="T77" s="141"/>
      <c r="U77" s="141"/>
      <c r="V77" s="141"/>
      <c r="W77" s="141"/>
      <c r="X77" s="141"/>
      <c r="Y77" s="141"/>
      <c r="Z77" s="141"/>
      <c r="AA77" s="141"/>
      <c r="AB77" s="141"/>
      <c r="AC77" s="141"/>
      <c r="AD77" s="141"/>
      <c r="AE77" s="141"/>
      <c r="AF77" s="141"/>
      <c r="AG77" s="141"/>
      <c r="AH77" s="141"/>
      <c r="AI77" s="141"/>
      <c r="AJ77" s="141"/>
      <c r="AK77" s="141"/>
      <c r="AL77" s="141"/>
    </row>
    <row r="78" spans="1:38" s="61" customFormat="1" ht="12.75" x14ac:dyDescent="0.25">
      <c r="A78" s="105">
        <v>3</v>
      </c>
      <c r="B78" s="129" t="s">
        <v>34</v>
      </c>
      <c r="C78" s="107" t="s">
        <v>386</v>
      </c>
      <c r="D78" s="107" t="s">
        <v>386</v>
      </c>
      <c r="E78" s="107" t="s">
        <v>386</v>
      </c>
      <c r="F78" s="107" t="s">
        <v>386</v>
      </c>
      <c r="G78" s="107" t="s">
        <v>386</v>
      </c>
      <c r="H78" s="107" t="s">
        <v>386</v>
      </c>
      <c r="I78" s="107" t="s">
        <v>386</v>
      </c>
      <c r="J78" s="107" t="s">
        <v>386</v>
      </c>
      <c r="K78" s="107" t="s">
        <v>386</v>
      </c>
      <c r="L78" s="107" t="s">
        <v>386</v>
      </c>
      <c r="M78" s="107" t="s">
        <v>386</v>
      </c>
      <c r="N78" s="107" t="s">
        <v>386</v>
      </c>
      <c r="O78" s="107" t="s">
        <v>386</v>
      </c>
      <c r="P78" s="107" t="s">
        <v>386</v>
      </c>
      <c r="Q78" s="107" t="s">
        <v>386</v>
      </c>
      <c r="R78" s="107"/>
      <c r="S78" s="107"/>
      <c r="T78" s="107"/>
      <c r="U78" s="107"/>
      <c r="V78" s="107"/>
      <c r="W78" s="107"/>
      <c r="X78" s="107"/>
      <c r="Y78" s="107"/>
      <c r="Z78" s="107"/>
      <c r="AA78" s="107"/>
      <c r="AB78" s="107"/>
      <c r="AC78" s="107"/>
      <c r="AD78" s="107"/>
      <c r="AE78" s="107"/>
      <c r="AF78" s="107"/>
      <c r="AG78" s="107"/>
      <c r="AH78" s="107"/>
      <c r="AI78" s="107"/>
      <c r="AJ78" s="107"/>
      <c r="AK78" s="107"/>
      <c r="AL78" s="107"/>
    </row>
    <row r="79" spans="1:38" s="61" customFormat="1" ht="12.75" x14ac:dyDescent="0.25">
      <c r="A79" s="105">
        <v>4</v>
      </c>
      <c r="B79" s="142" t="s">
        <v>35</v>
      </c>
      <c r="C79" s="143" t="s">
        <v>386</v>
      </c>
      <c r="D79" s="143" t="s">
        <v>386</v>
      </c>
      <c r="E79" s="143" t="s">
        <v>386</v>
      </c>
      <c r="F79" s="143" t="s">
        <v>386</v>
      </c>
      <c r="G79" s="143" t="s">
        <v>386</v>
      </c>
      <c r="H79" s="143" t="s">
        <v>386</v>
      </c>
      <c r="I79" s="143" t="s">
        <v>386</v>
      </c>
      <c r="J79" s="143" t="s">
        <v>386</v>
      </c>
      <c r="K79" s="143" t="s">
        <v>386</v>
      </c>
      <c r="L79" s="143" t="s">
        <v>386</v>
      </c>
      <c r="M79" s="143" t="s">
        <v>386</v>
      </c>
      <c r="N79" s="143" t="s">
        <v>386</v>
      </c>
      <c r="O79" s="143" t="s">
        <v>386</v>
      </c>
      <c r="P79" s="143" t="s">
        <v>386</v>
      </c>
      <c r="Q79" s="143" t="s">
        <v>386</v>
      </c>
      <c r="R79" s="143"/>
      <c r="S79" s="143"/>
      <c r="T79" s="143"/>
      <c r="U79" s="143"/>
      <c r="V79" s="143"/>
      <c r="W79" s="143"/>
      <c r="X79" s="143"/>
      <c r="Y79" s="143"/>
      <c r="Z79" s="143"/>
      <c r="AA79" s="143"/>
      <c r="AB79" s="143"/>
      <c r="AC79" s="143"/>
      <c r="AD79" s="143"/>
      <c r="AE79" s="143"/>
      <c r="AF79" s="143"/>
      <c r="AG79" s="143"/>
      <c r="AH79" s="143"/>
      <c r="AI79" s="143"/>
      <c r="AJ79" s="143"/>
      <c r="AK79" s="143"/>
      <c r="AL79" s="143"/>
    </row>
    <row r="80" spans="1:38" s="61" customFormat="1" ht="12.75" x14ac:dyDescent="0.25">
      <c r="A80" s="105"/>
      <c r="B80" s="106"/>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row>
    <row r="81" spans="1:38" s="61" customFormat="1" ht="12.75" x14ac:dyDescent="0.25">
      <c r="A81" s="105"/>
      <c r="B81" s="124" t="s">
        <v>8</v>
      </c>
      <c r="C81" s="125"/>
      <c r="D81" s="125"/>
      <c r="E81" s="125"/>
      <c r="F81" s="125"/>
      <c r="G81" s="125"/>
      <c r="H81" s="125"/>
      <c r="I81" s="125"/>
      <c r="J81" s="125"/>
      <c r="K81" s="125"/>
      <c r="L81" s="125"/>
      <c r="M81" s="125"/>
      <c r="N81" s="125"/>
      <c r="O81" s="125"/>
      <c r="P81" s="125"/>
      <c r="Q81" s="125"/>
      <c r="R81" s="126"/>
      <c r="S81" s="126"/>
      <c r="T81" s="126"/>
      <c r="U81" s="126"/>
      <c r="V81" s="126"/>
      <c r="W81" s="126"/>
      <c r="X81" s="126"/>
      <c r="Y81" s="126"/>
      <c r="Z81" s="126"/>
      <c r="AA81" s="126"/>
      <c r="AB81" s="126"/>
      <c r="AC81" s="126"/>
      <c r="AD81" s="126"/>
      <c r="AE81" s="126"/>
      <c r="AF81" s="126"/>
      <c r="AG81" s="126"/>
      <c r="AH81" s="126"/>
      <c r="AI81" s="126"/>
      <c r="AJ81" s="126"/>
      <c r="AK81" s="126"/>
      <c r="AL81" s="126"/>
    </row>
    <row r="82" spans="1:38" s="61" customFormat="1" ht="12.75" x14ac:dyDescent="0.25">
      <c r="A82" s="113">
        <v>1</v>
      </c>
      <c r="B82" s="127" t="s">
        <v>36</v>
      </c>
      <c r="C82" s="140">
        <v>0</v>
      </c>
      <c r="D82" s="140">
        <v>0</v>
      </c>
      <c r="E82" s="140">
        <v>0</v>
      </c>
      <c r="F82" s="140">
        <v>0</v>
      </c>
      <c r="G82" s="140">
        <v>0</v>
      </c>
      <c r="H82" s="140">
        <v>7.0000000000000001E-3</v>
      </c>
      <c r="I82" s="140">
        <v>0</v>
      </c>
      <c r="J82" s="140">
        <v>0</v>
      </c>
      <c r="K82" s="140">
        <v>0</v>
      </c>
      <c r="L82" s="140">
        <v>0</v>
      </c>
      <c r="M82" s="140">
        <v>0</v>
      </c>
      <c r="N82" s="140">
        <v>0</v>
      </c>
      <c r="O82" s="140">
        <v>0</v>
      </c>
      <c r="P82" s="140">
        <v>0</v>
      </c>
      <c r="Q82" s="140">
        <v>0</v>
      </c>
      <c r="R82" s="140"/>
      <c r="S82" s="140"/>
      <c r="T82" s="140"/>
      <c r="U82" s="140"/>
      <c r="V82" s="140"/>
      <c r="W82" s="140"/>
      <c r="X82" s="140"/>
      <c r="Y82" s="140"/>
      <c r="Z82" s="140"/>
      <c r="AA82" s="140"/>
      <c r="AB82" s="140"/>
      <c r="AC82" s="140"/>
      <c r="AD82" s="140"/>
      <c r="AE82" s="140"/>
      <c r="AF82" s="140"/>
      <c r="AG82" s="140"/>
      <c r="AH82" s="140"/>
      <c r="AI82" s="140"/>
      <c r="AJ82" s="140"/>
      <c r="AK82" s="140"/>
      <c r="AL82" s="140"/>
    </row>
    <row r="83" spans="1:38" s="61" customFormat="1" ht="14.25" x14ac:dyDescent="0.25">
      <c r="A83" s="105">
        <v>2</v>
      </c>
      <c r="B83" s="114" t="s">
        <v>107</v>
      </c>
      <c r="C83" s="141">
        <v>0.16550000000000001</v>
      </c>
      <c r="D83" s="141">
        <v>9.2700000000000005E-2</v>
      </c>
      <c r="E83" s="141">
        <v>8.7999999999999995E-2</v>
      </c>
      <c r="F83" s="141">
        <v>1.72E-2</v>
      </c>
      <c r="G83" s="141">
        <v>1.4999999999999999E-2</v>
      </c>
      <c r="H83" s="141">
        <v>5.96E-2</v>
      </c>
      <c r="I83" s="141">
        <v>4.3999999999999997E-2</v>
      </c>
      <c r="J83" s="141">
        <v>3.6999999999999998E-2</v>
      </c>
      <c r="K83" s="141">
        <v>3.1099999999999999E-2</v>
      </c>
      <c r="L83" s="141">
        <v>7.1999999999999998E-3</v>
      </c>
      <c r="M83" s="141">
        <v>6.4000000000000003E-3</v>
      </c>
      <c r="N83" s="141">
        <v>6.3E-3</v>
      </c>
      <c r="O83" s="141">
        <v>5.7999999999999996E-3</v>
      </c>
      <c r="P83" s="141">
        <v>3.0000000000000001E-3</v>
      </c>
      <c r="Q83" s="141">
        <v>2.8999999999999998E-3</v>
      </c>
      <c r="R83" s="141"/>
      <c r="S83" s="141"/>
      <c r="T83" s="141"/>
      <c r="U83" s="141"/>
      <c r="V83" s="141"/>
      <c r="W83" s="141"/>
      <c r="X83" s="141"/>
      <c r="Y83" s="141"/>
      <c r="Z83" s="141"/>
      <c r="AA83" s="141"/>
      <c r="AB83" s="141"/>
      <c r="AC83" s="141"/>
      <c r="AD83" s="141"/>
      <c r="AE83" s="141"/>
      <c r="AF83" s="141"/>
      <c r="AG83" s="141"/>
      <c r="AH83" s="141"/>
      <c r="AI83" s="141"/>
      <c r="AJ83" s="141"/>
      <c r="AK83" s="141"/>
      <c r="AL83" s="141"/>
    </row>
    <row r="84" spans="1:38" s="61" customFormat="1" ht="14.25" x14ac:dyDescent="0.25">
      <c r="A84" s="105">
        <v>3</v>
      </c>
      <c r="B84" s="129" t="s">
        <v>66</v>
      </c>
      <c r="C84" s="141">
        <v>0.1303</v>
      </c>
      <c r="D84" s="141">
        <v>7.5800000000000006E-2</v>
      </c>
      <c r="E84" s="141">
        <v>7.3700000000000002E-2</v>
      </c>
      <c r="F84" s="141">
        <v>1.47E-2</v>
      </c>
      <c r="G84" s="141">
        <v>1.29E-2</v>
      </c>
      <c r="H84" s="141">
        <v>5.21E-2</v>
      </c>
      <c r="I84" s="141">
        <v>3.85E-2</v>
      </c>
      <c r="J84" s="141">
        <v>3.2899999999999999E-2</v>
      </c>
      <c r="K84" s="141">
        <v>2.7900000000000001E-2</v>
      </c>
      <c r="L84" s="141">
        <v>6.4999999999999997E-3</v>
      </c>
      <c r="M84" s="141">
        <v>5.7999999999999996E-3</v>
      </c>
      <c r="N84" s="141">
        <v>5.7000000000000002E-3</v>
      </c>
      <c r="O84" s="141">
        <v>5.1999999999999998E-3</v>
      </c>
      <c r="P84" s="141">
        <v>2.8E-3</v>
      </c>
      <c r="Q84" s="141">
        <v>2.5999999999999999E-3</v>
      </c>
      <c r="R84" s="141"/>
      <c r="S84" s="141"/>
      <c r="T84" s="141"/>
      <c r="U84" s="141"/>
      <c r="V84" s="141"/>
      <c r="W84" s="141"/>
      <c r="X84" s="141"/>
      <c r="Y84" s="141"/>
      <c r="Z84" s="141"/>
      <c r="AA84" s="141"/>
      <c r="AB84" s="141"/>
      <c r="AC84" s="141"/>
      <c r="AD84" s="141"/>
      <c r="AE84" s="141"/>
      <c r="AF84" s="141"/>
      <c r="AG84" s="141"/>
      <c r="AH84" s="141"/>
      <c r="AI84" s="141"/>
      <c r="AJ84" s="141"/>
      <c r="AK84" s="141"/>
      <c r="AL84" s="141"/>
    </row>
    <row r="85" spans="1:38" s="61" customFormat="1" ht="14.25" x14ac:dyDescent="0.25">
      <c r="A85" s="105">
        <v>4</v>
      </c>
      <c r="B85" s="129" t="s">
        <v>67</v>
      </c>
      <c r="C85" s="141">
        <v>0.1065</v>
      </c>
      <c r="D85" s="141">
        <v>6.3200000000000006E-2</v>
      </c>
      <c r="E85" s="141">
        <v>6.3100000000000003E-2</v>
      </c>
      <c r="F85" s="141">
        <v>1.2699999999999999E-2</v>
      </c>
      <c r="G85" s="141">
        <v>1.1299999999999999E-2</v>
      </c>
      <c r="H85" s="141">
        <v>4.6100000000000002E-2</v>
      </c>
      <c r="I85" s="141">
        <v>3.4200000000000001E-2</v>
      </c>
      <c r="J85" s="141">
        <v>2.9600000000000001E-2</v>
      </c>
      <c r="K85" s="141">
        <v>2.52E-2</v>
      </c>
      <c r="L85" s="141">
        <v>5.8999999999999999E-3</v>
      </c>
      <c r="M85" s="141">
        <v>5.3E-3</v>
      </c>
      <c r="N85" s="141">
        <v>5.1999999999999998E-3</v>
      </c>
      <c r="O85" s="141">
        <v>4.7999999999999996E-3</v>
      </c>
      <c r="P85" s="141">
        <v>2.5000000000000001E-3</v>
      </c>
      <c r="Q85" s="141">
        <v>2.3999999999999998E-3</v>
      </c>
      <c r="R85" s="141"/>
      <c r="S85" s="141"/>
      <c r="T85" s="141"/>
      <c r="U85" s="141"/>
      <c r="V85" s="141"/>
      <c r="W85" s="141"/>
      <c r="X85" s="141"/>
      <c r="Y85" s="141"/>
      <c r="Z85" s="141"/>
      <c r="AA85" s="141"/>
      <c r="AB85" s="141"/>
      <c r="AC85" s="141"/>
      <c r="AD85" s="141"/>
      <c r="AE85" s="141"/>
      <c r="AF85" s="141"/>
      <c r="AG85" s="141"/>
      <c r="AH85" s="141"/>
      <c r="AI85" s="141"/>
      <c r="AJ85" s="141"/>
      <c r="AK85" s="141"/>
      <c r="AL85" s="141"/>
    </row>
    <row r="86" spans="1:38" s="61" customFormat="1" ht="14.25" x14ac:dyDescent="0.25">
      <c r="A86" s="105">
        <v>5</v>
      </c>
      <c r="B86" s="129" t="s">
        <v>68</v>
      </c>
      <c r="C86" s="141">
        <v>8.8800000000000004E-2</v>
      </c>
      <c r="D86" s="141">
        <v>5.3400000000000003E-2</v>
      </c>
      <c r="E86" s="141">
        <v>5.4800000000000001E-2</v>
      </c>
      <c r="F86" s="141">
        <v>1.11E-2</v>
      </c>
      <c r="G86" s="141">
        <v>0.01</v>
      </c>
      <c r="H86" s="141">
        <v>4.1099999999999998E-2</v>
      </c>
      <c r="I86" s="141">
        <v>3.0700000000000002E-2</v>
      </c>
      <c r="J86" s="141">
        <v>2.6700000000000002E-2</v>
      </c>
      <c r="K86" s="141">
        <v>2.29E-2</v>
      </c>
      <c r="L86" s="141">
        <v>5.4000000000000003E-3</v>
      </c>
      <c r="M86" s="141">
        <v>4.8999999999999998E-3</v>
      </c>
      <c r="N86" s="141">
        <v>4.7999999999999996E-3</v>
      </c>
      <c r="O86" s="141">
        <v>4.4000000000000003E-3</v>
      </c>
      <c r="P86" s="141">
        <v>2.3E-3</v>
      </c>
      <c r="Q86" s="141">
        <v>2.2000000000000001E-3</v>
      </c>
      <c r="R86" s="141"/>
      <c r="S86" s="141"/>
      <c r="T86" s="141"/>
      <c r="U86" s="141"/>
      <c r="V86" s="141"/>
      <c r="W86" s="141"/>
      <c r="X86" s="141"/>
      <c r="Y86" s="141"/>
      <c r="Z86" s="141"/>
      <c r="AA86" s="141"/>
      <c r="AB86" s="141"/>
      <c r="AC86" s="141"/>
      <c r="AD86" s="141"/>
      <c r="AE86" s="141"/>
      <c r="AF86" s="141"/>
      <c r="AG86" s="141"/>
      <c r="AH86" s="141"/>
      <c r="AI86" s="141"/>
      <c r="AJ86" s="141"/>
      <c r="AK86" s="141"/>
      <c r="AL86" s="141"/>
    </row>
    <row r="87" spans="1:38" s="61" customFormat="1" ht="14.25" x14ac:dyDescent="0.25">
      <c r="A87" s="105">
        <v>6</v>
      </c>
      <c r="B87" s="129" t="s">
        <v>69</v>
      </c>
      <c r="C87" s="141">
        <v>7.5200000000000003E-2</v>
      </c>
      <c r="D87" s="141">
        <v>4.5900000000000003E-2</v>
      </c>
      <c r="E87" s="141">
        <v>4.8000000000000001E-2</v>
      </c>
      <c r="F87" s="141">
        <v>9.7999999999999997E-3</v>
      </c>
      <c r="G87" s="141">
        <v>8.8999999999999999E-3</v>
      </c>
      <c r="H87" s="141">
        <v>3.6999999999999998E-2</v>
      </c>
      <c r="I87" s="141">
        <v>2.7699999999999999E-2</v>
      </c>
      <c r="J87" s="141">
        <v>2.4299999999999999E-2</v>
      </c>
      <c r="K87" s="141">
        <v>2.0899999999999998E-2</v>
      </c>
      <c r="L87" s="141">
        <v>5.0000000000000001E-3</v>
      </c>
      <c r="M87" s="141">
        <v>4.4999999999999997E-3</v>
      </c>
      <c r="N87" s="141">
        <v>4.4000000000000003E-3</v>
      </c>
      <c r="O87" s="141">
        <v>4.1000000000000003E-3</v>
      </c>
      <c r="P87" s="141">
        <v>2.0999999999999999E-3</v>
      </c>
      <c r="Q87" s="141" t="s">
        <v>238</v>
      </c>
      <c r="R87" s="141"/>
      <c r="S87" s="141"/>
      <c r="T87" s="141"/>
      <c r="U87" s="141"/>
      <c r="V87" s="141"/>
      <c r="W87" s="141"/>
      <c r="X87" s="141"/>
      <c r="Y87" s="141"/>
      <c r="Z87" s="141"/>
      <c r="AA87" s="141"/>
      <c r="AB87" s="141"/>
      <c r="AC87" s="141"/>
      <c r="AD87" s="141"/>
      <c r="AE87" s="141"/>
      <c r="AF87" s="141"/>
      <c r="AG87" s="141"/>
      <c r="AH87" s="141"/>
      <c r="AI87" s="141"/>
      <c r="AJ87" s="141"/>
      <c r="AK87" s="141"/>
      <c r="AL87" s="141"/>
    </row>
    <row r="88" spans="1:38" s="61" customFormat="1" ht="12.75" x14ac:dyDescent="0.25">
      <c r="A88" s="105">
        <v>7</v>
      </c>
      <c r="B88" s="129" t="s">
        <v>37</v>
      </c>
      <c r="C88" s="141">
        <v>1.4999999999999999E-2</v>
      </c>
      <c r="D88" s="141">
        <v>1.0999999999999999E-2</v>
      </c>
      <c r="E88" s="141">
        <v>1.4E-2</v>
      </c>
      <c r="F88" s="141">
        <v>3.5000000000000001E-3</v>
      </c>
      <c r="G88" s="141">
        <v>3.5000000000000001E-3</v>
      </c>
      <c r="H88" s="141">
        <v>1.7000000000000001E-2</v>
      </c>
      <c r="I88" s="141">
        <v>1.35E-2</v>
      </c>
      <c r="J88" s="141">
        <v>1.35E-2</v>
      </c>
      <c r="K88" s="141">
        <v>1.35E-2</v>
      </c>
      <c r="L88" s="141">
        <v>3.5000000000000001E-3</v>
      </c>
      <c r="M88" s="141">
        <v>3.5000000000000001E-3</v>
      </c>
      <c r="N88" s="141">
        <v>3.5000000000000001E-3</v>
      </c>
      <c r="O88" s="141">
        <v>3.5000000000000001E-3</v>
      </c>
      <c r="P88" s="141">
        <v>2E-3</v>
      </c>
      <c r="Q88" s="141">
        <v>2E-3</v>
      </c>
      <c r="R88" s="141"/>
      <c r="S88" s="141"/>
      <c r="T88" s="141"/>
      <c r="U88" s="141"/>
      <c r="V88" s="141"/>
      <c r="W88" s="141"/>
      <c r="X88" s="141"/>
      <c r="Y88" s="141"/>
      <c r="Z88" s="141"/>
      <c r="AA88" s="141"/>
      <c r="AB88" s="141"/>
      <c r="AC88" s="141"/>
      <c r="AD88" s="141"/>
      <c r="AE88" s="141"/>
      <c r="AF88" s="141"/>
      <c r="AG88" s="141"/>
      <c r="AH88" s="141"/>
      <c r="AI88" s="141"/>
      <c r="AJ88" s="141"/>
      <c r="AK88" s="141"/>
      <c r="AL88" s="141"/>
    </row>
    <row r="89" spans="1:38" s="61" customFormat="1" ht="12.75" x14ac:dyDescent="0.25">
      <c r="A89" s="105">
        <v>8</v>
      </c>
      <c r="B89" s="142" t="s">
        <v>38</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row>
    <row r="90" spans="1:38" s="61" customFormat="1" ht="12.75" x14ac:dyDescent="0.25">
      <c r="A90" s="105"/>
      <c r="B90" s="106"/>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row>
    <row r="91" spans="1:38" s="61" customFormat="1" ht="12.75" x14ac:dyDescent="0.25">
      <c r="A91" s="105"/>
      <c r="B91" s="124" t="s">
        <v>9</v>
      </c>
      <c r="C91" s="125"/>
      <c r="D91" s="125"/>
      <c r="E91" s="125"/>
      <c r="F91" s="125"/>
      <c r="G91" s="125"/>
      <c r="H91" s="125"/>
      <c r="I91" s="125"/>
      <c r="J91" s="125"/>
      <c r="K91" s="125"/>
      <c r="L91" s="125"/>
      <c r="M91" s="125"/>
      <c r="N91" s="125"/>
      <c r="O91" s="125"/>
      <c r="P91" s="125"/>
      <c r="Q91" s="125"/>
      <c r="R91" s="126"/>
      <c r="S91" s="126"/>
      <c r="T91" s="126"/>
      <c r="U91" s="126"/>
      <c r="V91" s="126"/>
      <c r="W91" s="126"/>
      <c r="X91" s="126"/>
      <c r="Y91" s="126"/>
      <c r="Z91" s="126"/>
      <c r="AA91" s="126"/>
      <c r="AB91" s="126"/>
      <c r="AC91" s="126"/>
      <c r="AD91" s="126"/>
      <c r="AE91" s="126"/>
      <c r="AF91" s="126"/>
      <c r="AG91" s="126"/>
      <c r="AH91" s="126"/>
      <c r="AI91" s="126"/>
      <c r="AJ91" s="126"/>
      <c r="AK91" s="126"/>
      <c r="AL91" s="126"/>
    </row>
    <row r="92" spans="1:38" s="61" customFormat="1" ht="12.75" x14ac:dyDescent="0.25">
      <c r="A92" s="113">
        <v>1</v>
      </c>
      <c r="B92" s="127" t="s">
        <v>39</v>
      </c>
      <c r="C92" s="140">
        <v>4.9999999999998058E-3</v>
      </c>
      <c r="D92" s="140">
        <v>5.0000000000000001E-3</v>
      </c>
      <c r="E92" s="140">
        <v>5.0000000000000001E-3</v>
      </c>
      <c r="F92" s="140">
        <v>5.0000000000000001E-3</v>
      </c>
      <c r="G92" s="140">
        <v>5.0000000000000001E-3</v>
      </c>
      <c r="H92" s="140">
        <v>6.0000000000000001E-3</v>
      </c>
      <c r="I92" s="140">
        <v>6.4999999999999997E-3</v>
      </c>
      <c r="J92" s="140">
        <v>5.0000000000000001E-3</v>
      </c>
      <c r="K92" s="140">
        <v>5.0000000000000001E-3</v>
      </c>
      <c r="L92" s="140">
        <v>5.0000000000000001E-3</v>
      </c>
      <c r="M92" s="140">
        <v>5.0000000000000001E-3</v>
      </c>
      <c r="N92" s="140">
        <v>5.0000000000000001E-3</v>
      </c>
      <c r="O92" s="140">
        <v>5.0000000000000001E-3</v>
      </c>
      <c r="P92" s="140">
        <v>5.0000000000000001E-3</v>
      </c>
      <c r="Q92" s="140">
        <v>5.0000000000000001E-3</v>
      </c>
      <c r="R92" s="140"/>
      <c r="S92" s="140"/>
      <c r="T92" s="140"/>
      <c r="U92" s="140"/>
      <c r="V92" s="140"/>
      <c r="W92" s="140"/>
      <c r="X92" s="140"/>
      <c r="Y92" s="140"/>
      <c r="Z92" s="140"/>
      <c r="AA92" s="140"/>
      <c r="AB92" s="140"/>
      <c r="AC92" s="140"/>
      <c r="AD92" s="140"/>
      <c r="AE92" s="140"/>
      <c r="AF92" s="140"/>
      <c r="AG92" s="140"/>
      <c r="AH92" s="140"/>
      <c r="AI92" s="140"/>
      <c r="AJ92" s="140"/>
      <c r="AK92" s="140"/>
      <c r="AL92" s="140"/>
    </row>
    <row r="93" spans="1:38" s="61" customFormat="1" ht="12.75" x14ac:dyDescent="0.25">
      <c r="A93" s="105">
        <v>2</v>
      </c>
      <c r="B93" s="129" t="s">
        <v>160</v>
      </c>
      <c r="C93" s="141">
        <v>4.9999999986419753E-3</v>
      </c>
      <c r="D93" s="141">
        <v>4.9999999828915665E-3</v>
      </c>
      <c r="E93" s="141">
        <v>4.9999999839354841E-3</v>
      </c>
      <c r="F93" s="141">
        <v>4.9999999979710146E-3</v>
      </c>
      <c r="G93" s="141">
        <v>4.9999999962559247E-3</v>
      </c>
      <c r="H93" s="141">
        <v>5.9999997065554754E-3</v>
      </c>
      <c r="I93" s="141">
        <v>6.4999999990330579E-3</v>
      </c>
      <c r="J93" s="141">
        <v>4.9999999894230771E-3</v>
      </c>
      <c r="K93" s="141">
        <v>5.0000000103235269E-3</v>
      </c>
      <c r="L93" s="141">
        <v>5.0000000090849196E-3</v>
      </c>
      <c r="M93" s="141">
        <v>5.0000000117620966E-3</v>
      </c>
      <c r="N93" s="141">
        <v>4.9999999871650188E-3</v>
      </c>
      <c r="O93" s="141">
        <v>4.9999999791052645E-3</v>
      </c>
      <c r="P93" s="141">
        <v>5.0000000064710911E-3</v>
      </c>
      <c r="Q93" s="141">
        <v>4.9999999987184827E-3</v>
      </c>
      <c r="R93" s="141"/>
      <c r="S93" s="141"/>
      <c r="T93" s="141"/>
      <c r="U93" s="141"/>
      <c r="V93" s="141"/>
      <c r="W93" s="141"/>
      <c r="X93" s="141"/>
      <c r="Y93" s="141"/>
      <c r="Z93" s="141"/>
      <c r="AA93" s="141"/>
      <c r="AB93" s="141"/>
      <c r="AC93" s="141"/>
      <c r="AD93" s="141"/>
      <c r="AE93" s="141"/>
      <c r="AF93" s="141"/>
      <c r="AG93" s="141"/>
      <c r="AH93" s="141"/>
      <c r="AI93" s="141"/>
      <c r="AJ93" s="141"/>
      <c r="AK93" s="141"/>
      <c r="AL93" s="141"/>
    </row>
    <row r="94" spans="1:38" s="61" customFormat="1" ht="12.75" x14ac:dyDescent="0.25">
      <c r="A94" s="105">
        <v>3</v>
      </c>
      <c r="B94" s="129" t="s">
        <v>161</v>
      </c>
      <c r="C94" s="141">
        <v>5.5199999999999999E-2</v>
      </c>
      <c r="D94" s="141">
        <v>4.2200000000000001E-2</v>
      </c>
      <c r="E94" s="141">
        <v>3.1399999999999997E-2</v>
      </c>
      <c r="F94" s="141">
        <v>2.46E-2</v>
      </c>
      <c r="G94" s="141">
        <v>2.1499999999999998E-2</v>
      </c>
      <c r="H94" s="141">
        <v>2.1000000000000001E-2</v>
      </c>
      <c r="I94" s="141">
        <v>2.12E-2</v>
      </c>
      <c r="J94" s="141">
        <v>1.37E-2</v>
      </c>
      <c r="K94" s="141">
        <v>1.15E-2</v>
      </c>
      <c r="L94" s="141">
        <v>1.03E-2</v>
      </c>
      <c r="M94" s="141">
        <v>9.1000000000000004E-3</v>
      </c>
      <c r="N94" s="141">
        <v>8.9999999999999993E-3</v>
      </c>
      <c r="O94" s="141">
        <v>8.2000000000000007E-3</v>
      </c>
      <c r="P94" s="141">
        <v>7.6E-3</v>
      </c>
      <c r="Q94" s="141">
        <v>7.3000000000000001E-3</v>
      </c>
      <c r="R94" s="141"/>
      <c r="S94" s="141"/>
      <c r="T94" s="141"/>
      <c r="U94" s="141"/>
      <c r="V94" s="141"/>
      <c r="W94" s="141"/>
      <c r="X94" s="141"/>
      <c r="Y94" s="141"/>
      <c r="Z94" s="141"/>
      <c r="AA94" s="141"/>
      <c r="AB94" s="141"/>
      <c r="AC94" s="141"/>
      <c r="AD94" s="141"/>
      <c r="AE94" s="141"/>
      <c r="AF94" s="141"/>
      <c r="AG94" s="141"/>
      <c r="AH94" s="141"/>
      <c r="AI94" s="141"/>
      <c r="AJ94" s="141"/>
      <c r="AK94" s="141"/>
      <c r="AL94" s="141"/>
    </row>
    <row r="95" spans="1:38" s="61" customFormat="1" ht="12.75" x14ac:dyDescent="0.25">
      <c r="A95" s="105">
        <v>4</v>
      </c>
      <c r="B95" s="142" t="s">
        <v>40</v>
      </c>
      <c r="C95" s="143">
        <v>5.0000000000000001E-3</v>
      </c>
      <c r="D95" s="143">
        <v>5.0000000000000001E-3</v>
      </c>
      <c r="E95" s="143">
        <v>5.0000000000000001E-3</v>
      </c>
      <c r="F95" s="143">
        <v>5.0000000000000001E-3</v>
      </c>
      <c r="G95" s="143">
        <v>5.0000000000000001E-3</v>
      </c>
      <c r="H95" s="143">
        <v>6.0000000000000001E-3</v>
      </c>
      <c r="I95" s="143">
        <v>6.4999999999999997E-3</v>
      </c>
      <c r="J95" s="143">
        <v>5.0000000000000001E-3</v>
      </c>
      <c r="K95" s="143">
        <v>5.0000000000000001E-3</v>
      </c>
      <c r="L95" s="143">
        <v>5.0000000000000001E-3</v>
      </c>
      <c r="M95" s="143">
        <v>5.0000000000000001E-3</v>
      </c>
      <c r="N95" s="143">
        <v>5.0000000000000001E-3</v>
      </c>
      <c r="O95" s="143">
        <v>5.0000000000000001E-3</v>
      </c>
      <c r="P95" s="143">
        <v>5.0000000000000001E-3</v>
      </c>
      <c r="Q95" s="143">
        <v>5.0000000000000001E-3</v>
      </c>
      <c r="R95" s="143"/>
      <c r="S95" s="143"/>
      <c r="T95" s="143"/>
      <c r="U95" s="143"/>
      <c r="V95" s="143"/>
      <c r="W95" s="143"/>
      <c r="X95" s="143"/>
      <c r="Y95" s="143"/>
      <c r="Z95" s="143"/>
      <c r="AA95" s="143"/>
      <c r="AB95" s="143"/>
      <c r="AC95" s="143"/>
      <c r="AD95" s="143"/>
      <c r="AE95" s="143"/>
      <c r="AF95" s="143"/>
      <c r="AG95" s="143"/>
      <c r="AH95" s="143"/>
      <c r="AI95" s="143"/>
      <c r="AJ95" s="143"/>
      <c r="AK95" s="143"/>
      <c r="AL95" s="143"/>
    </row>
    <row r="96" spans="1:38" s="61" customFormat="1" ht="12.75" x14ac:dyDescent="0.25">
      <c r="A96" s="105"/>
      <c r="B96" s="106"/>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row>
    <row r="97" spans="1:38" s="61" customFormat="1" ht="12.75" x14ac:dyDescent="0.25">
      <c r="A97" s="105"/>
      <c r="B97" s="106"/>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row>
    <row r="98" spans="1:38" s="61" customFormat="1" ht="12.75" x14ac:dyDescent="0.25">
      <c r="A98" s="105"/>
      <c r="B98" s="106"/>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row>
    <row r="99" spans="1:38" s="61" customFormat="1" ht="12.75" x14ac:dyDescent="0.25">
      <c r="A99" s="105"/>
      <c r="B99" s="106"/>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row>
    <row r="100" spans="1:38" s="61" customFormat="1" ht="12.75" x14ac:dyDescent="0.25">
      <c r="A100" s="105"/>
      <c r="B100" s="106"/>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row>
    <row r="101" spans="1:38" s="61" customFormat="1" ht="12.75" x14ac:dyDescent="0.25">
      <c r="A101" s="105"/>
      <c r="B101" s="106"/>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row>
  </sheetData>
  <sheetProtection algorithmName="SHA-512" hashValue="k3ME0sFRD3Es8oShOrHTUVSzAckOjGnMSk+L8lNZj0qXRoTah5vc/+Ch54dxe7I+beFCzJiClhSPKSZ2bwf/ug==" saltValue="FQrtW8TYEZmc+trOGfyU4g==" spinCount="100000" sheet="1" objects="1" scenarios="1" sort="0" autoFilter="0"/>
  <conditionalFormatting sqref="A1:ZA100">
    <cfRule type="expression" dxfId="4" priority="1">
      <formula>AND(ISBLANK(A1)=TRUE,ISBLANK(A$2)=TRUE)</formula>
    </cfRule>
  </conditionalFormatting>
  <conditionalFormatting sqref="B1:AL101">
    <cfRule type="expression" dxfId="3" priority="3">
      <formula>AND(ISEVEN($A1),ISNUMBER($A1))</formula>
    </cfRule>
  </conditionalFormatting>
  <conditionalFormatting sqref="C1:AZ101">
    <cfRule type="expression" dxfId="2" priority="2">
      <formula>AND(ISNUMBER($A1),ISBLANK(C$2)=FALSE)</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72F04731-251C-4773-BADF-AC4FF87753C5}">
          <x14:colorSeries rgb="FF376092"/>
          <x14:colorNegative rgb="FFD00000"/>
          <x14:colorAxis rgb="FF000000"/>
          <x14:colorMarkers rgb="FFD00000"/>
          <x14:colorFirst rgb="FFD00000"/>
          <x14:colorLast rgb="FFD00000"/>
          <x14:colorHigh rgb="FFD00000"/>
          <x14:colorLow rgb="FFD00000"/>
          <x14:sparklines>
            <x14:sparkline>
              <xm:f>'Spark Data'!AQ4:BB4</xm:f>
              <xm:sqref>C64</xm:sqref>
            </x14:sparkline>
            <x14:sparkline>
              <xm:f>'Spark Data'!AQ5:BB5</xm:f>
              <xm:sqref>D64</xm:sqref>
            </x14:sparkline>
            <x14:sparkline>
              <xm:f>'Spark Data'!AQ6:BB6</xm:f>
              <xm:sqref>E64</xm:sqref>
            </x14:sparkline>
            <x14:sparkline>
              <xm:f>'Spark Data'!AQ7:BB7</xm:f>
              <xm:sqref>F64</xm:sqref>
            </x14:sparkline>
            <x14:sparkline>
              <xm:f>'Spark Data'!AQ8:BB8</xm:f>
              <xm:sqref>G64</xm:sqref>
            </x14:sparkline>
            <x14:sparkline>
              <xm:f>'Spark Data'!AQ9:BB9</xm:f>
              <xm:sqref>H64</xm:sqref>
            </x14:sparkline>
            <x14:sparkline>
              <xm:f>'Spark Data'!AQ10:BB10</xm:f>
              <xm:sqref>I64</xm:sqref>
            </x14:sparkline>
            <x14:sparkline>
              <xm:f>'Spark Data'!AQ11:BB11</xm:f>
              <xm:sqref>J64</xm:sqref>
            </x14:sparkline>
            <x14:sparkline>
              <xm:f>'Spark Data'!AQ12:BB12</xm:f>
              <xm:sqref>K64</xm:sqref>
            </x14:sparkline>
            <x14:sparkline>
              <xm:f>'Spark Data'!AQ13:BB13</xm:f>
              <xm:sqref>L64</xm:sqref>
            </x14:sparkline>
            <x14:sparkline>
              <xm:f>'Spark Data'!AQ14:BB14</xm:f>
              <xm:sqref>M64</xm:sqref>
            </x14:sparkline>
            <x14:sparkline>
              <xm:f>'Spark Data'!AQ15:BB15</xm:f>
              <xm:sqref>N64</xm:sqref>
            </x14:sparkline>
            <x14:sparkline>
              <xm:f>'Spark Data'!AQ16:BB16</xm:f>
              <xm:sqref>O64</xm:sqref>
            </x14:sparkline>
            <x14:sparkline>
              <xm:f>'Spark Data'!AQ17:BB17</xm:f>
              <xm:sqref>P64</xm:sqref>
            </x14:sparkline>
            <x14:sparkline>
              <xm:f>'Spark Data'!AQ18:BB18</xm:f>
              <xm:sqref>Q64</xm:sqref>
            </x14:sparkline>
          </x14:sparklines>
        </x14:sparklineGroup>
        <x14:sparklineGroup displayEmptyCellsAs="gap" xr2:uid="{831E12A1-A2CD-4526-95F9-B08BB613D4BE}">
          <x14:colorSeries rgb="FF376092"/>
          <x14:colorNegative rgb="FFD00000"/>
          <x14:colorAxis rgb="FF000000"/>
          <x14:colorMarkers rgb="FFD00000"/>
          <x14:colorFirst rgb="FFD00000"/>
          <x14:colorLast rgb="FFD00000"/>
          <x14:colorHigh rgb="FFD00000"/>
          <x14:colorLow rgb="FFD00000"/>
          <x14:sparklines>
            <x14:sparkline>
              <xm:f>'Spark Data'!BD4:BO4</xm:f>
              <xm:sqref>C89</xm:sqref>
            </x14:sparkline>
            <x14:sparkline>
              <xm:f>'Spark Data'!BD5:BO5</xm:f>
              <xm:sqref>D89</xm:sqref>
            </x14:sparkline>
            <x14:sparkline>
              <xm:f>'Spark Data'!BD6:BO6</xm:f>
              <xm:sqref>E89</xm:sqref>
            </x14:sparkline>
            <x14:sparkline>
              <xm:f>'Spark Data'!BD7:BO7</xm:f>
              <xm:sqref>F89</xm:sqref>
            </x14:sparkline>
            <x14:sparkline>
              <xm:f>'Spark Data'!BD8:BO8</xm:f>
              <xm:sqref>G89</xm:sqref>
            </x14:sparkline>
            <x14:sparkline>
              <xm:f>'Spark Data'!BD9:BO9</xm:f>
              <xm:sqref>H89</xm:sqref>
            </x14:sparkline>
            <x14:sparkline>
              <xm:f>'Spark Data'!BD10:BO10</xm:f>
              <xm:sqref>I89</xm:sqref>
            </x14:sparkline>
            <x14:sparkline>
              <xm:f>'Spark Data'!BD11:BO11</xm:f>
              <xm:sqref>J89</xm:sqref>
            </x14:sparkline>
            <x14:sparkline>
              <xm:f>'Spark Data'!BD12:BO12</xm:f>
              <xm:sqref>K89</xm:sqref>
            </x14:sparkline>
            <x14:sparkline>
              <xm:f>'Spark Data'!BD13:BO13</xm:f>
              <xm:sqref>L89</xm:sqref>
            </x14:sparkline>
            <x14:sparkline>
              <xm:f>'Spark Data'!BD14:BO14</xm:f>
              <xm:sqref>M89</xm:sqref>
            </x14:sparkline>
            <x14:sparkline>
              <xm:f>'Spark Data'!BD15:BO15</xm:f>
              <xm:sqref>N89</xm:sqref>
            </x14:sparkline>
            <x14:sparkline>
              <xm:f>'Spark Data'!BD16:BO16</xm:f>
              <xm:sqref>O89</xm:sqref>
            </x14:sparkline>
            <x14:sparkline>
              <xm:f>'Spark Data'!BD17:BO17</xm:f>
              <xm:sqref>P89</xm:sqref>
            </x14:sparkline>
            <x14:sparkline>
              <xm:f>'Spark Data'!BD18:BO18</xm:f>
              <xm:sqref>Q89</xm:sqref>
            </x14:sparkline>
          </x14:sparklines>
        </x14:sparklineGroup>
        <x14:sparklineGroup displayEmptyCellsAs="gap" xr2:uid="{7801FC2B-A0D0-4EB1-B171-63A720855E7A}">
          <x14:colorSeries rgb="FF376092"/>
          <x14:colorNegative rgb="FFD00000"/>
          <x14:colorAxis rgb="FF000000"/>
          <x14:colorMarkers rgb="FFD00000"/>
          <x14:colorFirst rgb="FFD00000"/>
          <x14:colorLast rgb="FFD00000"/>
          <x14:colorHigh rgb="FFD00000"/>
          <x14:colorLow rgb="FFD00000"/>
          <x14:sparklines>
            <x14:sparkline>
              <xm:f>'Spark Data'!AD4:AO4</xm:f>
              <xm:sqref>C53</xm:sqref>
            </x14:sparkline>
            <x14:sparkline>
              <xm:f>'Spark Data'!AD5:AO5</xm:f>
              <xm:sqref>D53</xm:sqref>
            </x14:sparkline>
            <x14:sparkline>
              <xm:f>'Spark Data'!AD6:AO6</xm:f>
              <xm:sqref>E53</xm:sqref>
            </x14:sparkline>
            <x14:sparkline>
              <xm:f>'Spark Data'!AD7:AO7</xm:f>
              <xm:sqref>F53</xm:sqref>
            </x14:sparkline>
            <x14:sparkline>
              <xm:f>'Spark Data'!AD8:AO8</xm:f>
              <xm:sqref>G53</xm:sqref>
            </x14:sparkline>
            <x14:sparkline>
              <xm:f>'Spark Data'!AD9:AO9</xm:f>
              <xm:sqref>H53</xm:sqref>
            </x14:sparkline>
            <x14:sparkline>
              <xm:f>'Spark Data'!AD10:AO10</xm:f>
              <xm:sqref>I53</xm:sqref>
            </x14:sparkline>
            <x14:sparkline>
              <xm:f>'Spark Data'!AD11:AO11</xm:f>
              <xm:sqref>J53</xm:sqref>
            </x14:sparkline>
            <x14:sparkline>
              <xm:f>'Spark Data'!AD12:AO12</xm:f>
              <xm:sqref>K53</xm:sqref>
            </x14:sparkline>
            <x14:sparkline>
              <xm:f>'Spark Data'!AD13:AO13</xm:f>
              <xm:sqref>L53</xm:sqref>
            </x14:sparkline>
            <x14:sparkline>
              <xm:f>'Spark Data'!AD14:AO14</xm:f>
              <xm:sqref>M53</xm:sqref>
            </x14:sparkline>
            <x14:sparkline>
              <xm:f>'Spark Data'!AD15:AO15</xm:f>
              <xm:sqref>N53</xm:sqref>
            </x14:sparkline>
            <x14:sparkline>
              <xm:f>'Spark Data'!AD16:AO16</xm:f>
              <xm:sqref>O53</xm:sqref>
            </x14:sparkline>
            <x14:sparkline>
              <xm:f>'Spark Data'!AD17:AO17</xm:f>
              <xm:sqref>P53</xm:sqref>
            </x14:sparkline>
            <x14:sparkline>
              <xm:f>'Spark Data'!AD18:AO18</xm:f>
              <xm:sqref>Q53</xm:sqref>
            </x14:sparkline>
          </x14:sparklines>
        </x14:sparklineGroup>
        <x14:sparklineGroup displayEmptyCellsAs="gap" xr2:uid="{D401C6AB-C3DB-4B3F-8408-A8357497BCFC}">
          <x14:colorSeries rgb="FF376092"/>
          <x14:colorNegative rgb="FFD00000"/>
          <x14:colorAxis rgb="FF000000"/>
          <x14:colorMarkers rgb="FFD00000"/>
          <x14:colorFirst rgb="FFD00000"/>
          <x14:colorLast rgb="FFD00000"/>
          <x14:colorHigh rgb="FFD00000"/>
          <x14:colorLow rgb="FFD00000"/>
          <x14:sparklines>
            <x14:sparkline>
              <xm:f>'Spark Data'!Q4:AB4</xm:f>
              <xm:sqref>C42</xm:sqref>
            </x14:sparkline>
            <x14:sparkline>
              <xm:f>'Spark Data'!Q5:AB5</xm:f>
              <xm:sqref>D42</xm:sqref>
            </x14:sparkline>
            <x14:sparkline>
              <xm:f>'Spark Data'!Q6:AB6</xm:f>
              <xm:sqref>E42</xm:sqref>
            </x14:sparkline>
            <x14:sparkline>
              <xm:f>'Spark Data'!Q7:AB7</xm:f>
              <xm:sqref>F42</xm:sqref>
            </x14:sparkline>
            <x14:sparkline>
              <xm:f>'Spark Data'!Q8:AB8</xm:f>
              <xm:sqref>G42</xm:sqref>
            </x14:sparkline>
            <x14:sparkline>
              <xm:f>'Spark Data'!Q9:AB9</xm:f>
              <xm:sqref>H42</xm:sqref>
            </x14:sparkline>
            <x14:sparkline>
              <xm:f>'Spark Data'!Q10:AB10</xm:f>
              <xm:sqref>I42</xm:sqref>
            </x14:sparkline>
            <x14:sparkline>
              <xm:f>'Spark Data'!Q11:AB11</xm:f>
              <xm:sqref>J42</xm:sqref>
            </x14:sparkline>
            <x14:sparkline>
              <xm:f>'Spark Data'!Q12:AB12</xm:f>
              <xm:sqref>K42</xm:sqref>
            </x14:sparkline>
            <x14:sparkline>
              <xm:f>'Spark Data'!Q13:AB13</xm:f>
              <xm:sqref>L42</xm:sqref>
            </x14:sparkline>
            <x14:sparkline>
              <xm:f>'Spark Data'!Q14:AB14</xm:f>
              <xm:sqref>M42</xm:sqref>
            </x14:sparkline>
            <x14:sparkline>
              <xm:f>'Spark Data'!Q15:AB15</xm:f>
              <xm:sqref>N42</xm:sqref>
            </x14:sparkline>
            <x14:sparkline>
              <xm:f>'Spark Data'!Q16:AB16</xm:f>
              <xm:sqref>O42</xm:sqref>
            </x14:sparkline>
            <x14:sparkline>
              <xm:f>'Spark Data'!Q17:AB17</xm:f>
              <xm:sqref>P42</xm:sqref>
            </x14:sparkline>
            <x14:sparkline>
              <xm:f>'Spark Data'!Q18:AB18</xm:f>
              <xm:sqref>Q42</xm:sqref>
            </x14:sparkline>
          </x14:sparklines>
        </x14:sparklineGroup>
        <x14:sparklineGroup displayEmptyCellsAs="gap" xr2:uid="{ACF8B395-59DC-4E89-B2B7-BAD142511E99}">
          <x14:colorSeries rgb="FF376092"/>
          <x14:colorNegative rgb="FFD00000"/>
          <x14:colorAxis rgb="FF000000"/>
          <x14:colorMarkers rgb="FFD00000"/>
          <x14:colorFirst rgb="FFD00000"/>
          <x14:colorLast rgb="FFD00000"/>
          <x14:colorHigh rgb="FFD00000"/>
          <x14:colorLow rgb="FFD00000"/>
          <x14:sparklines>
            <x14:sparkline>
              <xm:f>'Spark Data'!D4:O4</xm:f>
              <xm:sqref>C31</xm:sqref>
            </x14:sparkline>
            <x14:sparkline>
              <xm:f>'Spark Data'!D5:O5</xm:f>
              <xm:sqref>D31</xm:sqref>
            </x14:sparkline>
            <x14:sparkline>
              <xm:f>'Spark Data'!D6:O6</xm:f>
              <xm:sqref>E31</xm:sqref>
            </x14:sparkline>
            <x14:sparkline>
              <xm:f>'Spark Data'!D7:O7</xm:f>
              <xm:sqref>F31</xm:sqref>
            </x14:sparkline>
            <x14:sparkline>
              <xm:f>'Spark Data'!D8:O8</xm:f>
              <xm:sqref>G31</xm:sqref>
            </x14:sparkline>
            <x14:sparkline>
              <xm:f>'Spark Data'!D9:O9</xm:f>
              <xm:sqref>H31</xm:sqref>
            </x14:sparkline>
            <x14:sparkline>
              <xm:f>'Spark Data'!D10:O10</xm:f>
              <xm:sqref>I31</xm:sqref>
            </x14:sparkline>
            <x14:sparkline>
              <xm:f>'Spark Data'!D11:O11</xm:f>
              <xm:sqref>J31</xm:sqref>
            </x14:sparkline>
            <x14:sparkline>
              <xm:f>'Spark Data'!D12:O12</xm:f>
              <xm:sqref>K31</xm:sqref>
            </x14:sparkline>
            <x14:sparkline>
              <xm:f>'Spark Data'!D13:O13</xm:f>
              <xm:sqref>L31</xm:sqref>
            </x14:sparkline>
            <x14:sparkline>
              <xm:f>'Spark Data'!D14:O14</xm:f>
              <xm:sqref>M31</xm:sqref>
            </x14:sparkline>
            <x14:sparkline>
              <xm:f>'Spark Data'!D15:O15</xm:f>
              <xm:sqref>N31</xm:sqref>
            </x14:sparkline>
            <x14:sparkline>
              <xm:f>'Spark Data'!D16:O16</xm:f>
              <xm:sqref>O31</xm:sqref>
            </x14:sparkline>
            <x14:sparkline>
              <xm:f>'Spark Data'!D17:O17</xm:f>
              <xm:sqref>P31</xm:sqref>
            </x14:sparkline>
            <x14:sparkline>
              <xm:f>'Spark Data'!D18:O18</xm:f>
              <xm:sqref>Q31</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F32B-6A16-4D2B-BFDC-26964E87E3A2}">
  <sheetPr codeName="Sheet17">
    <tabColor theme="1" tint="0.34998626667073579"/>
    <pageSetUpPr autoPageBreaks="0"/>
  </sheetPr>
  <dimension ref="A1:U300"/>
  <sheetViews>
    <sheetView showGridLines="0" zoomScaleNormal="100" workbookViewId="0">
      <pane xSplit="7" ySplit="3" topLeftCell="H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151" customWidth="1"/>
    <col min="2" max="2" width="16.85546875" style="93" customWidth="1"/>
    <col min="3" max="3" width="43.140625" style="160" bestFit="1" customWidth="1"/>
    <col min="4" max="4" width="16.5703125" style="161" bestFit="1" customWidth="1"/>
    <col min="5" max="5" width="18.42578125" style="151" bestFit="1" customWidth="1"/>
    <col min="6" max="6" width="31.140625" style="151" hidden="1" customWidth="1"/>
    <col min="7" max="7" width="1.7109375" style="151" customWidth="1"/>
    <col min="8" max="8" width="14.85546875" style="162" customWidth="1"/>
    <col min="9" max="10" width="17.85546875" style="163" bestFit="1" customWidth="1"/>
    <col min="11" max="11" width="17.5703125" style="151" customWidth="1"/>
    <col min="12" max="12" width="17.5703125" style="164" customWidth="1"/>
    <col min="13" max="14" width="17.5703125" style="151" customWidth="1"/>
    <col min="15" max="15" width="1.7109375" style="151" customWidth="1"/>
    <col min="16" max="18" width="16.85546875" style="161" bestFit="1" customWidth="1"/>
    <col min="19" max="19" width="21.28515625" style="161" bestFit="1" customWidth="1"/>
    <col min="20" max="20" width="16.85546875" style="96" bestFit="1" customWidth="1"/>
    <col min="21" max="37" width="15.7109375" style="151" customWidth="1"/>
    <col min="38" max="16384" width="15.7109375" style="151"/>
  </cols>
  <sheetData>
    <row r="1" spans="1:21" ht="15" x14ac:dyDescent="0.25">
      <c r="A1" s="145"/>
      <c r="B1" s="146"/>
      <c r="C1" s="57"/>
      <c r="D1" s="147"/>
      <c r="E1" s="38"/>
      <c r="F1" s="38"/>
      <c r="G1" s="38"/>
      <c r="H1" s="148"/>
      <c r="I1" s="149"/>
      <c r="J1" s="149"/>
      <c r="K1" s="38"/>
      <c r="L1" s="150"/>
      <c r="M1" s="38"/>
      <c r="N1" s="38"/>
      <c r="O1" s="38"/>
      <c r="P1" s="38"/>
      <c r="Q1" s="38"/>
      <c r="R1" s="38"/>
      <c r="S1" s="38"/>
      <c r="T1" s="38"/>
      <c r="U1" s="38"/>
    </row>
    <row r="2" spans="1:21" s="64" customFormat="1" x14ac:dyDescent="0.25">
      <c r="A2" s="61"/>
      <c r="B2" s="65"/>
      <c r="C2" s="65"/>
      <c r="D2" s="66"/>
      <c r="E2" s="61"/>
      <c r="F2" s="61"/>
      <c r="G2" s="61"/>
      <c r="H2" s="152" t="s">
        <v>41</v>
      </c>
      <c r="I2" s="153"/>
      <c r="J2" s="153"/>
      <c r="K2" s="152"/>
      <c r="L2" s="154"/>
      <c r="M2" s="152"/>
      <c r="N2" s="152"/>
      <c r="O2" s="61"/>
      <c r="P2" s="152" t="s">
        <v>42</v>
      </c>
      <c r="Q2" s="152"/>
      <c r="R2" s="152"/>
      <c r="S2" s="152"/>
      <c r="T2" s="152"/>
      <c r="U2" s="61"/>
    </row>
    <row r="3" spans="1:21" s="158" customFormat="1" ht="25.5" x14ac:dyDescent="0.25">
      <c r="A3" s="117"/>
      <c r="B3" s="48" t="s">
        <v>10</v>
      </c>
      <c r="C3" s="48" t="s">
        <v>11</v>
      </c>
      <c r="D3" s="77" t="s">
        <v>43</v>
      </c>
      <c r="E3" s="77" t="s">
        <v>44</v>
      </c>
      <c r="F3" s="77" t="s">
        <v>12</v>
      </c>
      <c r="G3" s="73"/>
      <c r="H3" s="77" t="s">
        <v>45</v>
      </c>
      <c r="I3" s="155" t="s">
        <v>188</v>
      </c>
      <c r="J3" s="155" t="s">
        <v>189</v>
      </c>
      <c r="K3" s="77" t="s">
        <v>46</v>
      </c>
      <c r="L3" s="156" t="s">
        <v>47</v>
      </c>
      <c r="M3" s="77" t="s">
        <v>48</v>
      </c>
      <c r="N3" s="77" t="s">
        <v>49</v>
      </c>
      <c r="O3" s="157"/>
      <c r="P3" s="77" t="s">
        <v>50</v>
      </c>
      <c r="Q3" s="77" t="s">
        <v>51</v>
      </c>
      <c r="R3" s="77" t="s">
        <v>52</v>
      </c>
      <c r="S3" s="77" t="s">
        <v>53</v>
      </c>
      <c r="T3" s="77" t="s">
        <v>54</v>
      </c>
      <c r="U3" s="117"/>
    </row>
    <row r="4" spans="1:21" x14ac:dyDescent="0.2">
      <c r="A4" s="38"/>
      <c r="B4" s="80" t="s">
        <v>370</v>
      </c>
      <c r="C4" s="159" t="str">
        <f>IF(B4="","",HYPERLINK("#"&amp;"'"&amp;B4&amp;"'!A1",_xlfn.XLOOKUP(B4,DNL!$B:$B,DNL!$C:$C)))</f>
        <v>Carvana Auto Receivables Trust 2020-P1</v>
      </c>
      <c r="D4" s="147" t="s">
        <v>190</v>
      </c>
      <c r="E4" s="85" t="s">
        <v>230</v>
      </c>
      <c r="F4" s="38" t="s">
        <v>239</v>
      </c>
      <c r="G4" s="38"/>
      <c r="H4" s="82">
        <v>45778</v>
      </c>
      <c r="I4" s="85">
        <v>56000</v>
      </c>
      <c r="J4" s="85">
        <v>0</v>
      </c>
      <c r="K4" s="150">
        <v>0</v>
      </c>
      <c r="L4" s="87">
        <v>1.8822000000000001E-3</v>
      </c>
      <c r="M4" s="87">
        <v>9.9000000000000005E-2</v>
      </c>
      <c r="N4" s="87" t="s">
        <v>238</v>
      </c>
      <c r="O4" s="38"/>
      <c r="P4" s="147" t="s">
        <v>103</v>
      </c>
      <c r="Q4" s="147" t="s">
        <v>240</v>
      </c>
      <c r="R4" s="147" t="s">
        <v>238</v>
      </c>
      <c r="S4" s="147" t="s">
        <v>238</v>
      </c>
      <c r="T4" s="82">
        <v>45813</v>
      </c>
      <c r="U4" s="38"/>
    </row>
    <row r="5" spans="1:21" x14ac:dyDescent="0.2">
      <c r="A5" s="38"/>
      <c r="B5" s="92" t="s">
        <v>370</v>
      </c>
      <c r="C5" s="159" t="str">
        <f>IF(B5="","",HYPERLINK("#"&amp;"'"&amp;B5&amp;"'!A1",_xlfn.XLOOKUP(B5,DNL!$B:$B,DNL!$C:$C)))</f>
        <v>Carvana Auto Receivables Trust 2020-P1</v>
      </c>
      <c r="D5" s="147" t="s">
        <v>191</v>
      </c>
      <c r="E5" s="147" t="s">
        <v>231</v>
      </c>
      <c r="F5" s="38" t="s">
        <v>239</v>
      </c>
      <c r="G5" s="38"/>
      <c r="H5" s="82">
        <v>45778</v>
      </c>
      <c r="I5" s="85">
        <v>120000</v>
      </c>
      <c r="J5" s="85">
        <v>0</v>
      </c>
      <c r="K5" s="150">
        <v>0</v>
      </c>
      <c r="L5" s="87">
        <v>2.8E-3</v>
      </c>
      <c r="M5" s="87">
        <v>9.9000000000000005E-2</v>
      </c>
      <c r="N5" s="87" t="s">
        <v>238</v>
      </c>
      <c r="O5" s="38"/>
      <c r="P5" s="147" t="s">
        <v>55</v>
      </c>
      <c r="Q5" s="147" t="s">
        <v>240</v>
      </c>
      <c r="R5" s="147" t="s">
        <v>238</v>
      </c>
      <c r="S5" s="147" t="s">
        <v>238</v>
      </c>
      <c r="T5" s="82">
        <v>45813</v>
      </c>
      <c r="U5" s="38"/>
    </row>
    <row r="6" spans="1:21" x14ac:dyDescent="0.2">
      <c r="A6" s="38"/>
      <c r="B6" s="92" t="s">
        <v>370</v>
      </c>
      <c r="C6" s="159" t="str">
        <f>IF(B6="","",HYPERLINK("#"&amp;"'"&amp;B6&amp;"'!A1",_xlfn.XLOOKUP(B6,DNL!$B:$B,DNL!$C:$C)))</f>
        <v>Carvana Auto Receivables Trust 2020-P1</v>
      </c>
      <c r="D6" s="147" t="s">
        <v>192</v>
      </c>
      <c r="E6" s="147" t="s">
        <v>232</v>
      </c>
      <c r="F6" s="38" t="s">
        <v>239</v>
      </c>
      <c r="G6" s="38"/>
      <c r="H6" s="82">
        <v>45778</v>
      </c>
      <c r="I6" s="85">
        <v>115000</v>
      </c>
      <c r="J6" s="85">
        <v>0</v>
      </c>
      <c r="K6" s="150">
        <v>0</v>
      </c>
      <c r="L6" s="87">
        <v>4.4000000000000003E-3</v>
      </c>
      <c r="M6" s="87">
        <v>9.9000000000000005E-2</v>
      </c>
      <c r="N6" s="87" t="s">
        <v>238</v>
      </c>
      <c r="O6" s="38"/>
      <c r="P6" s="147" t="s">
        <v>55</v>
      </c>
      <c r="Q6" s="147" t="s">
        <v>240</v>
      </c>
      <c r="R6" s="147" t="s">
        <v>238</v>
      </c>
      <c r="S6" s="147" t="s">
        <v>238</v>
      </c>
      <c r="T6" s="82">
        <v>45813</v>
      </c>
      <c r="U6" s="38"/>
    </row>
    <row r="7" spans="1:21" x14ac:dyDescent="0.2">
      <c r="A7" s="38"/>
      <c r="B7" s="92" t="s">
        <v>370</v>
      </c>
      <c r="C7" s="159" t="str">
        <f>IF(B7="","",HYPERLINK("#"&amp;"'"&amp;B7&amp;"'!A1",_xlfn.XLOOKUP(B7,DNL!$B:$B,DNL!$C:$C)))</f>
        <v>Carvana Auto Receivables Trust 2020-P1</v>
      </c>
      <c r="D7" s="147" t="s">
        <v>193</v>
      </c>
      <c r="E7" s="147" t="s">
        <v>233</v>
      </c>
      <c r="F7" s="38" t="s">
        <v>239</v>
      </c>
      <c r="G7" s="38"/>
      <c r="H7" s="82">
        <v>45778</v>
      </c>
      <c r="I7" s="85">
        <v>75930</v>
      </c>
      <c r="J7" s="85">
        <v>0</v>
      </c>
      <c r="K7" s="150">
        <v>0</v>
      </c>
      <c r="L7" s="87">
        <v>6.1000000000000004E-3</v>
      </c>
      <c r="M7" s="87">
        <v>9.9000000000000005E-2</v>
      </c>
      <c r="N7" s="87" t="s">
        <v>238</v>
      </c>
      <c r="O7" s="38"/>
      <c r="P7" s="147" t="s">
        <v>55</v>
      </c>
      <c r="Q7" s="147" t="s">
        <v>240</v>
      </c>
      <c r="R7" s="147" t="s">
        <v>238</v>
      </c>
      <c r="S7" s="147" t="s">
        <v>238</v>
      </c>
      <c r="T7" s="82">
        <v>45813</v>
      </c>
      <c r="U7" s="38"/>
    </row>
    <row r="8" spans="1:21" x14ac:dyDescent="0.2">
      <c r="A8" s="38"/>
      <c r="B8" s="92" t="s">
        <v>370</v>
      </c>
      <c r="C8" s="159" t="str">
        <f>IF(B8="","",HYPERLINK("#"&amp;"'"&amp;B8&amp;"'!A1",_xlfn.XLOOKUP(B8,DNL!$B:$B,DNL!$C:$C)))</f>
        <v>Carvana Auto Receivables Trust 2020-P1</v>
      </c>
      <c r="D8" s="147" t="s">
        <v>227</v>
      </c>
      <c r="E8" s="147" t="s">
        <v>234</v>
      </c>
      <c r="F8" s="38" t="s">
        <v>239</v>
      </c>
      <c r="G8" s="38"/>
      <c r="H8" s="82">
        <v>45778</v>
      </c>
      <c r="I8" s="85">
        <v>13365</v>
      </c>
      <c r="J8" s="85">
        <v>5937.4712183499996</v>
      </c>
      <c r="K8" s="150">
        <v>0.44425523519266741</v>
      </c>
      <c r="L8" s="87">
        <v>9.1999999999999998E-3</v>
      </c>
      <c r="M8" s="87">
        <v>6.6000000000000003E-2</v>
      </c>
      <c r="N8" s="87">
        <v>0.89339999999999997</v>
      </c>
      <c r="O8" s="38"/>
      <c r="P8" s="147" t="s">
        <v>57</v>
      </c>
      <c r="Q8" s="147" t="s">
        <v>55</v>
      </c>
      <c r="R8" s="147" t="s">
        <v>55</v>
      </c>
      <c r="S8" s="147" t="s">
        <v>387</v>
      </c>
      <c r="T8" s="82">
        <v>45813</v>
      </c>
      <c r="U8" s="38"/>
    </row>
    <row r="9" spans="1:21" x14ac:dyDescent="0.2">
      <c r="A9" s="38"/>
      <c r="B9" s="92" t="s">
        <v>370</v>
      </c>
      <c r="C9" s="159" t="str">
        <f>IF(B9="","",HYPERLINK("#"&amp;"'"&amp;B9&amp;"'!A1",_xlfn.XLOOKUP(B9,DNL!$B:$B,DNL!$C:$C)))</f>
        <v>Carvana Auto Receivables Trust 2020-P1</v>
      </c>
      <c r="D9" s="147" t="s">
        <v>210</v>
      </c>
      <c r="E9" s="147" t="s">
        <v>235</v>
      </c>
      <c r="F9" s="38" t="s">
        <v>239</v>
      </c>
      <c r="G9" s="38"/>
      <c r="H9" s="82">
        <v>45778</v>
      </c>
      <c r="I9" s="85">
        <v>17212</v>
      </c>
      <c r="J9" s="85">
        <v>17212</v>
      </c>
      <c r="K9" s="150">
        <v>1</v>
      </c>
      <c r="L9" s="87">
        <v>1.32E-2</v>
      </c>
      <c r="M9" s="87">
        <v>2.35E-2</v>
      </c>
      <c r="N9" s="87">
        <v>0.42470000000000002</v>
      </c>
      <c r="O9" s="38"/>
      <c r="P9" s="147" t="s">
        <v>75</v>
      </c>
      <c r="Q9" s="147" t="s">
        <v>57</v>
      </c>
      <c r="R9" s="147" t="s">
        <v>55</v>
      </c>
      <c r="S9" s="147" t="s">
        <v>388</v>
      </c>
      <c r="T9" s="82">
        <v>45813</v>
      </c>
      <c r="U9" s="38"/>
    </row>
    <row r="10" spans="1:21" x14ac:dyDescent="0.2">
      <c r="A10" s="38"/>
      <c r="B10" s="92" t="s">
        <v>370</v>
      </c>
      <c r="C10" s="159" t="str">
        <f>IF(B10="","",HYPERLINK("#"&amp;"'"&amp;B10&amp;"'!A1",_xlfn.XLOOKUP(B10,DNL!$B:$B,DNL!$C:$C)))</f>
        <v>Carvana Auto Receivables Trust 2020-P1</v>
      </c>
      <c r="D10" s="147" t="s">
        <v>228</v>
      </c>
      <c r="E10" s="147" t="s">
        <v>236</v>
      </c>
      <c r="F10" s="38" t="s">
        <v>239</v>
      </c>
      <c r="G10" s="38"/>
      <c r="H10" s="82">
        <v>45778</v>
      </c>
      <c r="I10" s="85">
        <v>7493</v>
      </c>
      <c r="J10" s="85">
        <v>7493</v>
      </c>
      <c r="K10" s="150">
        <v>1</v>
      </c>
      <c r="L10" s="87">
        <v>1.8200000000000001E-2</v>
      </c>
      <c r="M10" s="87">
        <v>5.0000000000000001E-3</v>
      </c>
      <c r="N10" s="87">
        <v>0.22059999999999999</v>
      </c>
      <c r="O10" s="38"/>
      <c r="P10" s="147" t="s">
        <v>73</v>
      </c>
      <c r="Q10" s="147" t="s">
        <v>56</v>
      </c>
      <c r="R10" s="147" t="s">
        <v>57</v>
      </c>
      <c r="S10" s="147" t="s">
        <v>388</v>
      </c>
      <c r="T10" s="82">
        <v>45813</v>
      </c>
      <c r="U10" s="38"/>
    </row>
    <row r="11" spans="1:21" x14ac:dyDescent="0.2">
      <c r="A11" s="38"/>
      <c r="B11" s="92" t="s">
        <v>370</v>
      </c>
      <c r="C11" s="159" t="str">
        <f>IF(B11="","",HYPERLINK("#"&amp;"'"&amp;B11&amp;"'!A1",_xlfn.XLOOKUP(B11,DNL!$B:$B,DNL!$C:$C)))</f>
        <v>Carvana Auto Receivables Trust 2020-P1</v>
      </c>
      <c r="D11" s="147" t="s">
        <v>229</v>
      </c>
      <c r="E11" s="147" t="s">
        <v>237</v>
      </c>
      <c r="F11" s="38" t="s">
        <v>239</v>
      </c>
      <c r="G11" s="38"/>
      <c r="H11" s="82">
        <v>45778</v>
      </c>
      <c r="I11" s="85">
        <v>15000</v>
      </c>
      <c r="J11" s="85">
        <v>0</v>
      </c>
      <c r="K11" s="150">
        <v>0</v>
      </c>
      <c r="L11" s="87">
        <v>2.8400000000000002E-2</v>
      </c>
      <c r="M11" s="87">
        <v>0</v>
      </c>
      <c r="N11" s="87" t="s">
        <v>238</v>
      </c>
      <c r="O11" s="38"/>
      <c r="P11" s="147" t="s">
        <v>71</v>
      </c>
      <c r="Q11" s="147" t="s">
        <v>240</v>
      </c>
      <c r="R11" s="147" t="s">
        <v>238</v>
      </c>
      <c r="S11" s="147" t="s">
        <v>238</v>
      </c>
      <c r="T11" s="82">
        <v>45813</v>
      </c>
      <c r="U11" s="38"/>
    </row>
    <row r="12" spans="1:21" x14ac:dyDescent="0.2">
      <c r="A12" s="38"/>
      <c r="B12" s="92" t="s">
        <v>371</v>
      </c>
      <c r="C12" s="159" t="str">
        <f>IF(B12="","",HYPERLINK("#"&amp;"'"&amp;B12&amp;"'!A1",_xlfn.XLOOKUP(B12,DNL!$B:$B,DNL!$C:$C)))</f>
        <v>Carvana Auto Receivables Trust 2021-P1</v>
      </c>
      <c r="D12" s="147" t="s">
        <v>190</v>
      </c>
      <c r="E12" s="147" t="s">
        <v>243</v>
      </c>
      <c r="F12" s="38" t="s">
        <v>239</v>
      </c>
      <c r="G12" s="38"/>
      <c r="H12" s="82">
        <v>45778</v>
      </c>
      <c r="I12" s="85">
        <v>50000</v>
      </c>
      <c r="J12" s="85">
        <v>0</v>
      </c>
      <c r="K12" s="150">
        <v>0</v>
      </c>
      <c r="L12" s="87">
        <v>1.5590000000000001E-3</v>
      </c>
      <c r="M12" s="87">
        <v>9.4200000000000006E-2</v>
      </c>
      <c r="N12" s="87" t="s">
        <v>238</v>
      </c>
      <c r="O12" s="38"/>
      <c r="P12" s="147" t="s">
        <v>103</v>
      </c>
      <c r="Q12" s="147" t="s">
        <v>240</v>
      </c>
      <c r="R12" s="147" t="s">
        <v>238</v>
      </c>
      <c r="S12" s="147" t="s">
        <v>238</v>
      </c>
      <c r="T12" s="82">
        <v>45813</v>
      </c>
      <c r="U12" s="38"/>
    </row>
    <row r="13" spans="1:21" x14ac:dyDescent="0.2">
      <c r="A13" s="38"/>
      <c r="B13" s="92" t="s">
        <v>371</v>
      </c>
      <c r="C13" s="159" t="str">
        <f>IF(B13="","",HYPERLINK("#"&amp;"'"&amp;B13&amp;"'!A1",_xlfn.XLOOKUP(B13,DNL!$B:$B,DNL!$C:$C)))</f>
        <v>Carvana Auto Receivables Trust 2021-P1</v>
      </c>
      <c r="D13" s="147" t="s">
        <v>191</v>
      </c>
      <c r="E13" s="147" t="s">
        <v>244</v>
      </c>
      <c r="F13" s="38" t="s">
        <v>239</v>
      </c>
      <c r="G13" s="38"/>
      <c r="H13" s="82">
        <v>45778</v>
      </c>
      <c r="I13" s="85">
        <v>130000</v>
      </c>
      <c r="J13" s="85">
        <v>0</v>
      </c>
      <c r="K13" s="150">
        <v>0</v>
      </c>
      <c r="L13" s="87">
        <v>2.8E-3</v>
      </c>
      <c r="M13" s="87">
        <v>9.4200000000000006E-2</v>
      </c>
      <c r="N13" s="87" t="s">
        <v>238</v>
      </c>
      <c r="O13" s="38"/>
      <c r="P13" s="147" t="s">
        <v>55</v>
      </c>
      <c r="Q13" s="147" t="s">
        <v>240</v>
      </c>
      <c r="R13" s="147" t="s">
        <v>238</v>
      </c>
      <c r="S13" s="147" t="s">
        <v>238</v>
      </c>
      <c r="T13" s="82">
        <v>45813</v>
      </c>
      <c r="U13" s="38"/>
    </row>
    <row r="14" spans="1:21" x14ac:dyDescent="0.2">
      <c r="A14" s="38"/>
      <c r="B14" s="92" t="s">
        <v>371</v>
      </c>
      <c r="C14" s="159" t="str">
        <f>IF(B14="","",HYPERLINK("#"&amp;"'"&amp;B14&amp;"'!A1",_xlfn.XLOOKUP(B14,DNL!$B:$B,DNL!$C:$C)))</f>
        <v>Carvana Auto Receivables Trust 2021-P1</v>
      </c>
      <c r="D14" s="147" t="s">
        <v>192</v>
      </c>
      <c r="E14" s="147" t="s">
        <v>245</v>
      </c>
      <c r="F14" s="38" t="s">
        <v>239</v>
      </c>
      <c r="G14" s="38"/>
      <c r="H14" s="82">
        <v>45778</v>
      </c>
      <c r="I14" s="85">
        <v>130000</v>
      </c>
      <c r="J14" s="85">
        <v>0</v>
      </c>
      <c r="K14" s="150">
        <v>0</v>
      </c>
      <c r="L14" s="87">
        <v>5.4000000000000003E-3</v>
      </c>
      <c r="M14" s="87">
        <v>9.4200000000000006E-2</v>
      </c>
      <c r="N14" s="87" t="s">
        <v>238</v>
      </c>
      <c r="O14" s="38"/>
      <c r="P14" s="147" t="s">
        <v>55</v>
      </c>
      <c r="Q14" s="147" t="s">
        <v>240</v>
      </c>
      <c r="R14" s="147" t="s">
        <v>238</v>
      </c>
      <c r="S14" s="147" t="s">
        <v>238</v>
      </c>
      <c r="T14" s="82">
        <v>45813</v>
      </c>
      <c r="U14" s="38"/>
    </row>
    <row r="15" spans="1:21" x14ac:dyDescent="0.2">
      <c r="A15" s="38"/>
      <c r="B15" s="92" t="s">
        <v>371</v>
      </c>
      <c r="C15" s="159" t="str">
        <f>IF(B15="","",HYPERLINK("#"&amp;"'"&amp;B15&amp;"'!A1",_xlfn.XLOOKUP(B15,DNL!$B:$B,DNL!$C:$C)))</f>
        <v>Carvana Auto Receivables Trust 2021-P1</v>
      </c>
      <c r="D15" s="147" t="s">
        <v>193</v>
      </c>
      <c r="E15" s="147" t="s">
        <v>246</v>
      </c>
      <c r="F15" s="38" t="s">
        <v>239</v>
      </c>
      <c r="G15" s="38"/>
      <c r="H15" s="82">
        <v>45778</v>
      </c>
      <c r="I15" s="85">
        <v>68000</v>
      </c>
      <c r="J15" s="85">
        <v>7656.89538438</v>
      </c>
      <c r="K15" s="150">
        <v>0.11260140271147059</v>
      </c>
      <c r="L15" s="87">
        <v>8.6E-3</v>
      </c>
      <c r="M15" s="87">
        <v>9.4200000000000006E-2</v>
      </c>
      <c r="N15" s="87">
        <v>0.88660000000000005</v>
      </c>
      <c r="O15" s="38"/>
      <c r="P15" s="147" t="s">
        <v>55</v>
      </c>
      <c r="Q15" s="147" t="s">
        <v>55</v>
      </c>
      <c r="R15" s="147" t="s">
        <v>55</v>
      </c>
      <c r="S15" s="147" t="s">
        <v>387</v>
      </c>
      <c r="T15" s="82">
        <v>45813</v>
      </c>
      <c r="U15" s="38"/>
    </row>
    <row r="16" spans="1:21" x14ac:dyDescent="0.2">
      <c r="A16" s="38"/>
      <c r="B16" s="92" t="s">
        <v>371</v>
      </c>
      <c r="C16" s="159" t="str">
        <f>IF(B16="","",HYPERLINK("#"&amp;"'"&amp;B16&amp;"'!A1",_xlfn.XLOOKUP(B16,DNL!$B:$B,DNL!$C:$C)))</f>
        <v>Carvana Auto Receivables Trust 2021-P1</v>
      </c>
      <c r="D16" s="147" t="s">
        <v>227</v>
      </c>
      <c r="E16" s="147" t="s">
        <v>247</v>
      </c>
      <c r="F16" s="38" t="s">
        <v>239</v>
      </c>
      <c r="G16" s="38"/>
      <c r="H16" s="82">
        <v>45778</v>
      </c>
      <c r="I16" s="85">
        <v>14000</v>
      </c>
      <c r="J16" s="85">
        <v>14000</v>
      </c>
      <c r="K16" s="150">
        <v>1</v>
      </c>
      <c r="L16" s="87">
        <v>1.1900000000000001E-2</v>
      </c>
      <c r="M16" s="87">
        <v>6.0400000000000002E-2</v>
      </c>
      <c r="N16" s="87">
        <v>0.60219999999999996</v>
      </c>
      <c r="O16" s="38"/>
      <c r="P16" s="147" t="s">
        <v>57</v>
      </c>
      <c r="Q16" s="147" t="s">
        <v>55</v>
      </c>
      <c r="R16" s="147" t="s">
        <v>55</v>
      </c>
      <c r="S16" s="147" t="s">
        <v>387</v>
      </c>
      <c r="T16" s="82">
        <v>45813</v>
      </c>
      <c r="U16" s="38"/>
    </row>
    <row r="17" spans="1:21" x14ac:dyDescent="0.2">
      <c r="A17" s="38"/>
      <c r="B17" s="92" t="s">
        <v>371</v>
      </c>
      <c r="C17" s="159" t="str">
        <f>IF(B17="","",HYPERLINK("#"&amp;"'"&amp;B17&amp;"'!A1",_xlfn.XLOOKUP(B17,DNL!$B:$B,DNL!$C:$C)))</f>
        <v>Carvana Auto Receivables Trust 2021-P1</v>
      </c>
      <c r="D17" s="147" t="s">
        <v>210</v>
      </c>
      <c r="E17" s="147" t="s">
        <v>248</v>
      </c>
      <c r="F17" s="38" t="s">
        <v>239</v>
      </c>
      <c r="G17" s="38"/>
      <c r="H17" s="82">
        <v>45778</v>
      </c>
      <c r="I17" s="85">
        <v>16000</v>
      </c>
      <c r="J17" s="85">
        <v>16000</v>
      </c>
      <c r="K17" s="150">
        <v>1</v>
      </c>
      <c r="L17" s="87">
        <v>1.5299999999999999E-2</v>
      </c>
      <c r="M17" s="87">
        <v>2.1899999999999999E-2</v>
      </c>
      <c r="N17" s="87">
        <v>0.27710000000000001</v>
      </c>
      <c r="O17" s="38"/>
      <c r="P17" s="147" t="s">
        <v>75</v>
      </c>
      <c r="Q17" s="147" t="s">
        <v>57</v>
      </c>
      <c r="R17" s="147" t="s">
        <v>57</v>
      </c>
      <c r="S17" s="147" t="s">
        <v>387</v>
      </c>
      <c r="T17" s="82">
        <v>45813</v>
      </c>
      <c r="U17" s="38"/>
    </row>
    <row r="18" spans="1:21" x14ac:dyDescent="0.2">
      <c r="A18" s="38"/>
      <c r="B18" s="92" t="s">
        <v>371</v>
      </c>
      <c r="C18" s="159" t="str">
        <f>IF(B18="","",HYPERLINK("#"&amp;"'"&amp;B18&amp;"'!A1",_xlfn.XLOOKUP(B18,DNL!$B:$B,DNL!$C:$C)))</f>
        <v>Carvana Auto Receivables Trust 2021-P1</v>
      </c>
      <c r="D18" s="147" t="s">
        <v>228</v>
      </c>
      <c r="E18" s="147" t="s">
        <v>249</v>
      </c>
      <c r="F18" s="38" t="s">
        <v>239</v>
      </c>
      <c r="G18" s="38"/>
      <c r="H18" s="82">
        <v>45778</v>
      </c>
      <c r="I18" s="85">
        <v>7000</v>
      </c>
      <c r="J18" s="85">
        <v>7000</v>
      </c>
      <c r="K18" s="150">
        <v>1</v>
      </c>
      <c r="L18" s="87">
        <v>1.8200000000000001E-2</v>
      </c>
      <c r="M18" s="87">
        <v>5.0000000000000001E-3</v>
      </c>
      <c r="N18" s="87">
        <v>0.13489999999999999</v>
      </c>
      <c r="O18" s="38"/>
      <c r="P18" s="147" t="s">
        <v>73</v>
      </c>
      <c r="Q18" s="147" t="s">
        <v>56</v>
      </c>
      <c r="R18" s="147" t="s">
        <v>56</v>
      </c>
      <c r="S18" s="147" t="s">
        <v>387</v>
      </c>
      <c r="T18" s="82">
        <v>45813</v>
      </c>
      <c r="U18" s="38"/>
    </row>
    <row r="19" spans="1:21" x14ac:dyDescent="0.2">
      <c r="A19" s="38"/>
      <c r="B19" s="92" t="s">
        <v>371</v>
      </c>
      <c r="C19" s="159" t="str">
        <f>IF(B19="","",HYPERLINK("#"&amp;"'"&amp;B19&amp;"'!A1",_xlfn.XLOOKUP(B19,DNL!$B:$B,DNL!$C:$C)))</f>
        <v>Carvana Auto Receivables Trust 2021-P1</v>
      </c>
      <c r="D19" s="147" t="s">
        <v>229</v>
      </c>
      <c r="E19" s="147" t="s">
        <v>250</v>
      </c>
      <c r="F19" s="38" t="s">
        <v>239</v>
      </c>
      <c r="G19" s="38"/>
      <c r="H19" s="82">
        <v>45778</v>
      </c>
      <c r="I19" s="85">
        <v>17000</v>
      </c>
      <c r="J19" s="85">
        <v>0</v>
      </c>
      <c r="K19" s="150">
        <v>0</v>
      </c>
      <c r="L19" s="87">
        <v>2.1600000000000001E-2</v>
      </c>
      <c r="M19" s="87">
        <v>0</v>
      </c>
      <c r="N19" s="87" t="s">
        <v>238</v>
      </c>
      <c r="O19" s="38"/>
      <c r="P19" s="147" t="s">
        <v>71</v>
      </c>
      <c r="Q19" s="147" t="s">
        <v>240</v>
      </c>
      <c r="R19" s="147" t="s">
        <v>238</v>
      </c>
      <c r="S19" s="147" t="s">
        <v>238</v>
      </c>
      <c r="T19" s="82">
        <v>45813</v>
      </c>
      <c r="U19" s="38"/>
    </row>
    <row r="20" spans="1:21" x14ac:dyDescent="0.2">
      <c r="A20" s="38"/>
      <c r="B20" s="92" t="s">
        <v>372</v>
      </c>
      <c r="C20" s="159" t="str">
        <f>IF(B20="","",HYPERLINK("#"&amp;"'"&amp;B20&amp;"'!A1",_xlfn.XLOOKUP(B20,DNL!$B:$B,DNL!$C:$C)))</f>
        <v>Carvana Auto Receivables Trust 2021-P2</v>
      </c>
      <c r="D20" s="147" t="s">
        <v>190</v>
      </c>
      <c r="E20" s="147" t="s">
        <v>252</v>
      </c>
      <c r="F20" s="38" t="s">
        <v>239</v>
      </c>
      <c r="G20" s="38"/>
      <c r="H20" s="82">
        <v>45778</v>
      </c>
      <c r="I20" s="85">
        <v>112000</v>
      </c>
      <c r="J20" s="85">
        <v>0</v>
      </c>
      <c r="K20" s="150">
        <v>0</v>
      </c>
      <c r="L20" s="87">
        <v>1.2907999999999999E-3</v>
      </c>
      <c r="M20" s="87">
        <v>9.7000000000000003E-2</v>
      </c>
      <c r="N20" s="87" t="s">
        <v>238</v>
      </c>
      <c r="O20" s="38"/>
      <c r="P20" s="147" t="s">
        <v>103</v>
      </c>
      <c r="Q20" s="147" t="s">
        <v>240</v>
      </c>
      <c r="R20" s="147" t="s">
        <v>238</v>
      </c>
      <c r="S20" s="147" t="s">
        <v>238</v>
      </c>
      <c r="T20" s="82">
        <v>45813</v>
      </c>
      <c r="U20" s="38"/>
    </row>
    <row r="21" spans="1:21" x14ac:dyDescent="0.2">
      <c r="A21" s="38"/>
      <c r="B21" s="92" t="s">
        <v>372</v>
      </c>
      <c r="C21" s="159" t="str">
        <f>IF(B21="","",HYPERLINK("#"&amp;"'"&amp;B21&amp;"'!A1",_xlfn.XLOOKUP(B21,DNL!$B:$B,DNL!$C:$C)))</f>
        <v>Carvana Auto Receivables Trust 2021-P2</v>
      </c>
      <c r="D21" s="147" t="s">
        <v>191</v>
      </c>
      <c r="E21" s="147" t="s">
        <v>253</v>
      </c>
      <c r="F21" s="38" t="s">
        <v>239</v>
      </c>
      <c r="G21" s="38"/>
      <c r="H21" s="82">
        <v>45778</v>
      </c>
      <c r="I21" s="85">
        <v>231850</v>
      </c>
      <c r="J21" s="85">
        <v>0</v>
      </c>
      <c r="K21" s="150">
        <v>0</v>
      </c>
      <c r="L21" s="87">
        <v>3.0000000000000001E-3</v>
      </c>
      <c r="M21" s="87">
        <v>9.7000000000000003E-2</v>
      </c>
      <c r="N21" s="87" t="s">
        <v>238</v>
      </c>
      <c r="O21" s="38"/>
      <c r="P21" s="147" t="s">
        <v>55</v>
      </c>
      <c r="Q21" s="147" t="s">
        <v>240</v>
      </c>
      <c r="R21" s="147" t="s">
        <v>238</v>
      </c>
      <c r="S21" s="147" t="s">
        <v>238</v>
      </c>
      <c r="T21" s="82">
        <v>45813</v>
      </c>
      <c r="U21" s="38"/>
    </row>
    <row r="22" spans="1:21" x14ac:dyDescent="0.2">
      <c r="A22" s="38"/>
      <c r="B22" s="92" t="s">
        <v>372</v>
      </c>
      <c r="C22" s="159" t="str">
        <f>IF(B22="","",HYPERLINK("#"&amp;"'"&amp;B22&amp;"'!A1",_xlfn.XLOOKUP(B22,DNL!$B:$B,DNL!$C:$C)))</f>
        <v>Carvana Auto Receivables Trust 2021-P2</v>
      </c>
      <c r="D22" s="147" t="s">
        <v>192</v>
      </c>
      <c r="E22" s="147" t="s">
        <v>254</v>
      </c>
      <c r="F22" s="38" t="s">
        <v>239</v>
      </c>
      <c r="G22" s="38"/>
      <c r="H22" s="82">
        <v>45778</v>
      </c>
      <c r="I22" s="85">
        <v>235810</v>
      </c>
      <c r="J22" s="85">
        <v>0</v>
      </c>
      <c r="K22" s="150">
        <v>0</v>
      </c>
      <c r="L22" s="87">
        <v>4.8999999999999998E-3</v>
      </c>
      <c r="M22" s="87">
        <v>9.7000000000000003E-2</v>
      </c>
      <c r="N22" s="87" t="s">
        <v>238</v>
      </c>
      <c r="O22" s="38"/>
      <c r="P22" s="147" t="s">
        <v>55</v>
      </c>
      <c r="Q22" s="147" t="s">
        <v>240</v>
      </c>
      <c r="R22" s="147" t="s">
        <v>238</v>
      </c>
      <c r="S22" s="147" t="s">
        <v>238</v>
      </c>
      <c r="T22" s="82">
        <v>45813</v>
      </c>
      <c r="U22" s="38"/>
    </row>
    <row r="23" spans="1:21" x14ac:dyDescent="0.2">
      <c r="A23" s="38"/>
      <c r="B23" s="92" t="s">
        <v>372</v>
      </c>
      <c r="C23" s="159" t="str">
        <f>IF(B23="","",HYPERLINK("#"&amp;"'"&amp;B23&amp;"'!A1",_xlfn.XLOOKUP(B23,DNL!$B:$B,DNL!$C:$C)))</f>
        <v>Carvana Auto Receivables Trust 2021-P2</v>
      </c>
      <c r="D23" s="147" t="s">
        <v>193</v>
      </c>
      <c r="E23" s="147" t="s">
        <v>255</v>
      </c>
      <c r="F23" s="38" t="s">
        <v>239</v>
      </c>
      <c r="G23" s="38"/>
      <c r="H23" s="82">
        <v>45778</v>
      </c>
      <c r="I23" s="85">
        <v>124040</v>
      </c>
      <c r="J23" s="85">
        <v>41086.948495140001</v>
      </c>
      <c r="K23" s="150">
        <v>0.33123950737778135</v>
      </c>
      <c r="L23" s="87">
        <v>8.0000000000000002E-3</v>
      </c>
      <c r="M23" s="87">
        <v>9.7000000000000003E-2</v>
      </c>
      <c r="N23" s="87">
        <v>0.69799999999999995</v>
      </c>
      <c r="O23" s="38"/>
      <c r="P23" s="147" t="s">
        <v>55</v>
      </c>
      <c r="Q23" s="147" t="s">
        <v>55</v>
      </c>
      <c r="R23" s="147" t="s">
        <v>55</v>
      </c>
      <c r="S23" s="147" t="s">
        <v>387</v>
      </c>
      <c r="T23" s="82">
        <v>45813</v>
      </c>
      <c r="U23" s="38"/>
    </row>
    <row r="24" spans="1:21" x14ac:dyDescent="0.2">
      <c r="A24" s="38"/>
      <c r="B24" s="92" t="s">
        <v>372</v>
      </c>
      <c r="C24" s="159" t="str">
        <f>IF(B24="","",HYPERLINK("#"&amp;"'"&amp;B24&amp;"'!A1",_xlfn.XLOOKUP(B24,DNL!$B:$B,DNL!$C:$C)))</f>
        <v>Carvana Auto Receivables Trust 2021-P2</v>
      </c>
      <c r="D24" s="147" t="s">
        <v>227</v>
      </c>
      <c r="E24" s="147" t="s">
        <v>256</v>
      </c>
      <c r="F24" s="38" t="s">
        <v>239</v>
      </c>
      <c r="G24" s="38"/>
      <c r="H24" s="82">
        <v>45778</v>
      </c>
      <c r="I24" s="85">
        <v>25580</v>
      </c>
      <c r="J24" s="85">
        <v>25580</v>
      </c>
      <c r="K24" s="150">
        <v>1</v>
      </c>
      <c r="L24" s="87">
        <v>1.2699999999999999E-2</v>
      </c>
      <c r="M24" s="87">
        <v>6.4000000000000001E-2</v>
      </c>
      <c r="N24" s="87">
        <v>0.49049999999999999</v>
      </c>
      <c r="O24" s="38"/>
      <c r="P24" s="147" t="s">
        <v>57</v>
      </c>
      <c r="Q24" s="147" t="s">
        <v>55</v>
      </c>
      <c r="R24" s="147" t="s">
        <v>55</v>
      </c>
      <c r="S24" s="147" t="s">
        <v>387</v>
      </c>
      <c r="T24" s="82">
        <v>45813</v>
      </c>
      <c r="U24" s="38"/>
    </row>
    <row r="25" spans="1:21" x14ac:dyDescent="0.2">
      <c r="A25" s="38"/>
      <c r="B25" s="92" t="s">
        <v>372</v>
      </c>
      <c r="C25" s="159" t="str">
        <f>IF(B25="","",HYPERLINK("#"&amp;"'"&amp;B25&amp;"'!A1",_xlfn.XLOOKUP(B25,DNL!$B:$B,DNL!$C:$C)))</f>
        <v>Carvana Auto Receivables Trust 2021-P2</v>
      </c>
      <c r="D25" s="147" t="s">
        <v>210</v>
      </c>
      <c r="E25" s="147" t="s">
        <v>257</v>
      </c>
      <c r="F25" s="38" t="s">
        <v>239</v>
      </c>
      <c r="G25" s="38"/>
      <c r="H25" s="82">
        <v>45778</v>
      </c>
      <c r="I25" s="85">
        <v>29060</v>
      </c>
      <c r="J25" s="85">
        <v>29060</v>
      </c>
      <c r="K25" s="150">
        <v>1</v>
      </c>
      <c r="L25" s="87">
        <v>1.6E-2</v>
      </c>
      <c r="M25" s="87">
        <v>2.6499999999999999E-2</v>
      </c>
      <c r="N25" s="87">
        <v>0.25469999999999998</v>
      </c>
      <c r="O25" s="38"/>
      <c r="P25" s="147" t="s">
        <v>75</v>
      </c>
      <c r="Q25" s="147" t="s">
        <v>57</v>
      </c>
      <c r="R25" s="147" t="s">
        <v>57</v>
      </c>
      <c r="S25" s="147" t="s">
        <v>387</v>
      </c>
      <c r="T25" s="82">
        <v>45813</v>
      </c>
      <c r="U25" s="38"/>
    </row>
    <row r="26" spans="1:21" x14ac:dyDescent="0.2">
      <c r="A26" s="38"/>
      <c r="B26" s="92" t="s">
        <v>372</v>
      </c>
      <c r="C26" s="159" t="str">
        <f>IF(B26="","",HYPERLINK("#"&amp;"'"&amp;B26&amp;"'!A1",_xlfn.XLOOKUP(B26,DNL!$B:$B,DNL!$C:$C)))</f>
        <v>Carvana Auto Receivables Trust 2021-P2</v>
      </c>
      <c r="D26" s="147" t="s">
        <v>228</v>
      </c>
      <c r="E26" s="147" t="s">
        <v>258</v>
      </c>
      <c r="F26" s="38" t="s">
        <v>239</v>
      </c>
      <c r="G26" s="38"/>
      <c r="H26" s="82">
        <v>45778</v>
      </c>
      <c r="I26" s="85">
        <v>16660</v>
      </c>
      <c r="J26" s="85">
        <v>16660</v>
      </c>
      <c r="K26" s="150">
        <v>1</v>
      </c>
      <c r="L26" s="87">
        <v>2.0199999999999999E-2</v>
      </c>
      <c r="M26" s="87">
        <v>5.0000000000000001E-3</v>
      </c>
      <c r="N26" s="87">
        <v>0.1195</v>
      </c>
      <c r="O26" s="38"/>
      <c r="P26" s="147" t="s">
        <v>73</v>
      </c>
      <c r="Q26" s="147" t="s">
        <v>56</v>
      </c>
      <c r="R26" s="147" t="s">
        <v>56</v>
      </c>
      <c r="S26" s="147" t="s">
        <v>387</v>
      </c>
      <c r="T26" s="82">
        <v>45813</v>
      </c>
      <c r="U26" s="38"/>
    </row>
    <row r="27" spans="1:21" x14ac:dyDescent="0.2">
      <c r="A27" s="38"/>
      <c r="B27" s="92" t="s">
        <v>372</v>
      </c>
      <c r="C27" s="159" t="str">
        <f>IF(B27="","",HYPERLINK("#"&amp;"'"&amp;B27&amp;"'!A1",_xlfn.XLOOKUP(B27,DNL!$B:$B,DNL!$C:$C)))</f>
        <v>Carvana Auto Receivables Trust 2021-P2</v>
      </c>
      <c r="D27" s="147" t="s">
        <v>229</v>
      </c>
      <c r="E27" s="147" t="s">
        <v>259</v>
      </c>
      <c r="F27" s="38" t="s">
        <v>239</v>
      </c>
      <c r="G27" s="38"/>
      <c r="H27" s="82">
        <v>45778</v>
      </c>
      <c r="I27" s="85">
        <v>27430</v>
      </c>
      <c r="J27" s="85">
        <v>0</v>
      </c>
      <c r="K27" s="150">
        <v>0</v>
      </c>
      <c r="L27" s="87">
        <v>1.8800000000000001E-2</v>
      </c>
      <c r="M27" s="87">
        <v>0</v>
      </c>
      <c r="N27" s="87" t="s">
        <v>238</v>
      </c>
      <c r="O27" s="38"/>
      <c r="P27" s="147" t="s">
        <v>72</v>
      </c>
      <c r="Q27" s="147" t="s">
        <v>240</v>
      </c>
      <c r="R27" s="147" t="s">
        <v>238</v>
      </c>
      <c r="S27" s="147" t="s">
        <v>238</v>
      </c>
      <c r="T27" s="82">
        <v>45813</v>
      </c>
      <c r="U27" s="38"/>
    </row>
    <row r="28" spans="1:21" x14ac:dyDescent="0.2">
      <c r="A28" s="38"/>
      <c r="B28" s="92" t="s">
        <v>373</v>
      </c>
      <c r="C28" s="159" t="str">
        <f>IF(B28="","",HYPERLINK("#"&amp;"'"&amp;B28&amp;"'!A1",_xlfn.XLOOKUP(B28,DNL!$B:$B,DNL!$C:$C)))</f>
        <v>Carvana Auto Receivables Trust 2021-P3</v>
      </c>
      <c r="D28" s="147" t="s">
        <v>190</v>
      </c>
      <c r="E28" s="147" t="s">
        <v>261</v>
      </c>
      <c r="F28" s="38" t="s">
        <v>239</v>
      </c>
      <c r="G28" s="38"/>
      <c r="H28" s="82">
        <v>45778</v>
      </c>
      <c r="I28" s="85">
        <v>146200</v>
      </c>
      <c r="J28" s="85">
        <v>0</v>
      </c>
      <c r="K28" s="150">
        <v>0</v>
      </c>
      <c r="L28" s="87">
        <v>1.5838E-3</v>
      </c>
      <c r="M28" s="87">
        <v>8.1500000000000003E-2</v>
      </c>
      <c r="N28" s="87" t="s">
        <v>238</v>
      </c>
      <c r="O28" s="38"/>
      <c r="P28" s="147" t="s">
        <v>103</v>
      </c>
      <c r="Q28" s="147" t="s">
        <v>240</v>
      </c>
      <c r="R28" s="147" t="s">
        <v>238</v>
      </c>
      <c r="S28" s="147" t="s">
        <v>238</v>
      </c>
      <c r="T28" s="82">
        <v>45813</v>
      </c>
      <c r="U28" s="38"/>
    </row>
    <row r="29" spans="1:21" x14ac:dyDescent="0.2">
      <c r="A29" s="38"/>
      <c r="B29" s="92" t="s">
        <v>373</v>
      </c>
      <c r="C29" s="159" t="str">
        <f>IF(B29="","",HYPERLINK("#"&amp;"'"&amp;B29&amp;"'!A1",_xlfn.XLOOKUP(B29,DNL!$B:$B,DNL!$C:$C)))</f>
        <v>Carvana Auto Receivables Trust 2021-P3</v>
      </c>
      <c r="D29" s="147" t="s">
        <v>191</v>
      </c>
      <c r="E29" s="147" t="s">
        <v>262</v>
      </c>
      <c r="F29" s="38" t="s">
        <v>239</v>
      </c>
      <c r="G29" s="38"/>
      <c r="H29" s="82">
        <v>45778</v>
      </c>
      <c r="I29" s="85">
        <v>342310</v>
      </c>
      <c r="J29" s="85">
        <v>0</v>
      </c>
      <c r="K29" s="150">
        <v>0</v>
      </c>
      <c r="L29" s="87">
        <v>3.8E-3</v>
      </c>
      <c r="M29" s="87">
        <v>8.1500000000000003E-2</v>
      </c>
      <c r="N29" s="87" t="s">
        <v>238</v>
      </c>
      <c r="O29" s="38"/>
      <c r="P29" s="147" t="s">
        <v>55</v>
      </c>
      <c r="Q29" s="147" t="s">
        <v>240</v>
      </c>
      <c r="R29" s="147" t="s">
        <v>238</v>
      </c>
      <c r="S29" s="147" t="s">
        <v>238</v>
      </c>
      <c r="T29" s="82">
        <v>45813</v>
      </c>
      <c r="U29" s="38"/>
    </row>
    <row r="30" spans="1:21" x14ac:dyDescent="0.2">
      <c r="A30" s="38"/>
      <c r="B30" s="92" t="s">
        <v>373</v>
      </c>
      <c r="C30" s="159" t="str">
        <f>IF(B30="","",HYPERLINK("#"&amp;"'"&amp;B30&amp;"'!A1",_xlfn.XLOOKUP(B30,DNL!$B:$B,DNL!$C:$C)))</f>
        <v>Carvana Auto Receivables Trust 2021-P3</v>
      </c>
      <c r="D30" s="147" t="s">
        <v>192</v>
      </c>
      <c r="E30" s="147" t="s">
        <v>263</v>
      </c>
      <c r="F30" s="38" t="s">
        <v>239</v>
      </c>
      <c r="G30" s="38"/>
      <c r="H30" s="82">
        <v>45778</v>
      </c>
      <c r="I30" s="85">
        <v>342310</v>
      </c>
      <c r="J30" s="85">
        <v>2978.8288585299997</v>
      </c>
      <c r="K30" s="150">
        <v>8.7021379992696674E-3</v>
      </c>
      <c r="L30" s="87">
        <v>7.0000000000000001E-3</v>
      </c>
      <c r="M30" s="87">
        <v>8.1500000000000003E-2</v>
      </c>
      <c r="N30" s="87">
        <v>0.41739999999999999</v>
      </c>
      <c r="O30" s="38"/>
      <c r="P30" s="147" t="s">
        <v>55</v>
      </c>
      <c r="Q30" s="147" t="s">
        <v>55</v>
      </c>
      <c r="R30" s="147" t="s">
        <v>55</v>
      </c>
      <c r="S30" s="147" t="s">
        <v>387</v>
      </c>
      <c r="T30" s="82">
        <v>45813</v>
      </c>
      <c r="U30" s="38"/>
    </row>
    <row r="31" spans="1:21" x14ac:dyDescent="0.2">
      <c r="A31" s="38"/>
      <c r="B31" s="92" t="s">
        <v>373</v>
      </c>
      <c r="C31" s="159" t="str">
        <f>IF(B31="","",HYPERLINK("#"&amp;"'"&amp;B31&amp;"'!A1",_xlfn.XLOOKUP(B31,DNL!$B:$B,DNL!$C:$C)))</f>
        <v>Carvana Auto Receivables Trust 2021-P3</v>
      </c>
      <c r="D31" s="147" t="s">
        <v>193</v>
      </c>
      <c r="E31" s="147" t="s">
        <v>264</v>
      </c>
      <c r="F31" s="38" t="s">
        <v>239</v>
      </c>
      <c r="G31" s="38"/>
      <c r="H31" s="82">
        <v>45778</v>
      </c>
      <c r="I31" s="85">
        <v>125000</v>
      </c>
      <c r="J31" s="85">
        <v>125000</v>
      </c>
      <c r="K31" s="150">
        <v>1</v>
      </c>
      <c r="L31" s="87">
        <v>1.03E-2</v>
      </c>
      <c r="M31" s="87">
        <v>8.1500000000000003E-2</v>
      </c>
      <c r="N31" s="87">
        <v>0.41739999999999999</v>
      </c>
      <c r="O31" s="38"/>
      <c r="P31" s="147" t="s">
        <v>55</v>
      </c>
      <c r="Q31" s="147" t="s">
        <v>55</v>
      </c>
      <c r="R31" s="147" t="s">
        <v>55</v>
      </c>
      <c r="S31" s="147" t="s">
        <v>387</v>
      </c>
      <c r="T31" s="82">
        <v>45813</v>
      </c>
      <c r="U31" s="38"/>
    </row>
    <row r="32" spans="1:21" x14ac:dyDescent="0.2">
      <c r="A32" s="38"/>
      <c r="B32" s="92" t="s">
        <v>373</v>
      </c>
      <c r="C32" s="159" t="str">
        <f>IF(B32="","",HYPERLINK("#"&amp;"'"&amp;B32&amp;"'!A1",_xlfn.XLOOKUP(B32,DNL!$B:$B,DNL!$C:$C)))</f>
        <v>Carvana Auto Receivables Trust 2021-P3</v>
      </c>
      <c r="D32" s="147" t="s">
        <v>227</v>
      </c>
      <c r="E32" s="147" t="s">
        <v>265</v>
      </c>
      <c r="F32" s="38" t="s">
        <v>239</v>
      </c>
      <c r="G32" s="38"/>
      <c r="H32" s="82">
        <v>45778</v>
      </c>
      <c r="I32" s="85">
        <v>33640</v>
      </c>
      <c r="J32" s="85">
        <v>33640</v>
      </c>
      <c r="K32" s="150">
        <v>1</v>
      </c>
      <c r="L32" s="87">
        <v>1.4200000000000001E-2</v>
      </c>
      <c r="M32" s="87">
        <v>4.9000000000000002E-2</v>
      </c>
      <c r="N32" s="87">
        <v>0.25779999999999997</v>
      </c>
      <c r="O32" s="38"/>
      <c r="P32" s="147" t="s">
        <v>57</v>
      </c>
      <c r="Q32" s="147" t="s">
        <v>55</v>
      </c>
      <c r="R32" s="147" t="s">
        <v>55</v>
      </c>
      <c r="S32" s="147" t="s">
        <v>387</v>
      </c>
      <c r="T32" s="82">
        <v>45813</v>
      </c>
      <c r="U32" s="38"/>
    </row>
    <row r="33" spans="1:21" x14ac:dyDescent="0.2">
      <c r="A33" s="38"/>
      <c r="B33" s="92" t="s">
        <v>373</v>
      </c>
      <c r="C33" s="159" t="str">
        <f>IF(B33="","",HYPERLINK("#"&amp;"'"&amp;B33&amp;"'!A1",_xlfn.XLOOKUP(B33,DNL!$B:$B,DNL!$C:$C)))</f>
        <v>Carvana Auto Receivables Trust 2021-P3</v>
      </c>
      <c r="D33" s="147" t="s">
        <v>210</v>
      </c>
      <c r="E33" s="147" t="s">
        <v>266</v>
      </c>
      <c r="F33" s="38" t="s">
        <v>239</v>
      </c>
      <c r="G33" s="38"/>
      <c r="H33" s="82">
        <v>45778</v>
      </c>
      <c r="I33" s="85">
        <v>30530</v>
      </c>
      <c r="J33" s="85">
        <v>30530</v>
      </c>
      <c r="K33" s="150">
        <v>1</v>
      </c>
      <c r="L33" s="87">
        <v>1.9300000000000001E-2</v>
      </c>
      <c r="M33" s="87">
        <v>1.95E-2</v>
      </c>
      <c r="N33" s="87">
        <v>0.1129</v>
      </c>
      <c r="O33" s="38"/>
      <c r="P33" s="147" t="s">
        <v>75</v>
      </c>
      <c r="Q33" s="147" t="s">
        <v>57</v>
      </c>
      <c r="R33" s="147" t="s">
        <v>57</v>
      </c>
      <c r="S33" s="147" t="s">
        <v>387</v>
      </c>
      <c r="T33" s="82">
        <v>45813</v>
      </c>
      <c r="U33" s="38"/>
    </row>
    <row r="34" spans="1:21" x14ac:dyDescent="0.2">
      <c r="A34" s="38"/>
      <c r="B34" s="92" t="s">
        <v>373</v>
      </c>
      <c r="C34" s="159" t="str">
        <f>IF(B34="","",HYPERLINK("#"&amp;"'"&amp;B34&amp;"'!A1",_xlfn.XLOOKUP(B34,DNL!$B:$B,DNL!$C:$C)))</f>
        <v>Carvana Auto Receivables Trust 2021-P3</v>
      </c>
      <c r="D34" s="147" t="s">
        <v>228</v>
      </c>
      <c r="E34" s="147" t="s">
        <v>267</v>
      </c>
      <c r="F34" s="38" t="s">
        <v>239</v>
      </c>
      <c r="G34" s="38"/>
      <c r="H34" s="82">
        <v>45778</v>
      </c>
      <c r="I34" s="85">
        <v>15010</v>
      </c>
      <c r="J34" s="85">
        <v>15010</v>
      </c>
      <c r="K34" s="150">
        <v>1</v>
      </c>
      <c r="L34" s="87">
        <v>2.2499999999999999E-2</v>
      </c>
      <c r="M34" s="87">
        <v>5.0000000000000001E-3</v>
      </c>
      <c r="N34" s="87">
        <v>4.1700000000000001E-2</v>
      </c>
      <c r="O34" s="38"/>
      <c r="P34" s="147" t="s">
        <v>73</v>
      </c>
      <c r="Q34" s="147" t="s">
        <v>75</v>
      </c>
      <c r="R34" s="147" t="s">
        <v>56</v>
      </c>
      <c r="S34" s="147" t="s">
        <v>388</v>
      </c>
      <c r="T34" s="82">
        <v>45813</v>
      </c>
      <c r="U34" s="38"/>
    </row>
    <row r="35" spans="1:21" x14ac:dyDescent="0.2">
      <c r="A35" s="38"/>
      <c r="B35" s="92" t="s">
        <v>373</v>
      </c>
      <c r="C35" s="159" t="str">
        <f>IF(B35="","",HYPERLINK("#"&amp;"'"&amp;B35&amp;"'!A1",_xlfn.XLOOKUP(B35,DNL!$B:$B,DNL!$C:$C)))</f>
        <v>Carvana Auto Receivables Trust 2021-P3</v>
      </c>
      <c r="D35" s="147" t="s">
        <v>229</v>
      </c>
      <c r="E35" s="147" t="s">
        <v>268</v>
      </c>
      <c r="F35" s="38" t="s">
        <v>239</v>
      </c>
      <c r="G35" s="38"/>
      <c r="H35" s="82">
        <v>45778</v>
      </c>
      <c r="I35" s="85">
        <v>39330</v>
      </c>
      <c r="J35" s="85">
        <v>0</v>
      </c>
      <c r="K35" s="150">
        <v>0</v>
      </c>
      <c r="L35" s="87">
        <v>1.9900000000000001E-2</v>
      </c>
      <c r="M35" s="87">
        <v>0</v>
      </c>
      <c r="N35" s="87" t="s">
        <v>238</v>
      </c>
      <c r="O35" s="38"/>
      <c r="P35" s="147" t="s">
        <v>70</v>
      </c>
      <c r="Q35" s="147" t="s">
        <v>240</v>
      </c>
      <c r="R35" s="147" t="s">
        <v>238</v>
      </c>
      <c r="S35" s="147" t="s">
        <v>238</v>
      </c>
      <c r="T35" s="82">
        <v>45813</v>
      </c>
      <c r="U35" s="38"/>
    </row>
    <row r="36" spans="1:21" x14ac:dyDescent="0.2">
      <c r="A36" s="38"/>
      <c r="B36" s="92" t="s">
        <v>374</v>
      </c>
      <c r="C36" s="159" t="str">
        <f>IF(B36="","",HYPERLINK("#"&amp;"'"&amp;B36&amp;"'!A1",_xlfn.XLOOKUP(B36,DNL!$B:$B,DNL!$C:$C)))</f>
        <v>Carvana Auto Receivables Trust 2021-P4</v>
      </c>
      <c r="D36" s="147" t="s">
        <v>190</v>
      </c>
      <c r="E36" s="147" t="s">
        <v>270</v>
      </c>
      <c r="F36" s="38" t="s">
        <v>239</v>
      </c>
      <c r="G36" s="38"/>
      <c r="H36" s="82">
        <v>45778</v>
      </c>
      <c r="I36" s="85">
        <v>146600</v>
      </c>
      <c r="J36" s="85">
        <v>0</v>
      </c>
      <c r="K36" s="150">
        <v>0</v>
      </c>
      <c r="L36" s="87">
        <v>3.0599999999999998E-3</v>
      </c>
      <c r="M36" s="87">
        <v>8.2500000000000004E-2</v>
      </c>
      <c r="N36" s="87" t="s">
        <v>238</v>
      </c>
      <c r="O36" s="38"/>
      <c r="P36" s="147" t="s">
        <v>103</v>
      </c>
      <c r="Q36" s="147" t="s">
        <v>240</v>
      </c>
      <c r="R36" s="147" t="s">
        <v>238</v>
      </c>
      <c r="S36" s="147" t="s">
        <v>238</v>
      </c>
      <c r="T36" s="82">
        <v>45813</v>
      </c>
      <c r="U36" s="38"/>
    </row>
    <row r="37" spans="1:21" x14ac:dyDescent="0.2">
      <c r="A37" s="38"/>
      <c r="B37" s="92" t="s">
        <v>374</v>
      </c>
      <c r="C37" s="159" t="str">
        <f>IF(B37="","",HYPERLINK("#"&amp;"'"&amp;B37&amp;"'!A1",_xlfn.XLOOKUP(B37,DNL!$B:$B,DNL!$C:$C)))</f>
        <v>Carvana Auto Receivables Trust 2021-P4</v>
      </c>
      <c r="D37" s="147" t="s">
        <v>191</v>
      </c>
      <c r="E37" s="147" t="s">
        <v>271</v>
      </c>
      <c r="F37" s="38" t="s">
        <v>239</v>
      </c>
      <c r="G37" s="38"/>
      <c r="H37" s="82">
        <v>45778</v>
      </c>
      <c r="I37" s="85">
        <v>341600</v>
      </c>
      <c r="J37" s="85">
        <v>0</v>
      </c>
      <c r="K37" s="150">
        <v>0</v>
      </c>
      <c r="L37" s="87">
        <v>8.2000000000000007E-3</v>
      </c>
      <c r="M37" s="87">
        <v>8.2500000000000004E-2</v>
      </c>
      <c r="N37" s="87" t="s">
        <v>238</v>
      </c>
      <c r="O37" s="38"/>
      <c r="P37" s="147" t="s">
        <v>55</v>
      </c>
      <c r="Q37" s="147" t="s">
        <v>240</v>
      </c>
      <c r="R37" s="147" t="s">
        <v>238</v>
      </c>
      <c r="S37" s="147" t="s">
        <v>238</v>
      </c>
      <c r="T37" s="82">
        <v>45813</v>
      </c>
      <c r="U37" s="38"/>
    </row>
    <row r="38" spans="1:21" x14ac:dyDescent="0.2">
      <c r="A38" s="38"/>
      <c r="B38" s="92" t="s">
        <v>374</v>
      </c>
      <c r="C38" s="159" t="str">
        <f>IF(B38="","",HYPERLINK("#"&amp;"'"&amp;B38&amp;"'!A1",_xlfn.XLOOKUP(B38,DNL!$B:$B,DNL!$C:$C)))</f>
        <v>Carvana Auto Receivables Trust 2021-P4</v>
      </c>
      <c r="D38" s="147" t="s">
        <v>192</v>
      </c>
      <c r="E38" s="147" t="s">
        <v>272</v>
      </c>
      <c r="F38" s="38" t="s">
        <v>239</v>
      </c>
      <c r="G38" s="38"/>
      <c r="H38" s="82">
        <v>45778</v>
      </c>
      <c r="I38" s="85">
        <v>341600</v>
      </c>
      <c r="J38" s="85">
        <v>16536.575517240002</v>
      </c>
      <c r="K38" s="150">
        <v>4.8409178914637009E-2</v>
      </c>
      <c r="L38" s="87">
        <v>1.3100000000000001E-2</v>
      </c>
      <c r="M38" s="87">
        <v>8.2500000000000004E-2</v>
      </c>
      <c r="N38" s="87">
        <v>0.36969999999999997</v>
      </c>
      <c r="O38" s="38"/>
      <c r="P38" s="147" t="s">
        <v>55</v>
      </c>
      <c r="Q38" s="147" t="s">
        <v>55</v>
      </c>
      <c r="R38" s="147" t="s">
        <v>55</v>
      </c>
      <c r="S38" s="147" t="s">
        <v>387</v>
      </c>
      <c r="T38" s="82">
        <v>45813</v>
      </c>
      <c r="U38" s="38"/>
    </row>
    <row r="39" spans="1:21" x14ac:dyDescent="0.2">
      <c r="A39" s="38"/>
      <c r="B39" s="92" t="s">
        <v>374</v>
      </c>
      <c r="C39" s="159" t="str">
        <f>IF(B39="","",HYPERLINK("#"&amp;"'"&amp;B39&amp;"'!A1",_xlfn.XLOOKUP(B39,DNL!$B:$B,DNL!$C:$C)))</f>
        <v>Carvana Auto Receivables Trust 2021-P4</v>
      </c>
      <c r="D39" s="147" t="s">
        <v>193</v>
      </c>
      <c r="E39" s="147" t="s">
        <v>273</v>
      </c>
      <c r="F39" s="38" t="s">
        <v>239</v>
      </c>
      <c r="G39" s="38"/>
      <c r="H39" s="82">
        <v>45778</v>
      </c>
      <c r="I39" s="85">
        <v>143430</v>
      </c>
      <c r="J39" s="85">
        <v>143430</v>
      </c>
      <c r="K39" s="150">
        <v>1</v>
      </c>
      <c r="L39" s="87">
        <v>1.6400000000000001E-2</v>
      </c>
      <c r="M39" s="87">
        <v>8.2500000000000004E-2</v>
      </c>
      <c r="N39" s="87">
        <v>0.36969999999999997</v>
      </c>
      <c r="O39" s="38"/>
      <c r="P39" s="147" t="s">
        <v>55</v>
      </c>
      <c r="Q39" s="147" t="s">
        <v>55</v>
      </c>
      <c r="R39" s="147" t="s">
        <v>55</v>
      </c>
      <c r="S39" s="147" t="s">
        <v>387</v>
      </c>
      <c r="T39" s="82">
        <v>45813</v>
      </c>
      <c r="U39" s="38"/>
    </row>
    <row r="40" spans="1:21" x14ac:dyDescent="0.2">
      <c r="A40" s="38"/>
      <c r="B40" s="92" t="s">
        <v>374</v>
      </c>
      <c r="C40" s="159" t="str">
        <f>IF(B40="","",HYPERLINK("#"&amp;"'"&amp;B40&amp;"'!A1",_xlfn.XLOOKUP(B40,DNL!$B:$B,DNL!$C:$C)))</f>
        <v>Carvana Auto Receivables Trust 2021-P4</v>
      </c>
      <c r="D40" s="147" t="s">
        <v>227</v>
      </c>
      <c r="E40" s="147" t="s">
        <v>274</v>
      </c>
      <c r="F40" s="38" t="s">
        <v>239</v>
      </c>
      <c r="G40" s="38"/>
      <c r="H40" s="82">
        <v>45778</v>
      </c>
      <c r="I40" s="85">
        <v>33240</v>
      </c>
      <c r="J40" s="85">
        <v>33240</v>
      </c>
      <c r="K40" s="150">
        <v>1</v>
      </c>
      <c r="L40" s="87">
        <v>1.9800000000000002E-2</v>
      </c>
      <c r="M40" s="87">
        <v>5.0999999999999997E-2</v>
      </c>
      <c r="N40" s="87">
        <v>0.23430000000000001</v>
      </c>
      <c r="O40" s="38"/>
      <c r="P40" s="147" t="s">
        <v>57</v>
      </c>
      <c r="Q40" s="147" t="s">
        <v>55</v>
      </c>
      <c r="R40" s="147" t="s">
        <v>55</v>
      </c>
      <c r="S40" s="147" t="s">
        <v>387</v>
      </c>
      <c r="T40" s="82">
        <v>45813</v>
      </c>
      <c r="U40" s="38"/>
    </row>
    <row r="41" spans="1:21" x14ac:dyDescent="0.2">
      <c r="A41" s="38"/>
      <c r="B41" s="92" t="s">
        <v>374</v>
      </c>
      <c r="C41" s="159" t="str">
        <f>IF(B41="","",HYPERLINK("#"&amp;"'"&amp;B41&amp;"'!A1",_xlfn.XLOOKUP(B41,DNL!$B:$B,DNL!$C:$C)))</f>
        <v>Carvana Auto Receivables Trust 2021-P4</v>
      </c>
      <c r="D41" s="147" t="s">
        <v>210</v>
      </c>
      <c r="E41" s="147" t="s">
        <v>275</v>
      </c>
      <c r="F41" s="38" t="s">
        <v>239</v>
      </c>
      <c r="G41" s="38"/>
      <c r="H41" s="82">
        <v>45778</v>
      </c>
      <c r="I41" s="85">
        <v>31120</v>
      </c>
      <c r="J41" s="85">
        <v>31120</v>
      </c>
      <c r="K41" s="150">
        <v>1</v>
      </c>
      <c r="L41" s="87">
        <v>2.3300000000000001E-2</v>
      </c>
      <c r="M41" s="87">
        <v>2.1499999999999998E-2</v>
      </c>
      <c r="N41" s="87">
        <v>0.1075</v>
      </c>
      <c r="O41" s="38"/>
      <c r="P41" s="147" t="s">
        <v>75</v>
      </c>
      <c r="Q41" s="147" t="s">
        <v>57</v>
      </c>
      <c r="R41" s="147" t="s">
        <v>57</v>
      </c>
      <c r="S41" s="147" t="s">
        <v>387</v>
      </c>
      <c r="T41" s="82">
        <v>45813</v>
      </c>
      <c r="U41" s="38"/>
    </row>
    <row r="42" spans="1:21" x14ac:dyDescent="0.2">
      <c r="A42" s="38"/>
      <c r="B42" s="92" t="s">
        <v>374</v>
      </c>
      <c r="C42" s="159" t="str">
        <f>IF(B42="","",HYPERLINK("#"&amp;"'"&amp;B42&amp;"'!A1",_xlfn.XLOOKUP(B42,DNL!$B:$B,DNL!$C:$C)))</f>
        <v>Carvana Auto Receivables Trust 2021-P4</v>
      </c>
      <c r="D42" s="147" t="s">
        <v>228</v>
      </c>
      <c r="E42" s="147" t="s">
        <v>276</v>
      </c>
      <c r="F42" s="38" t="s">
        <v>239</v>
      </c>
      <c r="G42" s="38"/>
      <c r="H42" s="82">
        <v>45778</v>
      </c>
      <c r="I42" s="85">
        <v>17410</v>
      </c>
      <c r="J42" s="85">
        <v>17410</v>
      </c>
      <c r="K42" s="150">
        <v>1</v>
      </c>
      <c r="L42" s="87">
        <v>2.6100000000000002E-2</v>
      </c>
      <c r="M42" s="87">
        <v>5.0000000000000001E-3</v>
      </c>
      <c r="N42" s="87">
        <v>3.6499999999999998E-2</v>
      </c>
      <c r="O42" s="38"/>
      <c r="P42" s="147" t="s">
        <v>73</v>
      </c>
      <c r="Q42" s="147" t="s">
        <v>75</v>
      </c>
      <c r="R42" s="147" t="s">
        <v>75</v>
      </c>
      <c r="S42" s="147" t="s">
        <v>387</v>
      </c>
      <c r="T42" s="82">
        <v>45813</v>
      </c>
      <c r="U42" s="38"/>
    </row>
    <row r="43" spans="1:21" x14ac:dyDescent="0.2">
      <c r="A43" s="38"/>
      <c r="B43" s="92" t="s">
        <v>374</v>
      </c>
      <c r="C43" s="159" t="str">
        <f>IF(B43="","",HYPERLINK("#"&amp;"'"&amp;B43&amp;"'!A1",_xlfn.XLOOKUP(B43,DNL!$B:$B,DNL!$C:$C)))</f>
        <v>Carvana Auto Receivables Trust 2021-P4</v>
      </c>
      <c r="D43" s="147" t="s">
        <v>229</v>
      </c>
      <c r="E43" s="147" t="s">
        <v>277</v>
      </c>
      <c r="F43" s="38" t="s">
        <v>239</v>
      </c>
      <c r="G43" s="38"/>
      <c r="H43" s="82">
        <v>45778</v>
      </c>
      <c r="I43" s="85">
        <v>40000</v>
      </c>
      <c r="J43" s="85">
        <v>0</v>
      </c>
      <c r="K43" s="150">
        <v>0</v>
      </c>
      <c r="L43" s="87">
        <v>2.1499999999999998E-2</v>
      </c>
      <c r="M43" s="87">
        <v>0</v>
      </c>
      <c r="N43" s="87" t="s">
        <v>238</v>
      </c>
      <c r="O43" s="38"/>
      <c r="P43" s="147" t="s">
        <v>70</v>
      </c>
      <c r="Q43" s="147" t="s">
        <v>240</v>
      </c>
      <c r="R43" s="147" t="s">
        <v>238</v>
      </c>
      <c r="S43" s="147" t="s">
        <v>238</v>
      </c>
      <c r="T43" s="82">
        <v>45813</v>
      </c>
      <c r="U43" s="38"/>
    </row>
    <row r="44" spans="1:21" x14ac:dyDescent="0.2">
      <c r="A44" s="38"/>
      <c r="B44" s="92" t="s">
        <v>375</v>
      </c>
      <c r="C44" s="159" t="str">
        <f>IF(B44="","",HYPERLINK("#"&amp;"'"&amp;B44&amp;"'!A1",_xlfn.XLOOKUP(B44,DNL!$B:$B,DNL!$C:$C)))</f>
        <v>Carvana Auto Receivables Trust 2022-P1</v>
      </c>
      <c r="D44" s="147" t="s">
        <v>190</v>
      </c>
      <c r="E44" s="147" t="s">
        <v>279</v>
      </c>
      <c r="F44" s="38" t="s">
        <v>239</v>
      </c>
      <c r="G44" s="38"/>
      <c r="H44" s="82">
        <v>45778</v>
      </c>
      <c r="I44" s="85">
        <v>146000</v>
      </c>
      <c r="J44" s="85">
        <v>0</v>
      </c>
      <c r="K44" s="150">
        <v>0</v>
      </c>
      <c r="L44" s="87">
        <v>1.2183299999999999E-2</v>
      </c>
      <c r="M44" s="87">
        <v>9.8500000000000004E-2</v>
      </c>
      <c r="N44" s="87" t="s">
        <v>238</v>
      </c>
      <c r="O44" s="38"/>
      <c r="P44" s="147" t="s">
        <v>103</v>
      </c>
      <c r="Q44" s="147" t="s">
        <v>240</v>
      </c>
      <c r="R44" s="147" t="s">
        <v>238</v>
      </c>
      <c r="S44" s="147" t="s">
        <v>238</v>
      </c>
      <c r="T44" s="82">
        <v>45813</v>
      </c>
      <c r="U44" s="38"/>
    </row>
    <row r="45" spans="1:21" x14ac:dyDescent="0.2">
      <c r="A45" s="38"/>
      <c r="B45" s="92" t="s">
        <v>375</v>
      </c>
      <c r="C45" s="159" t="str">
        <f>IF(B45="","",HYPERLINK("#"&amp;"'"&amp;B45&amp;"'!A1",_xlfn.XLOOKUP(B45,DNL!$B:$B,DNL!$C:$C)))</f>
        <v>Carvana Auto Receivables Trust 2022-P1</v>
      </c>
      <c r="D45" s="147" t="s">
        <v>191</v>
      </c>
      <c r="E45" s="147" t="s">
        <v>280</v>
      </c>
      <c r="F45" s="38" t="s">
        <v>239</v>
      </c>
      <c r="G45" s="38"/>
      <c r="H45" s="82">
        <v>45778</v>
      </c>
      <c r="I45" s="85">
        <v>324000</v>
      </c>
      <c r="J45" s="85">
        <v>0</v>
      </c>
      <c r="K45" s="150">
        <v>0</v>
      </c>
      <c r="L45" s="87">
        <v>2.5700000000000001E-2</v>
      </c>
      <c r="M45" s="87">
        <v>9.8500000000000004E-2</v>
      </c>
      <c r="N45" s="87" t="s">
        <v>238</v>
      </c>
      <c r="O45" s="38"/>
      <c r="P45" s="147" t="s">
        <v>55</v>
      </c>
      <c r="Q45" s="147" t="s">
        <v>240</v>
      </c>
      <c r="R45" s="147" t="s">
        <v>238</v>
      </c>
      <c r="S45" s="147" t="s">
        <v>238</v>
      </c>
      <c r="T45" s="82">
        <v>45813</v>
      </c>
      <c r="U45" s="38"/>
    </row>
    <row r="46" spans="1:21" x14ac:dyDescent="0.2">
      <c r="A46" s="38"/>
      <c r="B46" s="92" t="s">
        <v>375</v>
      </c>
      <c r="C46" s="159" t="str">
        <f>IF(B46="","",HYPERLINK("#"&amp;"'"&amp;B46&amp;"'!A1",_xlfn.XLOOKUP(B46,DNL!$B:$B,DNL!$C:$C)))</f>
        <v>Carvana Auto Receivables Trust 2022-P1</v>
      </c>
      <c r="D46" s="147" t="s">
        <v>192</v>
      </c>
      <c r="E46" s="147" t="s">
        <v>281</v>
      </c>
      <c r="F46" s="38" t="s">
        <v>239</v>
      </c>
      <c r="G46" s="38"/>
      <c r="H46" s="82">
        <v>45778</v>
      </c>
      <c r="I46" s="85">
        <v>324000</v>
      </c>
      <c r="J46" s="85">
        <v>40526.640205720003</v>
      </c>
      <c r="K46" s="150">
        <v>0.1250822228571605</v>
      </c>
      <c r="L46" s="87">
        <v>3.3500000000000002E-2</v>
      </c>
      <c r="M46" s="87">
        <v>9.8500000000000004E-2</v>
      </c>
      <c r="N46" s="87">
        <v>0.3805</v>
      </c>
      <c r="O46" s="38"/>
      <c r="P46" s="147" t="s">
        <v>55</v>
      </c>
      <c r="Q46" s="147" t="s">
        <v>55</v>
      </c>
      <c r="R46" s="147" t="s">
        <v>55</v>
      </c>
      <c r="S46" s="147" t="s">
        <v>387</v>
      </c>
      <c r="T46" s="82">
        <v>45813</v>
      </c>
      <c r="U46" s="38"/>
    </row>
    <row r="47" spans="1:21" x14ac:dyDescent="0.2">
      <c r="A47" s="38"/>
      <c r="B47" s="92" t="s">
        <v>375</v>
      </c>
      <c r="C47" s="159" t="str">
        <f>IF(B47="","",HYPERLINK("#"&amp;"'"&amp;B47&amp;"'!A1",_xlfn.XLOOKUP(B47,DNL!$B:$B,DNL!$C:$C)))</f>
        <v>Carvana Auto Receivables Trust 2022-P1</v>
      </c>
      <c r="D47" s="147" t="s">
        <v>193</v>
      </c>
      <c r="E47" s="147" t="s">
        <v>282</v>
      </c>
      <c r="F47" s="38" t="s">
        <v>239</v>
      </c>
      <c r="G47" s="38"/>
      <c r="H47" s="82">
        <v>45778</v>
      </c>
      <c r="I47" s="85">
        <v>149350</v>
      </c>
      <c r="J47" s="85">
        <v>149350</v>
      </c>
      <c r="K47" s="150">
        <v>1</v>
      </c>
      <c r="L47" s="87">
        <v>3.5200000000000002E-2</v>
      </c>
      <c r="M47" s="87">
        <v>9.8500000000000004E-2</v>
      </c>
      <c r="N47" s="87">
        <v>0.3805</v>
      </c>
      <c r="O47" s="38"/>
      <c r="P47" s="147" t="s">
        <v>55</v>
      </c>
      <c r="Q47" s="147" t="s">
        <v>55</v>
      </c>
      <c r="R47" s="147" t="s">
        <v>55</v>
      </c>
      <c r="S47" s="147" t="s">
        <v>387</v>
      </c>
      <c r="T47" s="82">
        <v>45813</v>
      </c>
      <c r="U47" s="38"/>
    </row>
    <row r="48" spans="1:21" x14ac:dyDescent="0.2">
      <c r="A48" s="38"/>
      <c r="B48" s="92" t="s">
        <v>375</v>
      </c>
      <c r="C48" s="159" t="str">
        <f>IF(B48="","",HYPERLINK("#"&amp;"'"&amp;B48&amp;"'!A1",_xlfn.XLOOKUP(B48,DNL!$B:$B,DNL!$C:$C)))</f>
        <v>Carvana Auto Receivables Trust 2022-P1</v>
      </c>
      <c r="D48" s="147" t="s">
        <v>227</v>
      </c>
      <c r="E48" s="147" t="s">
        <v>283</v>
      </c>
      <c r="F48" s="38" t="s">
        <v>239</v>
      </c>
      <c r="G48" s="38"/>
      <c r="H48" s="82">
        <v>45778</v>
      </c>
      <c r="I48" s="85">
        <v>31710</v>
      </c>
      <c r="J48" s="85">
        <v>31710</v>
      </c>
      <c r="K48" s="150">
        <v>1</v>
      </c>
      <c r="L48" s="87">
        <v>0.03</v>
      </c>
      <c r="M48" s="87">
        <v>6.8000000000000005E-2</v>
      </c>
      <c r="N48" s="87">
        <v>0.27350000000000002</v>
      </c>
      <c r="O48" s="38"/>
      <c r="P48" s="147" t="s">
        <v>57</v>
      </c>
      <c r="Q48" s="147" t="s">
        <v>55</v>
      </c>
      <c r="R48" s="147" t="s">
        <v>55</v>
      </c>
      <c r="S48" s="147" t="s">
        <v>387</v>
      </c>
      <c r="T48" s="82">
        <v>45813</v>
      </c>
      <c r="U48" s="38"/>
    </row>
    <row r="49" spans="1:21" x14ac:dyDescent="0.2">
      <c r="A49" s="38"/>
      <c r="B49" s="92" t="s">
        <v>375</v>
      </c>
      <c r="C49" s="159" t="str">
        <f>IF(B49="","",HYPERLINK("#"&amp;"'"&amp;B49&amp;"'!A1",_xlfn.XLOOKUP(B49,DNL!$B:$B,DNL!$C:$C)))</f>
        <v>Carvana Auto Receivables Trust 2022-P1</v>
      </c>
      <c r="D49" s="147" t="s">
        <v>210</v>
      </c>
      <c r="E49" s="147" t="s">
        <v>284</v>
      </c>
      <c r="F49" s="38" t="s">
        <v>239</v>
      </c>
      <c r="G49" s="38"/>
      <c r="H49" s="82">
        <v>45778</v>
      </c>
      <c r="I49" s="85">
        <v>32230</v>
      </c>
      <c r="J49" s="85">
        <v>32230</v>
      </c>
      <c r="K49" s="150">
        <v>1</v>
      </c>
      <c r="L49" s="87">
        <v>3.3000000000000002E-2</v>
      </c>
      <c r="M49" s="87">
        <v>3.6999999999999998E-2</v>
      </c>
      <c r="N49" s="87">
        <v>0.1648</v>
      </c>
      <c r="O49" s="38"/>
      <c r="P49" s="147" t="s">
        <v>75</v>
      </c>
      <c r="Q49" s="147" t="s">
        <v>57</v>
      </c>
      <c r="R49" s="147" t="s">
        <v>57</v>
      </c>
      <c r="S49" s="147" t="s">
        <v>387</v>
      </c>
      <c r="T49" s="82">
        <v>45813</v>
      </c>
      <c r="U49" s="38"/>
    </row>
    <row r="50" spans="1:21" x14ac:dyDescent="0.2">
      <c r="A50" s="38"/>
      <c r="B50" s="92" t="s">
        <v>375</v>
      </c>
      <c r="C50" s="159" t="str">
        <f>IF(B50="","",HYPERLINK("#"&amp;"'"&amp;B50&amp;"'!A1",_xlfn.XLOOKUP(B50,DNL!$B:$B,DNL!$C:$C)))</f>
        <v>Carvana Auto Receivables Trust 2022-P1</v>
      </c>
      <c r="D50" s="147" t="s">
        <v>228</v>
      </c>
      <c r="E50" s="147" t="s">
        <v>285</v>
      </c>
      <c r="F50" s="38" t="s">
        <v>239</v>
      </c>
      <c r="G50" s="38"/>
      <c r="H50" s="82">
        <v>45778</v>
      </c>
      <c r="I50" s="85">
        <v>24940</v>
      </c>
      <c r="J50" s="85">
        <v>24940</v>
      </c>
      <c r="K50" s="150">
        <v>1</v>
      </c>
      <c r="L50" s="87">
        <v>4.8000000000000001E-2</v>
      </c>
      <c r="M50" s="87">
        <v>1.2999999999999999E-2</v>
      </c>
      <c r="N50" s="87">
        <v>8.0699999999999994E-2</v>
      </c>
      <c r="O50" s="38"/>
      <c r="P50" s="147" t="s">
        <v>73</v>
      </c>
      <c r="Q50" s="147" t="s">
        <v>75</v>
      </c>
      <c r="R50" s="147" t="s">
        <v>56</v>
      </c>
      <c r="S50" s="147" t="s">
        <v>388</v>
      </c>
      <c r="T50" s="82">
        <v>45813</v>
      </c>
      <c r="U50" s="38"/>
    </row>
    <row r="51" spans="1:21" x14ac:dyDescent="0.2">
      <c r="A51" s="38"/>
      <c r="B51" s="92" t="s">
        <v>375</v>
      </c>
      <c r="C51" s="159" t="str">
        <f>IF(B51="","",HYPERLINK("#"&amp;"'"&amp;B51&amp;"'!A1",_xlfn.XLOOKUP(B51,DNL!$B:$B,DNL!$C:$C)))</f>
        <v>Carvana Auto Receivables Trust 2022-P1</v>
      </c>
      <c r="D51" s="147" t="s">
        <v>229</v>
      </c>
      <c r="E51" s="147" t="s">
        <v>286</v>
      </c>
      <c r="F51" s="38" t="s">
        <v>239</v>
      </c>
      <c r="G51" s="38"/>
      <c r="H51" s="82">
        <v>45778</v>
      </c>
      <c r="I51" s="85">
        <v>16250</v>
      </c>
      <c r="J51" s="85">
        <v>0</v>
      </c>
      <c r="K51" s="150">
        <v>0</v>
      </c>
      <c r="L51" s="87">
        <v>4.3499999999999997E-2</v>
      </c>
      <c r="M51" s="87">
        <v>0</v>
      </c>
      <c r="N51" s="87" t="s">
        <v>238</v>
      </c>
      <c r="O51" s="38"/>
      <c r="P51" s="147" t="s">
        <v>70</v>
      </c>
      <c r="Q51" s="147" t="s">
        <v>240</v>
      </c>
      <c r="R51" s="147" t="s">
        <v>238</v>
      </c>
      <c r="S51" s="147" t="s">
        <v>238</v>
      </c>
      <c r="T51" s="82">
        <v>45813</v>
      </c>
      <c r="U51" s="38"/>
    </row>
    <row r="52" spans="1:21" x14ac:dyDescent="0.2">
      <c r="A52" s="38"/>
      <c r="B52" s="92" t="s">
        <v>376</v>
      </c>
      <c r="C52" s="159" t="str">
        <f>IF(B52="","",HYPERLINK("#"&amp;"'"&amp;B52&amp;"'!A1",_xlfn.XLOOKUP(B52,DNL!$B:$B,DNL!$C:$C)))</f>
        <v>Carvana Auto Receivables Trust 2022-P2</v>
      </c>
      <c r="D52" s="147" t="s">
        <v>190</v>
      </c>
      <c r="E52" s="147" t="s">
        <v>288</v>
      </c>
      <c r="F52" s="38" t="s">
        <v>239</v>
      </c>
      <c r="G52" s="38"/>
      <c r="H52" s="82">
        <v>45778</v>
      </c>
      <c r="I52" s="85">
        <v>82000</v>
      </c>
      <c r="J52" s="85">
        <v>0</v>
      </c>
      <c r="K52" s="150">
        <v>0</v>
      </c>
      <c r="L52" s="87">
        <v>1.506E-2</v>
      </c>
      <c r="M52" s="87">
        <v>9.6500000000000002E-2</v>
      </c>
      <c r="N52" s="87" t="s">
        <v>238</v>
      </c>
      <c r="O52" s="38"/>
      <c r="P52" s="147" t="s">
        <v>103</v>
      </c>
      <c r="Q52" s="147" t="s">
        <v>240</v>
      </c>
      <c r="R52" s="147" t="s">
        <v>238</v>
      </c>
      <c r="S52" s="147" t="s">
        <v>238</v>
      </c>
      <c r="T52" s="82">
        <v>45813</v>
      </c>
      <c r="U52" s="38"/>
    </row>
    <row r="53" spans="1:21" x14ac:dyDescent="0.2">
      <c r="A53" s="38"/>
      <c r="B53" s="92" t="s">
        <v>376</v>
      </c>
      <c r="C53" s="159" t="str">
        <f>IF(B53="","",HYPERLINK("#"&amp;"'"&amp;B53&amp;"'!A1",_xlfn.XLOOKUP(B53,DNL!$B:$B,DNL!$C:$C)))</f>
        <v>Carvana Auto Receivables Trust 2022-P2</v>
      </c>
      <c r="D53" s="147" t="s">
        <v>191</v>
      </c>
      <c r="E53" s="147" t="s">
        <v>289</v>
      </c>
      <c r="F53" s="38" t="s">
        <v>239</v>
      </c>
      <c r="G53" s="38"/>
      <c r="H53" s="82">
        <v>45778</v>
      </c>
      <c r="I53" s="85">
        <v>185500</v>
      </c>
      <c r="J53" s="85">
        <v>0</v>
      </c>
      <c r="K53" s="150">
        <v>0</v>
      </c>
      <c r="L53" s="87">
        <v>3.3300000000000003E-2</v>
      </c>
      <c r="M53" s="87">
        <v>9.6500000000000002E-2</v>
      </c>
      <c r="N53" s="87" t="s">
        <v>238</v>
      </c>
      <c r="O53" s="38"/>
      <c r="P53" s="147" t="s">
        <v>55</v>
      </c>
      <c r="Q53" s="147" t="s">
        <v>240</v>
      </c>
      <c r="R53" s="147" t="s">
        <v>238</v>
      </c>
      <c r="S53" s="147" t="s">
        <v>238</v>
      </c>
      <c r="T53" s="82">
        <v>45813</v>
      </c>
      <c r="U53" s="38"/>
    </row>
    <row r="54" spans="1:21" x14ac:dyDescent="0.2">
      <c r="A54" s="38"/>
      <c r="B54" s="92" t="s">
        <v>376</v>
      </c>
      <c r="C54" s="159" t="str">
        <f>IF(B54="","",HYPERLINK("#"&amp;"'"&amp;B54&amp;"'!A1",_xlfn.XLOOKUP(B54,DNL!$B:$B,DNL!$C:$C)))</f>
        <v>Carvana Auto Receivables Trust 2022-P2</v>
      </c>
      <c r="D54" s="147" t="s">
        <v>192</v>
      </c>
      <c r="E54" s="147" t="s">
        <v>290</v>
      </c>
      <c r="F54" s="38" t="s">
        <v>239</v>
      </c>
      <c r="G54" s="38"/>
      <c r="H54" s="82">
        <v>45778</v>
      </c>
      <c r="I54" s="85">
        <v>185500</v>
      </c>
      <c r="J54" s="85">
        <v>25613.27379879</v>
      </c>
      <c r="K54" s="150">
        <v>0.13807694770237197</v>
      </c>
      <c r="L54" s="87">
        <v>4.1300000000000003E-2</v>
      </c>
      <c r="M54" s="87">
        <v>9.6500000000000002E-2</v>
      </c>
      <c r="N54" s="87">
        <v>0.35820000000000002</v>
      </c>
      <c r="O54" s="38"/>
      <c r="P54" s="147" t="s">
        <v>55</v>
      </c>
      <c r="Q54" s="147" t="s">
        <v>55</v>
      </c>
      <c r="R54" s="147" t="s">
        <v>55</v>
      </c>
      <c r="S54" s="147" t="s">
        <v>387</v>
      </c>
      <c r="T54" s="82">
        <v>45813</v>
      </c>
      <c r="U54" s="38"/>
    </row>
    <row r="55" spans="1:21" x14ac:dyDescent="0.2">
      <c r="A55" s="38"/>
      <c r="B55" s="92" t="s">
        <v>376</v>
      </c>
      <c r="C55" s="159" t="str">
        <f>IF(B55="","",HYPERLINK("#"&amp;"'"&amp;B55&amp;"'!A1",_xlfn.XLOOKUP(B55,DNL!$B:$B,DNL!$C:$C)))</f>
        <v>Carvana Auto Receivables Trust 2022-P2</v>
      </c>
      <c r="D55" s="147" t="s">
        <v>193</v>
      </c>
      <c r="E55" s="147" t="s">
        <v>291</v>
      </c>
      <c r="F55" s="38" t="s">
        <v>239</v>
      </c>
      <c r="G55" s="38"/>
      <c r="H55" s="82">
        <v>45778</v>
      </c>
      <c r="I55" s="85">
        <v>97550</v>
      </c>
      <c r="J55" s="85">
        <v>97550</v>
      </c>
      <c r="K55" s="150">
        <v>1</v>
      </c>
      <c r="L55" s="87">
        <v>4.6800000000000001E-2</v>
      </c>
      <c r="M55" s="87">
        <v>9.6500000000000002E-2</v>
      </c>
      <c r="N55" s="87">
        <v>0.35820000000000002</v>
      </c>
      <c r="O55" s="38"/>
      <c r="P55" s="147" t="s">
        <v>55</v>
      </c>
      <c r="Q55" s="147" t="s">
        <v>55</v>
      </c>
      <c r="R55" s="147" t="s">
        <v>55</v>
      </c>
      <c r="S55" s="147" t="s">
        <v>387</v>
      </c>
      <c r="T55" s="82">
        <v>45813</v>
      </c>
      <c r="U55" s="38"/>
    </row>
    <row r="56" spans="1:21" x14ac:dyDescent="0.2">
      <c r="A56" s="38"/>
      <c r="B56" s="92" t="s">
        <v>376</v>
      </c>
      <c r="C56" s="159" t="str">
        <f>IF(B56="","",HYPERLINK("#"&amp;"'"&amp;B56&amp;"'!A1",_xlfn.XLOOKUP(B56,DNL!$B:$B,DNL!$C:$C)))</f>
        <v>Carvana Auto Receivables Trust 2022-P2</v>
      </c>
      <c r="D56" s="147" t="s">
        <v>227</v>
      </c>
      <c r="E56" s="147" t="s">
        <v>292</v>
      </c>
      <c r="F56" s="38" t="s">
        <v>239</v>
      </c>
      <c r="G56" s="38"/>
      <c r="H56" s="82">
        <v>45778</v>
      </c>
      <c r="I56" s="85">
        <v>18450</v>
      </c>
      <c r="J56" s="85">
        <v>18450</v>
      </c>
      <c r="K56" s="150">
        <v>1</v>
      </c>
      <c r="L56" s="87">
        <v>5.0799999999999998E-2</v>
      </c>
      <c r="M56" s="87">
        <v>6.6000000000000003E-2</v>
      </c>
      <c r="N56" s="87">
        <v>0.25890000000000002</v>
      </c>
      <c r="O56" s="38"/>
      <c r="P56" s="147" t="s">
        <v>57</v>
      </c>
      <c r="Q56" s="147" t="s">
        <v>57</v>
      </c>
      <c r="R56" s="147" t="s">
        <v>55</v>
      </c>
      <c r="S56" s="147" t="s">
        <v>388</v>
      </c>
      <c r="T56" s="82">
        <v>45813</v>
      </c>
      <c r="U56" s="38"/>
    </row>
    <row r="57" spans="1:21" x14ac:dyDescent="0.2">
      <c r="A57" s="38"/>
      <c r="B57" s="92" t="s">
        <v>376</v>
      </c>
      <c r="C57" s="159" t="str">
        <f>IF(B57="","",HYPERLINK("#"&amp;"'"&amp;B57&amp;"'!A1",_xlfn.XLOOKUP(B57,DNL!$B:$B,DNL!$C:$C)))</f>
        <v>Carvana Auto Receivables Trust 2022-P2</v>
      </c>
      <c r="D57" s="147" t="s">
        <v>210</v>
      </c>
      <c r="E57" s="147" t="s">
        <v>293</v>
      </c>
      <c r="F57" s="38" t="s">
        <v>239</v>
      </c>
      <c r="G57" s="38"/>
      <c r="H57" s="82">
        <v>45778</v>
      </c>
      <c r="I57" s="85">
        <v>17550</v>
      </c>
      <c r="J57" s="85">
        <v>17550</v>
      </c>
      <c r="K57" s="150">
        <v>1</v>
      </c>
      <c r="L57" s="87">
        <v>5.4399999999999997E-2</v>
      </c>
      <c r="M57" s="87">
        <v>3.6999999999999998E-2</v>
      </c>
      <c r="N57" s="87">
        <v>0.16439999999999999</v>
      </c>
      <c r="O57" s="38"/>
      <c r="P57" s="147" t="s">
        <v>75</v>
      </c>
      <c r="Q57" s="147" t="s">
        <v>75</v>
      </c>
      <c r="R57" s="147" t="s">
        <v>57</v>
      </c>
      <c r="S57" s="147" t="s">
        <v>388</v>
      </c>
      <c r="T57" s="82">
        <v>45813</v>
      </c>
      <c r="U57" s="38"/>
    </row>
    <row r="58" spans="1:21" x14ac:dyDescent="0.2">
      <c r="A58" s="38"/>
      <c r="B58" s="92" t="s">
        <v>376</v>
      </c>
      <c r="C58" s="159" t="str">
        <f>IF(B58="","",HYPERLINK("#"&amp;"'"&amp;B58&amp;"'!A1",_xlfn.XLOOKUP(B58,DNL!$B:$B,DNL!$C:$C)))</f>
        <v>Carvana Auto Receivables Trust 2022-P2</v>
      </c>
      <c r="D58" s="147" t="s">
        <v>228</v>
      </c>
      <c r="E58" s="147" t="s">
        <v>294</v>
      </c>
      <c r="F58" s="38" t="s">
        <v>239</v>
      </c>
      <c r="G58" s="38"/>
      <c r="H58" s="82">
        <v>45778</v>
      </c>
      <c r="I58" s="85">
        <v>18450</v>
      </c>
      <c r="J58" s="85">
        <v>18450</v>
      </c>
      <c r="K58" s="150">
        <v>1</v>
      </c>
      <c r="L58" s="87">
        <v>6.2799999999999995E-2</v>
      </c>
      <c r="M58" s="87">
        <v>6.4999999999999997E-3</v>
      </c>
      <c r="N58" s="87">
        <v>6.5100000000000005E-2</v>
      </c>
      <c r="O58" s="38"/>
      <c r="P58" s="147" t="s">
        <v>73</v>
      </c>
      <c r="Q58" s="147" t="s">
        <v>73</v>
      </c>
      <c r="R58" s="147" t="s">
        <v>75</v>
      </c>
      <c r="S58" s="147" t="s">
        <v>388</v>
      </c>
      <c r="T58" s="82">
        <v>45813</v>
      </c>
      <c r="U58" s="38"/>
    </row>
    <row r="59" spans="1:21" x14ac:dyDescent="0.2">
      <c r="A59" s="38"/>
      <c r="B59" s="92" t="s">
        <v>376</v>
      </c>
      <c r="C59" s="159" t="str">
        <f>IF(B59="","",HYPERLINK("#"&amp;"'"&amp;B59&amp;"'!A1",_xlfn.XLOOKUP(B59,DNL!$B:$B,DNL!$C:$C)))</f>
        <v>Carvana Auto Receivables Trust 2022-P2</v>
      </c>
      <c r="D59" s="147" t="s">
        <v>229</v>
      </c>
      <c r="E59" s="147" t="s">
        <v>295</v>
      </c>
      <c r="F59" s="38" t="s">
        <v>239</v>
      </c>
      <c r="G59" s="38"/>
      <c r="H59" s="82">
        <v>45778</v>
      </c>
      <c r="I59" s="85">
        <v>10587</v>
      </c>
      <c r="J59" s="85">
        <v>0</v>
      </c>
      <c r="K59" s="150">
        <v>0</v>
      </c>
      <c r="L59" s="87">
        <v>4.3700000000000003E-2</v>
      </c>
      <c r="M59" s="87">
        <v>0</v>
      </c>
      <c r="N59" s="87" t="s">
        <v>238</v>
      </c>
      <c r="O59" s="38"/>
      <c r="P59" s="147" t="s">
        <v>59</v>
      </c>
      <c r="Q59" s="147" t="s">
        <v>240</v>
      </c>
      <c r="R59" s="147" t="s">
        <v>238</v>
      </c>
      <c r="S59" s="147" t="s">
        <v>238</v>
      </c>
      <c r="T59" s="82">
        <v>45813</v>
      </c>
      <c r="U59" s="38"/>
    </row>
    <row r="60" spans="1:21" x14ac:dyDescent="0.2">
      <c r="A60" s="38"/>
      <c r="B60" s="92" t="s">
        <v>377</v>
      </c>
      <c r="C60" s="159" t="str">
        <f>IF(B60="","",HYPERLINK("#"&amp;"'"&amp;B60&amp;"'!A1",_xlfn.XLOOKUP(B60,DNL!$B:$B,DNL!$C:$C)))</f>
        <v>Carvana Auto Receivables Trust 2022-P3</v>
      </c>
      <c r="D60" s="147" t="s">
        <v>190</v>
      </c>
      <c r="E60" s="147" t="s">
        <v>297</v>
      </c>
      <c r="F60" s="38" t="s">
        <v>239</v>
      </c>
      <c r="G60" s="38"/>
      <c r="H60" s="82">
        <v>45778</v>
      </c>
      <c r="I60" s="85">
        <v>41000</v>
      </c>
      <c r="J60" s="85">
        <v>0</v>
      </c>
      <c r="K60" s="150">
        <v>0</v>
      </c>
      <c r="L60" s="87">
        <v>3.2469999999999999E-2</v>
      </c>
      <c r="M60" s="87">
        <v>9.6500000000000002E-2</v>
      </c>
      <c r="N60" s="87" t="s">
        <v>238</v>
      </c>
      <c r="O60" s="38"/>
      <c r="P60" s="147" t="s">
        <v>103</v>
      </c>
      <c r="Q60" s="147" t="s">
        <v>240</v>
      </c>
      <c r="R60" s="147" t="s">
        <v>238</v>
      </c>
      <c r="S60" s="147" t="s">
        <v>238</v>
      </c>
      <c r="T60" s="82">
        <v>45813</v>
      </c>
      <c r="U60" s="38"/>
    </row>
    <row r="61" spans="1:21" x14ac:dyDescent="0.2">
      <c r="A61" s="38"/>
      <c r="B61" s="92" t="s">
        <v>377</v>
      </c>
      <c r="C61" s="159" t="str">
        <f>IF(B61="","",HYPERLINK("#"&amp;"'"&amp;B61&amp;"'!A1",_xlfn.XLOOKUP(B61,DNL!$B:$B,DNL!$C:$C)))</f>
        <v>Carvana Auto Receivables Trust 2022-P3</v>
      </c>
      <c r="D61" s="147" t="s">
        <v>191</v>
      </c>
      <c r="E61" s="147" t="s">
        <v>298</v>
      </c>
      <c r="F61" s="38" t="s">
        <v>239</v>
      </c>
      <c r="G61" s="38"/>
      <c r="H61" s="82">
        <v>45778</v>
      </c>
      <c r="I61" s="85">
        <v>125380</v>
      </c>
      <c r="J61" s="85">
        <v>0</v>
      </c>
      <c r="K61" s="150">
        <v>0</v>
      </c>
      <c r="L61" s="87">
        <v>4.4200000000000003E-2</v>
      </c>
      <c r="M61" s="87">
        <v>9.6500000000000002E-2</v>
      </c>
      <c r="N61" s="87" t="s">
        <v>238</v>
      </c>
      <c r="O61" s="38"/>
      <c r="P61" s="147" t="s">
        <v>55</v>
      </c>
      <c r="Q61" s="147" t="s">
        <v>240</v>
      </c>
      <c r="R61" s="147" t="s">
        <v>238</v>
      </c>
      <c r="S61" s="147" t="s">
        <v>238</v>
      </c>
      <c r="T61" s="82">
        <v>45813</v>
      </c>
      <c r="U61" s="38"/>
    </row>
    <row r="62" spans="1:21" x14ac:dyDescent="0.2">
      <c r="A62" s="38"/>
      <c r="B62" s="92" t="s">
        <v>377</v>
      </c>
      <c r="C62" s="159" t="str">
        <f>IF(B62="","",HYPERLINK("#"&amp;"'"&amp;B62&amp;"'!A1",_xlfn.XLOOKUP(B62,DNL!$B:$B,DNL!$C:$C)))</f>
        <v>Carvana Auto Receivables Trust 2022-P3</v>
      </c>
      <c r="D62" s="147" t="s">
        <v>192</v>
      </c>
      <c r="E62" s="147" t="s">
        <v>299</v>
      </c>
      <c r="F62" s="38" t="s">
        <v>239</v>
      </c>
      <c r="G62" s="38"/>
      <c r="H62" s="82">
        <v>45778</v>
      </c>
      <c r="I62" s="85">
        <v>125380</v>
      </c>
      <c r="J62" s="85">
        <v>55491.834809610002</v>
      </c>
      <c r="K62" s="150">
        <v>0.44258920728672835</v>
      </c>
      <c r="L62" s="87">
        <v>4.6100000000000002E-2</v>
      </c>
      <c r="M62" s="87">
        <v>9.6500000000000002E-2</v>
      </c>
      <c r="N62" s="87">
        <v>0.3019</v>
      </c>
      <c r="O62" s="38"/>
      <c r="P62" s="147" t="s">
        <v>55</v>
      </c>
      <c r="Q62" s="147" t="s">
        <v>55</v>
      </c>
      <c r="R62" s="147" t="s">
        <v>55</v>
      </c>
      <c r="S62" s="147" t="s">
        <v>387</v>
      </c>
      <c r="T62" s="82">
        <v>45813</v>
      </c>
      <c r="U62" s="38"/>
    </row>
    <row r="63" spans="1:21" x14ac:dyDescent="0.2">
      <c r="A63" s="38"/>
      <c r="B63" s="92" t="s">
        <v>377</v>
      </c>
      <c r="C63" s="159" t="str">
        <f>IF(B63="","",HYPERLINK("#"&amp;"'"&amp;B63&amp;"'!A1",_xlfn.XLOOKUP(B63,DNL!$B:$B,DNL!$C:$C)))</f>
        <v>Carvana Auto Receivables Trust 2022-P3</v>
      </c>
      <c r="D63" s="147" t="s">
        <v>193</v>
      </c>
      <c r="E63" s="147" t="s">
        <v>300</v>
      </c>
      <c r="F63" s="38" t="s">
        <v>239</v>
      </c>
      <c r="G63" s="38"/>
      <c r="H63" s="82">
        <v>45778</v>
      </c>
      <c r="I63" s="85">
        <v>38930</v>
      </c>
      <c r="J63" s="85">
        <v>38930</v>
      </c>
      <c r="K63" s="150">
        <v>1</v>
      </c>
      <c r="L63" s="87">
        <v>4.8500000000000001E-2</v>
      </c>
      <c r="M63" s="87">
        <v>9.6500000000000002E-2</v>
      </c>
      <c r="N63" s="87">
        <v>0.3019</v>
      </c>
      <c r="O63" s="38"/>
      <c r="P63" s="147" t="s">
        <v>55</v>
      </c>
      <c r="Q63" s="147" t="s">
        <v>55</v>
      </c>
      <c r="R63" s="147" t="s">
        <v>55</v>
      </c>
      <c r="S63" s="147" t="s">
        <v>387</v>
      </c>
      <c r="T63" s="82">
        <v>45813</v>
      </c>
      <c r="U63" s="38"/>
    </row>
    <row r="64" spans="1:21" x14ac:dyDescent="0.2">
      <c r="A64" s="38"/>
      <c r="B64" s="92" t="s">
        <v>377</v>
      </c>
      <c r="C64" s="159" t="str">
        <f>IF(B64="","",HYPERLINK("#"&amp;"'"&amp;B64&amp;"'!A1",_xlfn.XLOOKUP(B64,DNL!$B:$B,DNL!$C:$C)))</f>
        <v>Carvana Auto Receivables Trust 2022-P3</v>
      </c>
      <c r="D64" s="147" t="s">
        <v>227</v>
      </c>
      <c r="E64" s="147" t="s">
        <v>301</v>
      </c>
      <c r="F64" s="38" t="s">
        <v>239</v>
      </c>
      <c r="G64" s="38"/>
      <c r="H64" s="82">
        <v>45778</v>
      </c>
      <c r="I64" s="85">
        <v>11280</v>
      </c>
      <c r="J64" s="85">
        <v>11280</v>
      </c>
      <c r="K64" s="150">
        <v>1</v>
      </c>
      <c r="L64" s="87">
        <v>5.04E-2</v>
      </c>
      <c r="M64" s="87">
        <v>6.5500000000000003E-2</v>
      </c>
      <c r="N64" s="87">
        <v>0.21679999999999999</v>
      </c>
      <c r="O64" s="38"/>
      <c r="P64" s="147" t="s">
        <v>57</v>
      </c>
      <c r="Q64" s="147" t="s">
        <v>57</v>
      </c>
      <c r="R64" s="147" t="s">
        <v>55</v>
      </c>
      <c r="S64" s="147" t="s">
        <v>388</v>
      </c>
      <c r="T64" s="82">
        <v>45813</v>
      </c>
      <c r="U64" s="38"/>
    </row>
    <row r="65" spans="1:21" x14ac:dyDescent="0.2">
      <c r="A65" s="38"/>
      <c r="B65" s="92" t="s">
        <v>377</v>
      </c>
      <c r="C65" s="159" t="str">
        <f>IF(B65="","",HYPERLINK("#"&amp;"'"&amp;B65&amp;"'!A1",_xlfn.XLOOKUP(B65,DNL!$B:$B,DNL!$C:$C)))</f>
        <v>Carvana Auto Receivables Trust 2022-P3</v>
      </c>
      <c r="D65" s="147" t="s">
        <v>210</v>
      </c>
      <c r="E65" s="147" t="s">
        <v>302</v>
      </c>
      <c r="F65" s="38" t="s">
        <v>239</v>
      </c>
      <c r="G65" s="38"/>
      <c r="H65" s="82">
        <v>45778</v>
      </c>
      <c r="I65" s="85">
        <v>11290</v>
      </c>
      <c r="J65" s="85">
        <v>11290</v>
      </c>
      <c r="K65" s="150">
        <v>1</v>
      </c>
      <c r="L65" s="87">
        <v>5.5399999999999998E-2</v>
      </c>
      <c r="M65" s="87">
        <v>3.4500000000000003E-2</v>
      </c>
      <c r="N65" s="87">
        <v>0.13170000000000001</v>
      </c>
      <c r="O65" s="38"/>
      <c r="P65" s="147" t="s">
        <v>75</v>
      </c>
      <c r="Q65" s="147" t="s">
        <v>75</v>
      </c>
      <c r="R65" s="147" t="s">
        <v>57</v>
      </c>
      <c r="S65" s="147" t="s">
        <v>388</v>
      </c>
      <c r="T65" s="82">
        <v>45813</v>
      </c>
      <c r="U65" s="38"/>
    </row>
    <row r="66" spans="1:21" x14ac:dyDescent="0.2">
      <c r="A66" s="38"/>
      <c r="B66" s="92" t="s">
        <v>377</v>
      </c>
      <c r="C66" s="159" t="str">
        <f>IF(B66="","",HYPERLINK("#"&amp;"'"&amp;B66&amp;"'!A1",_xlfn.XLOOKUP(B66,DNL!$B:$B,DNL!$C:$C)))</f>
        <v>Carvana Auto Receivables Trust 2022-P3</v>
      </c>
      <c r="D66" s="147" t="s">
        <v>228</v>
      </c>
      <c r="E66" s="147" t="s">
        <v>303</v>
      </c>
      <c r="F66" s="38" t="s">
        <v>239</v>
      </c>
      <c r="G66" s="38"/>
      <c r="H66" s="82">
        <v>45778</v>
      </c>
      <c r="I66" s="85">
        <v>10740</v>
      </c>
      <c r="J66" s="85">
        <v>10740</v>
      </c>
      <c r="K66" s="150">
        <v>1</v>
      </c>
      <c r="L66" s="87">
        <v>6.4899999999999999E-2</v>
      </c>
      <c r="M66" s="87">
        <v>5.0000000000000001E-3</v>
      </c>
      <c r="N66" s="87">
        <v>5.0799999999999998E-2</v>
      </c>
      <c r="O66" s="38"/>
      <c r="P66" s="147" t="s">
        <v>73</v>
      </c>
      <c r="Q66" s="147" t="s">
        <v>73</v>
      </c>
      <c r="R66" s="147" t="s">
        <v>58</v>
      </c>
      <c r="S66" s="147" t="s">
        <v>388</v>
      </c>
      <c r="T66" s="82">
        <v>45813</v>
      </c>
      <c r="U66" s="38"/>
    </row>
    <row r="67" spans="1:21" x14ac:dyDescent="0.2">
      <c r="A67" s="38"/>
      <c r="B67" s="92" t="s">
        <v>377</v>
      </c>
      <c r="C67" s="159" t="str">
        <f>IF(B67="","",HYPERLINK("#"&amp;"'"&amp;B67&amp;"'!A1",_xlfn.XLOOKUP(B67,DNL!$B:$B,DNL!$C:$C)))</f>
        <v>Carvana Auto Receivables Trust 2022-P3</v>
      </c>
      <c r="D67" s="147" t="s">
        <v>229</v>
      </c>
      <c r="E67" s="147" t="s">
        <v>304</v>
      </c>
      <c r="F67" s="38" t="s">
        <v>239</v>
      </c>
      <c r="G67" s="38"/>
      <c r="H67" s="82">
        <v>45778</v>
      </c>
      <c r="I67" s="85">
        <v>3315</v>
      </c>
      <c r="J67" s="85">
        <v>0</v>
      </c>
      <c r="K67" s="150">
        <v>0</v>
      </c>
      <c r="L67" s="87">
        <v>6.93E-2</v>
      </c>
      <c r="M67" s="87">
        <v>0</v>
      </c>
      <c r="N67" s="87" t="s">
        <v>238</v>
      </c>
      <c r="O67" s="38"/>
      <c r="P67" s="147" t="s">
        <v>70</v>
      </c>
      <c r="Q67" s="147" t="s">
        <v>240</v>
      </c>
      <c r="R67" s="147" t="s">
        <v>238</v>
      </c>
      <c r="S67" s="147" t="s">
        <v>238</v>
      </c>
      <c r="T67" s="82">
        <v>45813</v>
      </c>
      <c r="U67" s="38"/>
    </row>
    <row r="68" spans="1:21" x14ac:dyDescent="0.2">
      <c r="A68" s="38"/>
      <c r="B68" s="92" t="s">
        <v>378</v>
      </c>
      <c r="C68" s="159" t="str">
        <f>IF(B68="","",HYPERLINK("#"&amp;"'"&amp;B68&amp;"'!A1",_xlfn.XLOOKUP(B68,DNL!$B:$B,DNL!$C:$C)))</f>
        <v>Carvana Auto Receivables Trust 2023-P1</v>
      </c>
      <c r="D68" s="147" t="s">
        <v>190</v>
      </c>
      <c r="E68" s="147" t="s">
        <v>306</v>
      </c>
      <c r="F68" s="38" t="s">
        <v>239</v>
      </c>
      <c r="G68" s="38"/>
      <c r="H68" s="82">
        <v>45778</v>
      </c>
      <c r="I68" s="85">
        <v>46000</v>
      </c>
      <c r="J68" s="85">
        <v>0</v>
      </c>
      <c r="K68" s="150">
        <v>0</v>
      </c>
      <c r="L68" s="87">
        <v>5.2810000000000003E-2</v>
      </c>
      <c r="M68" s="87">
        <v>9.2999999999999999E-2</v>
      </c>
      <c r="N68" s="87" t="s">
        <v>238</v>
      </c>
      <c r="O68" s="38"/>
      <c r="P68" s="147" t="s">
        <v>103</v>
      </c>
      <c r="Q68" s="147" t="s">
        <v>240</v>
      </c>
      <c r="R68" s="147" t="s">
        <v>238</v>
      </c>
      <c r="S68" s="147" t="s">
        <v>238</v>
      </c>
      <c r="T68" s="82">
        <v>45813</v>
      </c>
      <c r="U68" s="38"/>
    </row>
    <row r="69" spans="1:21" x14ac:dyDescent="0.2">
      <c r="A69" s="38"/>
      <c r="B69" s="92" t="s">
        <v>378</v>
      </c>
      <c r="C69" s="159" t="str">
        <f>IF(B69="","",HYPERLINK("#"&amp;"'"&amp;B69&amp;"'!A1",_xlfn.XLOOKUP(B69,DNL!$B:$B,DNL!$C:$C)))</f>
        <v>Carvana Auto Receivables Trust 2023-P1</v>
      </c>
      <c r="D69" s="147" t="s">
        <v>191</v>
      </c>
      <c r="E69" s="147" t="s">
        <v>307</v>
      </c>
      <c r="F69" s="38" t="s">
        <v>239</v>
      </c>
      <c r="G69" s="38"/>
      <c r="H69" s="82">
        <v>45778</v>
      </c>
      <c r="I69" s="85">
        <v>108130</v>
      </c>
      <c r="J69" s="85">
        <v>0</v>
      </c>
      <c r="K69" s="150">
        <v>0</v>
      </c>
      <c r="L69" s="87">
        <v>6.0199999999999997E-2</v>
      </c>
      <c r="M69" s="87">
        <v>9.2999999999999999E-2</v>
      </c>
      <c r="N69" s="87" t="s">
        <v>238</v>
      </c>
      <c r="O69" s="38"/>
      <c r="P69" s="147" t="s">
        <v>55</v>
      </c>
      <c r="Q69" s="147" t="s">
        <v>240</v>
      </c>
      <c r="R69" s="147" t="s">
        <v>238</v>
      </c>
      <c r="S69" s="147" t="s">
        <v>238</v>
      </c>
      <c r="T69" s="82">
        <v>45813</v>
      </c>
      <c r="U69" s="38"/>
    </row>
    <row r="70" spans="1:21" x14ac:dyDescent="0.2">
      <c r="A70" s="38"/>
      <c r="B70" s="92" t="s">
        <v>378</v>
      </c>
      <c r="C70" s="159" t="str">
        <f>IF(B70="","",HYPERLINK("#"&amp;"'"&amp;B70&amp;"'!A1",_xlfn.XLOOKUP(B70,DNL!$B:$B,DNL!$C:$C)))</f>
        <v>Carvana Auto Receivables Trust 2023-P1</v>
      </c>
      <c r="D70" s="147" t="s">
        <v>192</v>
      </c>
      <c r="E70" s="147" t="s">
        <v>308</v>
      </c>
      <c r="F70" s="38" t="s">
        <v>239</v>
      </c>
      <c r="G70" s="38"/>
      <c r="H70" s="82">
        <v>45778</v>
      </c>
      <c r="I70" s="85">
        <v>108130</v>
      </c>
      <c r="J70" s="85">
        <v>51788.263010130002</v>
      </c>
      <c r="K70" s="150">
        <v>0.4789444465932674</v>
      </c>
      <c r="L70" s="87">
        <v>5.9799999999999999E-2</v>
      </c>
      <c r="M70" s="87">
        <v>9.2999999999999999E-2</v>
      </c>
      <c r="N70" s="87">
        <v>0.24540000000000001</v>
      </c>
      <c r="O70" s="38"/>
      <c r="P70" s="147" t="s">
        <v>55</v>
      </c>
      <c r="Q70" s="147" t="s">
        <v>55</v>
      </c>
      <c r="R70" s="147" t="s">
        <v>55</v>
      </c>
      <c r="S70" s="147" t="s">
        <v>387</v>
      </c>
      <c r="T70" s="82">
        <v>45813</v>
      </c>
      <c r="U70" s="38"/>
    </row>
    <row r="71" spans="1:21" x14ac:dyDescent="0.2">
      <c r="A71" s="38"/>
      <c r="B71" s="92" t="s">
        <v>378</v>
      </c>
      <c r="C71" s="159" t="str">
        <f>IF(B71="","",HYPERLINK("#"&amp;"'"&amp;B71&amp;"'!A1",_xlfn.XLOOKUP(B71,DNL!$B:$B,DNL!$C:$C)))</f>
        <v>Carvana Auto Receivables Trust 2023-P1</v>
      </c>
      <c r="D71" s="147" t="s">
        <v>193</v>
      </c>
      <c r="E71" s="147" t="s">
        <v>309</v>
      </c>
      <c r="F71" s="38" t="s">
        <v>239</v>
      </c>
      <c r="G71" s="38"/>
      <c r="H71" s="82">
        <v>45778</v>
      </c>
      <c r="I71" s="85">
        <v>69020</v>
      </c>
      <c r="J71" s="85">
        <v>69020</v>
      </c>
      <c r="K71" s="150">
        <v>1</v>
      </c>
      <c r="L71" s="87">
        <v>5.9400000000000001E-2</v>
      </c>
      <c r="M71" s="87">
        <v>9.2999999999999999E-2</v>
      </c>
      <c r="N71" s="87">
        <v>0.24540000000000001</v>
      </c>
      <c r="O71" s="38"/>
      <c r="P71" s="147" t="s">
        <v>55</v>
      </c>
      <c r="Q71" s="147" t="s">
        <v>55</v>
      </c>
      <c r="R71" s="147" t="s">
        <v>55</v>
      </c>
      <c r="S71" s="147" t="s">
        <v>387</v>
      </c>
      <c r="T71" s="82">
        <v>45813</v>
      </c>
      <c r="U71" s="38"/>
    </row>
    <row r="72" spans="1:21" x14ac:dyDescent="0.2">
      <c r="A72" s="38"/>
      <c r="B72" s="92" t="s">
        <v>378</v>
      </c>
      <c r="C72" s="159" t="str">
        <f>IF(B72="","",HYPERLINK("#"&amp;"'"&amp;B72&amp;"'!A1",_xlfn.XLOOKUP(B72,DNL!$B:$B,DNL!$C:$C)))</f>
        <v>Carvana Auto Receivables Trust 2023-P1</v>
      </c>
      <c r="D72" s="147" t="s">
        <v>227</v>
      </c>
      <c r="E72" s="147" t="s">
        <v>310</v>
      </c>
      <c r="F72" s="38" t="s">
        <v>239</v>
      </c>
      <c r="G72" s="38"/>
      <c r="H72" s="82">
        <v>45778</v>
      </c>
      <c r="I72" s="85">
        <v>11080</v>
      </c>
      <c r="J72" s="85">
        <v>11080</v>
      </c>
      <c r="K72" s="150">
        <v>1</v>
      </c>
      <c r="L72" s="87">
        <v>6.2100000000000002E-2</v>
      </c>
      <c r="M72" s="87">
        <v>6.25E-2</v>
      </c>
      <c r="N72" s="87">
        <v>0.17510000000000001</v>
      </c>
      <c r="O72" s="38"/>
      <c r="P72" s="147" t="s">
        <v>57</v>
      </c>
      <c r="Q72" s="147" t="s">
        <v>57</v>
      </c>
      <c r="R72" s="147" t="s">
        <v>57</v>
      </c>
      <c r="S72" s="147" t="s">
        <v>387</v>
      </c>
      <c r="T72" s="82">
        <v>45813</v>
      </c>
      <c r="U72" s="38"/>
    </row>
    <row r="73" spans="1:21" x14ac:dyDescent="0.2">
      <c r="A73" s="38"/>
      <c r="B73" s="92" t="s">
        <v>378</v>
      </c>
      <c r="C73" s="159" t="str">
        <f>IF(B73="","",HYPERLINK("#"&amp;"'"&amp;B73&amp;"'!A1",_xlfn.XLOOKUP(B73,DNL!$B:$B,DNL!$C:$C)))</f>
        <v>Carvana Auto Receivables Trust 2023-P1</v>
      </c>
      <c r="D73" s="147" t="s">
        <v>210</v>
      </c>
      <c r="E73" s="147" t="s">
        <v>311</v>
      </c>
      <c r="F73" s="38" t="s">
        <v>239</v>
      </c>
      <c r="G73" s="38"/>
      <c r="H73" s="82">
        <v>45778</v>
      </c>
      <c r="I73" s="85">
        <v>11810</v>
      </c>
      <c r="J73" s="85">
        <v>11810</v>
      </c>
      <c r="K73" s="150">
        <v>1</v>
      </c>
      <c r="L73" s="87">
        <v>6.7400000000000002E-2</v>
      </c>
      <c r="M73" s="87">
        <v>0.03</v>
      </c>
      <c r="N73" s="87">
        <v>0.1002</v>
      </c>
      <c r="O73" s="38"/>
      <c r="P73" s="147" t="s">
        <v>75</v>
      </c>
      <c r="Q73" s="147" t="s">
        <v>75</v>
      </c>
      <c r="R73" s="147" t="s">
        <v>74</v>
      </c>
      <c r="S73" s="147" t="s">
        <v>388</v>
      </c>
      <c r="T73" s="82">
        <v>45813</v>
      </c>
      <c r="U73" s="38"/>
    </row>
    <row r="74" spans="1:21" x14ac:dyDescent="0.2">
      <c r="A74" s="38"/>
      <c r="B74" s="92" t="s">
        <v>378</v>
      </c>
      <c r="C74" s="159" t="str">
        <f>IF(B74="","",HYPERLINK("#"&amp;"'"&amp;B74&amp;"'!A1",_xlfn.XLOOKUP(B74,DNL!$B:$B,DNL!$C:$C)))</f>
        <v>Carvana Auto Receivables Trust 2023-P1</v>
      </c>
      <c r="D74" s="147" t="s">
        <v>228</v>
      </c>
      <c r="E74" s="147" t="s">
        <v>312</v>
      </c>
      <c r="F74" s="38" t="s">
        <v>239</v>
      </c>
      <c r="G74" s="38"/>
      <c r="H74" s="82">
        <v>45778</v>
      </c>
      <c r="I74" s="85">
        <v>9077</v>
      </c>
      <c r="J74" s="85">
        <v>9077</v>
      </c>
      <c r="K74" s="150">
        <v>1</v>
      </c>
      <c r="L74" s="87">
        <v>7.4399999999999994E-2</v>
      </c>
      <c r="M74" s="87">
        <v>5.0000000000000001E-3</v>
      </c>
      <c r="N74" s="87">
        <v>4.2599999999999999E-2</v>
      </c>
      <c r="O74" s="38"/>
      <c r="P74" s="147" t="s">
        <v>73</v>
      </c>
      <c r="Q74" s="147" t="s">
        <v>73</v>
      </c>
      <c r="R74" s="147" t="s">
        <v>73</v>
      </c>
      <c r="S74" s="147" t="s">
        <v>387</v>
      </c>
      <c r="T74" s="82">
        <v>45813</v>
      </c>
      <c r="U74" s="38"/>
    </row>
    <row r="75" spans="1:21" x14ac:dyDescent="0.2">
      <c r="A75" s="38"/>
      <c r="B75" s="92" t="s">
        <v>379</v>
      </c>
      <c r="C75" s="159" t="str">
        <f>IF(B75="","",HYPERLINK("#"&amp;"'"&amp;B75&amp;"'!A1",_xlfn.XLOOKUP(B75,DNL!$B:$B,DNL!$C:$C)))</f>
        <v>Carvana Auto Receivables Trust 2023-P2</v>
      </c>
      <c r="D75" s="147" t="s">
        <v>190</v>
      </c>
      <c r="E75" s="147" t="s">
        <v>314</v>
      </c>
      <c r="F75" s="38" t="s">
        <v>239</v>
      </c>
      <c r="G75" s="38"/>
      <c r="H75" s="82">
        <v>45778</v>
      </c>
      <c r="I75" s="85">
        <v>47000</v>
      </c>
      <c r="J75" s="85">
        <v>0</v>
      </c>
      <c r="K75" s="150">
        <v>0</v>
      </c>
      <c r="L75" s="87">
        <v>5.5879999999999999E-2</v>
      </c>
      <c r="M75" s="87">
        <v>8.7999999999999995E-2</v>
      </c>
      <c r="N75" s="87" t="s">
        <v>238</v>
      </c>
      <c r="O75" s="38"/>
      <c r="P75" s="147" t="s">
        <v>103</v>
      </c>
      <c r="Q75" s="147" t="s">
        <v>240</v>
      </c>
      <c r="R75" s="147" t="s">
        <v>238</v>
      </c>
      <c r="S75" s="147" t="s">
        <v>238</v>
      </c>
      <c r="T75" s="82">
        <v>45813</v>
      </c>
      <c r="U75" s="38"/>
    </row>
    <row r="76" spans="1:21" x14ac:dyDescent="0.2">
      <c r="A76" s="38"/>
      <c r="B76" s="92" t="s">
        <v>379</v>
      </c>
      <c r="C76" s="159" t="str">
        <f>IF(B76="","",HYPERLINK("#"&amp;"'"&amp;B76&amp;"'!A1",_xlfn.XLOOKUP(B76,DNL!$B:$B,DNL!$C:$C)))</f>
        <v>Carvana Auto Receivables Trust 2023-P2</v>
      </c>
      <c r="D76" s="147" t="s">
        <v>191</v>
      </c>
      <c r="E76" s="147" t="s">
        <v>315</v>
      </c>
      <c r="F76" s="38" t="s">
        <v>239</v>
      </c>
      <c r="G76" s="38"/>
      <c r="H76" s="82">
        <v>45778</v>
      </c>
      <c r="I76" s="85">
        <v>126330</v>
      </c>
      <c r="J76" s="85">
        <v>0</v>
      </c>
      <c r="K76" s="150">
        <v>0</v>
      </c>
      <c r="L76" s="87">
        <v>5.9799999999999999E-2</v>
      </c>
      <c r="M76" s="87">
        <v>8.7999999999999995E-2</v>
      </c>
      <c r="N76" s="87" t="s">
        <v>238</v>
      </c>
      <c r="O76" s="38"/>
      <c r="P76" s="147" t="s">
        <v>55</v>
      </c>
      <c r="Q76" s="147" t="s">
        <v>240</v>
      </c>
      <c r="R76" s="147" t="s">
        <v>238</v>
      </c>
      <c r="S76" s="147" t="s">
        <v>238</v>
      </c>
      <c r="T76" s="82">
        <v>45813</v>
      </c>
      <c r="U76" s="38"/>
    </row>
    <row r="77" spans="1:21" x14ac:dyDescent="0.2">
      <c r="A77" s="38"/>
      <c r="B77" s="92" t="s">
        <v>379</v>
      </c>
      <c r="C77" s="159" t="str">
        <f>IF(B77="","",HYPERLINK("#"&amp;"'"&amp;B77&amp;"'!A1",_xlfn.XLOOKUP(B77,DNL!$B:$B,DNL!$C:$C)))</f>
        <v>Carvana Auto Receivables Trust 2023-P2</v>
      </c>
      <c r="D77" s="147" t="s">
        <v>192</v>
      </c>
      <c r="E77" s="147" t="s">
        <v>316</v>
      </c>
      <c r="F77" s="38" t="s">
        <v>239</v>
      </c>
      <c r="G77" s="38"/>
      <c r="H77" s="82">
        <v>45778</v>
      </c>
      <c r="I77" s="85">
        <v>126320</v>
      </c>
      <c r="J77" s="85">
        <v>85114.671574630003</v>
      </c>
      <c r="K77" s="150">
        <v>0.67380202323171312</v>
      </c>
      <c r="L77" s="87">
        <v>5.4199999999999998E-2</v>
      </c>
      <c r="M77" s="87">
        <v>8.7999999999999995E-2</v>
      </c>
      <c r="N77" s="87">
        <v>0.18909999999999999</v>
      </c>
      <c r="O77" s="38"/>
      <c r="P77" s="147" t="s">
        <v>55</v>
      </c>
      <c r="Q77" s="147" t="s">
        <v>55</v>
      </c>
      <c r="R77" s="147" t="s">
        <v>55</v>
      </c>
      <c r="S77" s="147" t="s">
        <v>387</v>
      </c>
      <c r="T77" s="82">
        <v>45813</v>
      </c>
      <c r="U77" s="38"/>
    </row>
    <row r="78" spans="1:21" x14ac:dyDescent="0.2">
      <c r="A78" s="38"/>
      <c r="B78" s="92" t="s">
        <v>379</v>
      </c>
      <c r="C78" s="159" t="str">
        <f>IF(B78="","",HYPERLINK("#"&amp;"'"&amp;B78&amp;"'!A1",_xlfn.XLOOKUP(B78,DNL!$B:$B,DNL!$C:$C)))</f>
        <v>Carvana Auto Receivables Trust 2023-P2</v>
      </c>
      <c r="D78" s="147" t="s">
        <v>193</v>
      </c>
      <c r="E78" s="147" t="s">
        <v>317</v>
      </c>
      <c r="F78" s="38" t="s">
        <v>239</v>
      </c>
      <c r="G78" s="38"/>
      <c r="H78" s="82">
        <v>45778</v>
      </c>
      <c r="I78" s="85">
        <v>78860</v>
      </c>
      <c r="J78" s="85">
        <v>78860</v>
      </c>
      <c r="K78" s="150">
        <v>1</v>
      </c>
      <c r="L78" s="87">
        <v>5.3800000000000001E-2</v>
      </c>
      <c r="M78" s="87">
        <v>8.7999999999999995E-2</v>
      </c>
      <c r="N78" s="87">
        <v>0.18909999999999999</v>
      </c>
      <c r="O78" s="38"/>
      <c r="P78" s="147" t="s">
        <v>55</v>
      </c>
      <c r="Q78" s="147" t="s">
        <v>55</v>
      </c>
      <c r="R78" s="147" t="s">
        <v>55</v>
      </c>
      <c r="S78" s="147" t="s">
        <v>387</v>
      </c>
      <c r="T78" s="82">
        <v>45813</v>
      </c>
      <c r="U78" s="38"/>
    </row>
    <row r="79" spans="1:21" x14ac:dyDescent="0.2">
      <c r="A79" s="38"/>
      <c r="B79" s="92" t="s">
        <v>379</v>
      </c>
      <c r="C79" s="159" t="str">
        <f>IF(B79="","",HYPERLINK("#"&amp;"'"&amp;B79&amp;"'!A1",_xlfn.XLOOKUP(B79,DNL!$B:$B,DNL!$C:$C)))</f>
        <v>Carvana Auto Receivables Trust 2023-P2</v>
      </c>
      <c r="D79" s="147" t="s">
        <v>227</v>
      </c>
      <c r="E79" s="147" t="s">
        <v>318</v>
      </c>
      <c r="F79" s="38" t="s">
        <v>239</v>
      </c>
      <c r="G79" s="38"/>
      <c r="H79" s="82">
        <v>45778</v>
      </c>
      <c r="I79" s="85">
        <v>14030</v>
      </c>
      <c r="J79" s="85">
        <v>14030</v>
      </c>
      <c r="K79" s="150">
        <v>1</v>
      </c>
      <c r="L79" s="87">
        <v>5.5300000000000002E-2</v>
      </c>
      <c r="M79" s="87">
        <v>5.3999999999999999E-2</v>
      </c>
      <c r="N79" s="87">
        <v>0.11890000000000001</v>
      </c>
      <c r="O79" s="38"/>
      <c r="P79" s="147" t="s">
        <v>57</v>
      </c>
      <c r="Q79" s="147" t="s">
        <v>57</v>
      </c>
      <c r="R79" s="147" t="s">
        <v>57</v>
      </c>
      <c r="S79" s="147" t="s">
        <v>387</v>
      </c>
      <c r="T79" s="82">
        <v>45813</v>
      </c>
      <c r="U79" s="38"/>
    </row>
    <row r="80" spans="1:21" x14ac:dyDescent="0.2">
      <c r="A80" s="38"/>
      <c r="B80" s="92" t="s">
        <v>379</v>
      </c>
      <c r="C80" s="159" t="str">
        <f>IF(B80="","",HYPERLINK("#"&amp;"'"&amp;B80&amp;"'!A1",_xlfn.XLOOKUP(B80,DNL!$B:$B,DNL!$C:$C)))</f>
        <v>Carvana Auto Receivables Trust 2023-P2</v>
      </c>
      <c r="D80" s="147" t="s">
        <v>210</v>
      </c>
      <c r="E80" s="147" t="s">
        <v>319</v>
      </c>
      <c r="F80" s="38" t="s">
        <v>239</v>
      </c>
      <c r="G80" s="38"/>
      <c r="H80" s="82">
        <v>45778</v>
      </c>
      <c r="I80" s="85">
        <v>11560</v>
      </c>
      <c r="J80" s="85">
        <v>11560</v>
      </c>
      <c r="K80" s="150">
        <v>1</v>
      </c>
      <c r="L80" s="87">
        <v>5.8400000000000001E-2</v>
      </c>
      <c r="M80" s="87">
        <v>2.5999999999999999E-2</v>
      </c>
      <c r="N80" s="87">
        <v>6.0999999999999999E-2</v>
      </c>
      <c r="O80" s="38"/>
      <c r="P80" s="147" t="s">
        <v>75</v>
      </c>
      <c r="Q80" s="147" t="s">
        <v>75</v>
      </c>
      <c r="R80" s="147" t="s">
        <v>75</v>
      </c>
      <c r="S80" s="147" t="s">
        <v>387</v>
      </c>
      <c r="T80" s="82">
        <v>45813</v>
      </c>
      <c r="U80" s="38"/>
    </row>
    <row r="81" spans="1:21" x14ac:dyDescent="0.2">
      <c r="A81" s="38"/>
      <c r="B81" s="92" t="s">
        <v>379</v>
      </c>
      <c r="C81" s="159" t="str">
        <f>IF(B81="","",HYPERLINK("#"&amp;"'"&amp;B81&amp;"'!A1",_xlfn.XLOOKUP(B81,DNL!$B:$B,DNL!$C:$C)))</f>
        <v>Carvana Auto Receivables Trust 2023-P2</v>
      </c>
      <c r="D81" s="147" t="s">
        <v>228</v>
      </c>
      <c r="E81" s="147" t="s">
        <v>320</v>
      </c>
      <c r="F81" s="38" t="s">
        <v>239</v>
      </c>
      <c r="G81" s="38"/>
      <c r="H81" s="82">
        <v>45778</v>
      </c>
      <c r="I81" s="85">
        <v>8670</v>
      </c>
      <c r="J81" s="85">
        <v>8670</v>
      </c>
      <c r="K81" s="150">
        <v>1</v>
      </c>
      <c r="L81" s="87">
        <v>6.7199999999999996E-2</v>
      </c>
      <c r="M81" s="87">
        <v>5.0000000000000001E-3</v>
      </c>
      <c r="N81" s="87">
        <v>1.7600000000000001E-2</v>
      </c>
      <c r="O81" s="38"/>
      <c r="P81" s="147" t="s">
        <v>73</v>
      </c>
      <c r="Q81" s="147" t="s">
        <v>73</v>
      </c>
      <c r="R81" s="147" t="s">
        <v>73</v>
      </c>
      <c r="S81" s="147" t="s">
        <v>387</v>
      </c>
      <c r="T81" s="82">
        <v>45813</v>
      </c>
      <c r="U81" s="38"/>
    </row>
    <row r="82" spans="1:21" x14ac:dyDescent="0.2">
      <c r="A82" s="38"/>
      <c r="B82" s="92" t="s">
        <v>379</v>
      </c>
      <c r="C82" s="159" t="str">
        <f>IF(B82="","",HYPERLINK("#"&amp;"'"&amp;B82&amp;"'!A1",_xlfn.XLOOKUP(B82,DNL!$B:$B,DNL!$C:$C)))</f>
        <v>Carvana Auto Receivables Trust 2023-P2</v>
      </c>
      <c r="D82" s="147" t="s">
        <v>229</v>
      </c>
      <c r="E82" s="147" t="s">
        <v>321</v>
      </c>
      <c r="F82" s="38" t="s">
        <v>239</v>
      </c>
      <c r="G82" s="38"/>
      <c r="H82" s="82">
        <v>45778</v>
      </c>
      <c r="I82" s="85">
        <v>11000</v>
      </c>
      <c r="J82" s="85">
        <v>0</v>
      </c>
      <c r="K82" s="150">
        <v>0</v>
      </c>
      <c r="L82" s="87">
        <v>8.6400000000000005E-2</v>
      </c>
      <c r="M82" s="87">
        <v>0</v>
      </c>
      <c r="N82" s="87" t="s">
        <v>238</v>
      </c>
      <c r="O82" s="38"/>
      <c r="P82" s="147" t="s">
        <v>70</v>
      </c>
      <c r="Q82" s="147" t="s">
        <v>240</v>
      </c>
      <c r="R82" s="147" t="s">
        <v>238</v>
      </c>
      <c r="S82" s="147" t="s">
        <v>238</v>
      </c>
      <c r="T82" s="82">
        <v>45813</v>
      </c>
      <c r="U82" s="38"/>
    </row>
    <row r="83" spans="1:21" x14ac:dyDescent="0.2">
      <c r="A83" s="38"/>
      <c r="B83" s="92" t="s">
        <v>380</v>
      </c>
      <c r="C83" s="159" t="str">
        <f>IF(B83="","",HYPERLINK("#"&amp;"'"&amp;B83&amp;"'!A1",_xlfn.XLOOKUP(B83,DNL!$B:$B,DNL!$C:$C)))</f>
        <v>Carvana Auto Receivables Trust 2023-P3</v>
      </c>
      <c r="D83" s="147" t="s">
        <v>190</v>
      </c>
      <c r="E83" s="147" t="s">
        <v>323</v>
      </c>
      <c r="F83" s="38" t="s">
        <v>239</v>
      </c>
      <c r="G83" s="38"/>
      <c r="H83" s="82">
        <v>45778</v>
      </c>
      <c r="I83" s="85">
        <v>35000</v>
      </c>
      <c r="J83" s="85">
        <v>0</v>
      </c>
      <c r="K83" s="150">
        <v>0</v>
      </c>
      <c r="L83" s="87">
        <v>5.663E-2</v>
      </c>
      <c r="M83" s="87">
        <v>7.4999999999999997E-2</v>
      </c>
      <c r="N83" s="87" t="s">
        <v>238</v>
      </c>
      <c r="O83" s="38"/>
      <c r="P83" s="147" t="s">
        <v>103</v>
      </c>
      <c r="Q83" s="147" t="s">
        <v>240</v>
      </c>
      <c r="R83" s="147" t="s">
        <v>238</v>
      </c>
      <c r="S83" s="147" t="s">
        <v>238</v>
      </c>
      <c r="T83" s="82">
        <v>45813</v>
      </c>
      <c r="U83" s="38"/>
    </row>
    <row r="84" spans="1:21" x14ac:dyDescent="0.2">
      <c r="A84" s="38"/>
      <c r="B84" s="92" t="s">
        <v>380</v>
      </c>
      <c r="C84" s="159" t="str">
        <f>IF(B84="","",HYPERLINK("#"&amp;"'"&amp;B84&amp;"'!A1",_xlfn.XLOOKUP(B84,DNL!$B:$B,DNL!$C:$C)))</f>
        <v>Carvana Auto Receivables Trust 2023-P3</v>
      </c>
      <c r="D84" s="147" t="s">
        <v>191</v>
      </c>
      <c r="E84" s="147" t="s">
        <v>324</v>
      </c>
      <c r="F84" s="38" t="s">
        <v>239</v>
      </c>
      <c r="G84" s="38"/>
      <c r="H84" s="82">
        <v>45778</v>
      </c>
      <c r="I84" s="85">
        <v>96200</v>
      </c>
      <c r="J84" s="85">
        <v>0</v>
      </c>
      <c r="K84" s="150">
        <v>0</v>
      </c>
      <c r="L84" s="87">
        <v>6.0900000000000003E-2</v>
      </c>
      <c r="M84" s="87">
        <v>7.4999999999999997E-2</v>
      </c>
      <c r="N84" s="87" t="s">
        <v>238</v>
      </c>
      <c r="O84" s="38"/>
      <c r="P84" s="147" t="s">
        <v>55</v>
      </c>
      <c r="Q84" s="147" t="s">
        <v>240</v>
      </c>
      <c r="R84" s="147" t="s">
        <v>238</v>
      </c>
      <c r="S84" s="147" t="s">
        <v>238</v>
      </c>
      <c r="T84" s="82">
        <v>45813</v>
      </c>
      <c r="U84" s="38"/>
    </row>
    <row r="85" spans="1:21" x14ac:dyDescent="0.2">
      <c r="A85" s="38"/>
      <c r="B85" s="92" t="s">
        <v>380</v>
      </c>
      <c r="C85" s="159" t="str">
        <f>IF(B85="","",HYPERLINK("#"&amp;"'"&amp;B85&amp;"'!A1",_xlfn.XLOOKUP(B85,DNL!$B:$B,DNL!$C:$C)))</f>
        <v>Carvana Auto Receivables Trust 2023-P3</v>
      </c>
      <c r="D85" s="147" t="s">
        <v>192</v>
      </c>
      <c r="E85" s="147" t="s">
        <v>325</v>
      </c>
      <c r="F85" s="38" t="s">
        <v>239</v>
      </c>
      <c r="G85" s="38"/>
      <c r="H85" s="82">
        <v>45778</v>
      </c>
      <c r="I85" s="85">
        <v>96200</v>
      </c>
      <c r="J85" s="85">
        <v>85930.547959560005</v>
      </c>
      <c r="K85" s="150">
        <v>0.89324893928856552</v>
      </c>
      <c r="L85" s="87">
        <v>5.8200000000000002E-2</v>
      </c>
      <c r="M85" s="87">
        <v>7.4999999999999997E-2</v>
      </c>
      <c r="N85" s="87">
        <v>0.14330000000000001</v>
      </c>
      <c r="O85" s="38"/>
      <c r="P85" s="147" t="s">
        <v>55</v>
      </c>
      <c r="Q85" s="147" t="s">
        <v>55</v>
      </c>
      <c r="R85" s="147" t="s">
        <v>55</v>
      </c>
      <c r="S85" s="147" t="s">
        <v>387</v>
      </c>
      <c r="T85" s="82">
        <v>45813</v>
      </c>
      <c r="U85" s="38"/>
    </row>
    <row r="86" spans="1:21" x14ac:dyDescent="0.2">
      <c r="A86" s="38"/>
      <c r="B86" s="92" t="s">
        <v>380</v>
      </c>
      <c r="C86" s="159" t="str">
        <f>IF(B86="","",HYPERLINK("#"&amp;"'"&amp;B86&amp;"'!A1",_xlfn.XLOOKUP(B86,DNL!$B:$B,DNL!$C:$C)))</f>
        <v>Carvana Auto Receivables Trust 2023-P3</v>
      </c>
      <c r="D86" s="147" t="s">
        <v>193</v>
      </c>
      <c r="E86" s="147" t="s">
        <v>326</v>
      </c>
      <c r="F86" s="38" t="s">
        <v>239</v>
      </c>
      <c r="G86" s="38"/>
      <c r="H86" s="82">
        <v>45778</v>
      </c>
      <c r="I86" s="85">
        <v>61200</v>
      </c>
      <c r="J86" s="85">
        <v>61200</v>
      </c>
      <c r="K86" s="150">
        <v>1</v>
      </c>
      <c r="L86" s="87">
        <v>5.7099999999999998E-2</v>
      </c>
      <c r="M86" s="87">
        <v>7.4999999999999997E-2</v>
      </c>
      <c r="N86" s="87">
        <v>0.14330000000000001</v>
      </c>
      <c r="O86" s="38"/>
      <c r="P86" s="147" t="s">
        <v>55</v>
      </c>
      <c r="Q86" s="147" t="s">
        <v>55</v>
      </c>
      <c r="R86" s="147" t="s">
        <v>55</v>
      </c>
      <c r="S86" s="147" t="s">
        <v>387</v>
      </c>
      <c r="T86" s="82">
        <v>45813</v>
      </c>
      <c r="U86" s="38"/>
    </row>
    <row r="87" spans="1:21" x14ac:dyDescent="0.2">
      <c r="A87" s="38"/>
      <c r="B87" s="92" t="s">
        <v>380</v>
      </c>
      <c r="C87" s="159" t="str">
        <f>IF(B87="","",HYPERLINK("#"&amp;"'"&amp;B87&amp;"'!A1",_xlfn.XLOOKUP(B87,DNL!$B:$B,DNL!$C:$C)))</f>
        <v>Carvana Auto Receivables Trust 2023-P3</v>
      </c>
      <c r="D87" s="147" t="s">
        <v>227</v>
      </c>
      <c r="E87" s="147" t="s">
        <v>327</v>
      </c>
      <c r="F87" s="38" t="s">
        <v>239</v>
      </c>
      <c r="G87" s="38"/>
      <c r="H87" s="82">
        <v>45778</v>
      </c>
      <c r="I87" s="85">
        <v>8530</v>
      </c>
      <c r="J87" s="85">
        <v>8530</v>
      </c>
      <c r="K87" s="150">
        <v>1</v>
      </c>
      <c r="L87" s="87">
        <v>5.9700000000000003E-2</v>
      </c>
      <c r="M87" s="87">
        <v>4.7500000000000001E-2</v>
      </c>
      <c r="N87" s="87">
        <v>9.3100000000000002E-2</v>
      </c>
      <c r="O87" s="38"/>
      <c r="P87" s="147" t="s">
        <v>57</v>
      </c>
      <c r="Q87" s="147" t="s">
        <v>57</v>
      </c>
      <c r="R87" s="147" t="s">
        <v>57</v>
      </c>
      <c r="S87" s="147" t="s">
        <v>387</v>
      </c>
      <c r="T87" s="82">
        <v>45813</v>
      </c>
      <c r="U87" s="38"/>
    </row>
    <row r="88" spans="1:21" x14ac:dyDescent="0.2">
      <c r="A88" s="38"/>
      <c r="B88" s="92" t="s">
        <v>380</v>
      </c>
      <c r="C88" s="159" t="str">
        <f>IF(B88="","",HYPERLINK("#"&amp;"'"&amp;B88&amp;"'!A1",_xlfn.XLOOKUP(B88,DNL!$B:$B,DNL!$C:$C)))</f>
        <v>Carvana Auto Receivables Trust 2023-P3</v>
      </c>
      <c r="D88" s="147" t="s">
        <v>210</v>
      </c>
      <c r="E88" s="147" t="s">
        <v>328</v>
      </c>
      <c r="F88" s="38" t="s">
        <v>239</v>
      </c>
      <c r="G88" s="38"/>
      <c r="H88" s="82">
        <v>45778</v>
      </c>
      <c r="I88" s="85">
        <v>8530</v>
      </c>
      <c r="J88" s="85">
        <v>8530</v>
      </c>
      <c r="K88" s="150">
        <v>1</v>
      </c>
      <c r="L88" s="87">
        <v>6.0900000000000003E-2</v>
      </c>
      <c r="M88" s="87">
        <v>0.02</v>
      </c>
      <c r="N88" s="87">
        <v>4.2900000000000001E-2</v>
      </c>
      <c r="O88" s="38"/>
      <c r="P88" s="147" t="s">
        <v>75</v>
      </c>
      <c r="Q88" s="147" t="s">
        <v>75</v>
      </c>
      <c r="R88" s="147" t="s">
        <v>75</v>
      </c>
      <c r="S88" s="147" t="s">
        <v>387</v>
      </c>
      <c r="T88" s="82">
        <v>45813</v>
      </c>
      <c r="U88" s="38"/>
    </row>
    <row r="89" spans="1:21" x14ac:dyDescent="0.2">
      <c r="A89" s="38"/>
      <c r="B89" s="92" t="s">
        <v>380</v>
      </c>
      <c r="C89" s="159" t="str">
        <f>IF(B89="","",HYPERLINK("#"&amp;"'"&amp;B89&amp;"'!A1",_xlfn.XLOOKUP(B89,DNL!$B:$B,DNL!$C:$C)))</f>
        <v>Carvana Auto Receivables Trust 2023-P3</v>
      </c>
      <c r="D89" s="147" t="s">
        <v>228</v>
      </c>
      <c r="E89" s="147" t="s">
        <v>329</v>
      </c>
      <c r="F89" s="38" t="s">
        <v>239</v>
      </c>
      <c r="G89" s="38"/>
      <c r="H89" s="82">
        <v>45778</v>
      </c>
      <c r="I89" s="85">
        <v>4650</v>
      </c>
      <c r="J89" s="85">
        <v>4650</v>
      </c>
      <c r="K89" s="150">
        <v>1</v>
      </c>
      <c r="L89" s="87">
        <v>6.8199999999999997E-2</v>
      </c>
      <c r="M89" s="87">
        <v>5.0000000000000001E-3</v>
      </c>
      <c r="N89" s="87">
        <v>1.55E-2</v>
      </c>
      <c r="O89" s="38"/>
      <c r="P89" s="147" t="s">
        <v>73</v>
      </c>
      <c r="Q89" s="147" t="s">
        <v>73</v>
      </c>
      <c r="R89" s="147" t="s">
        <v>73</v>
      </c>
      <c r="S89" s="147" t="s">
        <v>387</v>
      </c>
      <c r="T89" s="82">
        <v>45813</v>
      </c>
      <c r="U89" s="38"/>
    </row>
    <row r="90" spans="1:21" x14ac:dyDescent="0.2">
      <c r="A90" s="38"/>
      <c r="B90" s="92" t="s">
        <v>380</v>
      </c>
      <c r="C90" s="159" t="str">
        <f>IF(B90="","",HYPERLINK("#"&amp;"'"&amp;B90&amp;"'!A1",_xlfn.XLOOKUP(B90,DNL!$B:$B,DNL!$C:$C)))</f>
        <v>Carvana Auto Receivables Trust 2023-P3</v>
      </c>
      <c r="D90" s="147" t="s">
        <v>229</v>
      </c>
      <c r="E90" s="147" t="s">
        <v>330</v>
      </c>
      <c r="F90" s="38" t="s">
        <v>239</v>
      </c>
      <c r="G90" s="38"/>
      <c r="H90" s="82">
        <v>45778</v>
      </c>
      <c r="I90" s="85">
        <v>7000</v>
      </c>
      <c r="J90" s="85">
        <v>0</v>
      </c>
      <c r="K90" s="150">
        <v>0</v>
      </c>
      <c r="L90" s="87">
        <v>8.0500000000000002E-2</v>
      </c>
      <c r="M90" s="87">
        <v>0</v>
      </c>
      <c r="N90" s="87" t="s">
        <v>238</v>
      </c>
      <c r="O90" s="38"/>
      <c r="P90" s="147" t="s">
        <v>70</v>
      </c>
      <c r="Q90" s="147" t="s">
        <v>240</v>
      </c>
      <c r="R90" s="147" t="s">
        <v>238</v>
      </c>
      <c r="S90" s="147" t="s">
        <v>238</v>
      </c>
      <c r="T90" s="82">
        <v>45813</v>
      </c>
      <c r="U90" s="38"/>
    </row>
    <row r="91" spans="1:21" x14ac:dyDescent="0.2">
      <c r="A91" s="38"/>
      <c r="B91" s="92" t="s">
        <v>381</v>
      </c>
      <c r="C91" s="159" t="str">
        <f>IF(B91="","",HYPERLINK("#"&amp;"'"&amp;B91&amp;"'!A1",_xlfn.XLOOKUP(B91,DNL!$B:$B,DNL!$C:$C)))</f>
        <v>Carvana Auto Receivables Trust 2023-P4</v>
      </c>
      <c r="D91" s="147" t="s">
        <v>190</v>
      </c>
      <c r="E91" s="147" t="s">
        <v>332</v>
      </c>
      <c r="F91" s="38" t="s">
        <v>239</v>
      </c>
      <c r="G91" s="38"/>
      <c r="H91" s="82">
        <v>45778</v>
      </c>
      <c r="I91" s="85">
        <v>25710</v>
      </c>
      <c r="J91" s="85">
        <v>0</v>
      </c>
      <c r="K91" s="150">
        <v>0</v>
      </c>
      <c r="L91" s="87">
        <v>5.747E-2</v>
      </c>
      <c r="M91" s="87">
        <v>7.5399999999999995E-2</v>
      </c>
      <c r="N91" s="87" t="s">
        <v>238</v>
      </c>
      <c r="O91" s="38"/>
      <c r="P91" s="147" t="s">
        <v>103</v>
      </c>
      <c r="Q91" s="147" t="s">
        <v>240</v>
      </c>
      <c r="R91" s="147" t="s">
        <v>238</v>
      </c>
      <c r="S91" s="147" t="s">
        <v>238</v>
      </c>
      <c r="T91" s="82">
        <v>45813</v>
      </c>
      <c r="U91" s="38"/>
    </row>
    <row r="92" spans="1:21" x14ac:dyDescent="0.2">
      <c r="A92" s="38"/>
      <c r="B92" s="92" t="s">
        <v>381</v>
      </c>
      <c r="C92" s="159" t="str">
        <f>IF(B92="","",HYPERLINK("#"&amp;"'"&amp;B92&amp;"'!A1",_xlfn.XLOOKUP(B92,DNL!$B:$B,DNL!$C:$C)))</f>
        <v>Carvana Auto Receivables Trust 2023-P4</v>
      </c>
      <c r="D92" s="147" t="s">
        <v>191</v>
      </c>
      <c r="E92" s="147" t="s">
        <v>333</v>
      </c>
      <c r="F92" s="38" t="s">
        <v>239</v>
      </c>
      <c r="G92" s="38"/>
      <c r="H92" s="82">
        <v>45778</v>
      </c>
      <c r="I92" s="85">
        <v>75000</v>
      </c>
      <c r="J92" s="85">
        <v>0</v>
      </c>
      <c r="K92" s="150">
        <v>0</v>
      </c>
      <c r="L92" s="87">
        <v>6.2300000000000001E-2</v>
      </c>
      <c r="M92" s="87">
        <v>7.5399999999999995E-2</v>
      </c>
      <c r="N92" s="87" t="s">
        <v>238</v>
      </c>
      <c r="O92" s="38"/>
      <c r="P92" s="147" t="s">
        <v>55</v>
      </c>
      <c r="Q92" s="147" t="s">
        <v>240</v>
      </c>
      <c r="R92" s="147" t="s">
        <v>238</v>
      </c>
      <c r="S92" s="147" t="s">
        <v>238</v>
      </c>
      <c r="T92" s="82">
        <v>45813</v>
      </c>
      <c r="U92" s="38"/>
    </row>
    <row r="93" spans="1:21" x14ac:dyDescent="0.2">
      <c r="A93" s="38"/>
      <c r="B93" s="92" t="s">
        <v>381</v>
      </c>
      <c r="C93" s="159" t="str">
        <f>IF(B93="","",HYPERLINK("#"&amp;"'"&amp;B93&amp;"'!A1",_xlfn.XLOOKUP(B93,DNL!$B:$B,DNL!$C:$C)))</f>
        <v>Carvana Auto Receivables Trust 2023-P4</v>
      </c>
      <c r="D93" s="147" t="s">
        <v>192</v>
      </c>
      <c r="E93" s="147" t="s">
        <v>334</v>
      </c>
      <c r="F93" s="38" t="s">
        <v>239</v>
      </c>
      <c r="G93" s="38"/>
      <c r="H93" s="82">
        <v>45778</v>
      </c>
      <c r="I93" s="85">
        <v>75000</v>
      </c>
      <c r="J93" s="85">
        <v>69690.376837860007</v>
      </c>
      <c r="K93" s="150">
        <v>0.92920502450480014</v>
      </c>
      <c r="L93" s="87">
        <v>6.1600000000000002E-2</v>
      </c>
      <c r="M93" s="87">
        <v>7.5399999999999995E-2</v>
      </c>
      <c r="N93" s="87">
        <v>0.14169999999999999</v>
      </c>
      <c r="O93" s="38"/>
      <c r="P93" s="147" t="s">
        <v>55</v>
      </c>
      <c r="Q93" s="147" t="s">
        <v>55</v>
      </c>
      <c r="R93" s="147" t="s">
        <v>55</v>
      </c>
      <c r="S93" s="147" t="s">
        <v>387</v>
      </c>
      <c r="T93" s="82">
        <v>45813</v>
      </c>
      <c r="U93" s="38"/>
    </row>
    <row r="94" spans="1:21" x14ac:dyDescent="0.2">
      <c r="A94" s="38"/>
      <c r="B94" s="92" t="s">
        <v>381</v>
      </c>
      <c r="C94" s="159" t="str">
        <f>IF(B94="","",HYPERLINK("#"&amp;"'"&amp;B94&amp;"'!A1",_xlfn.XLOOKUP(B94,DNL!$B:$B,DNL!$C:$C)))</f>
        <v>Carvana Auto Receivables Trust 2023-P4</v>
      </c>
      <c r="D94" s="147" t="s">
        <v>193</v>
      </c>
      <c r="E94" s="147" t="s">
        <v>335</v>
      </c>
      <c r="F94" s="38" t="s">
        <v>239</v>
      </c>
      <c r="G94" s="38"/>
      <c r="H94" s="82">
        <v>45778</v>
      </c>
      <c r="I94" s="85">
        <v>45170</v>
      </c>
      <c r="J94" s="85">
        <v>45170</v>
      </c>
      <c r="K94" s="150">
        <v>1</v>
      </c>
      <c r="L94" s="87">
        <v>6.1600000000000002E-2</v>
      </c>
      <c r="M94" s="87">
        <v>7.5399999999999995E-2</v>
      </c>
      <c r="N94" s="87">
        <v>0.14169999999999999</v>
      </c>
      <c r="O94" s="38"/>
      <c r="P94" s="147" t="s">
        <v>55</v>
      </c>
      <c r="Q94" s="147" t="s">
        <v>55</v>
      </c>
      <c r="R94" s="147" t="s">
        <v>55</v>
      </c>
      <c r="S94" s="147" t="s">
        <v>387</v>
      </c>
      <c r="T94" s="82">
        <v>45813</v>
      </c>
      <c r="U94" s="38"/>
    </row>
    <row r="95" spans="1:21" x14ac:dyDescent="0.2">
      <c r="A95" s="38"/>
      <c r="B95" s="92" t="s">
        <v>381</v>
      </c>
      <c r="C95" s="159" t="str">
        <f>IF(B95="","",HYPERLINK("#"&amp;"'"&amp;B95&amp;"'!A1",_xlfn.XLOOKUP(B95,DNL!$B:$B,DNL!$C:$C)))</f>
        <v>Carvana Auto Receivables Trust 2023-P4</v>
      </c>
      <c r="D95" s="147" t="s">
        <v>227</v>
      </c>
      <c r="E95" s="147" t="s">
        <v>336</v>
      </c>
      <c r="F95" s="38" t="s">
        <v>239</v>
      </c>
      <c r="G95" s="38"/>
      <c r="H95" s="82">
        <v>45778</v>
      </c>
      <c r="I95" s="85">
        <v>7710</v>
      </c>
      <c r="J95" s="85">
        <v>7710</v>
      </c>
      <c r="K95" s="150">
        <v>1</v>
      </c>
      <c r="L95" s="87">
        <v>6.3700000000000007E-2</v>
      </c>
      <c r="M95" s="87">
        <v>4.2999999999999997E-2</v>
      </c>
      <c r="N95" s="87">
        <v>8.3400000000000002E-2</v>
      </c>
      <c r="O95" s="38"/>
      <c r="P95" s="147" t="s">
        <v>57</v>
      </c>
      <c r="Q95" s="147" t="s">
        <v>57</v>
      </c>
      <c r="R95" s="147" t="s">
        <v>57</v>
      </c>
      <c r="S95" s="147" t="s">
        <v>387</v>
      </c>
      <c r="T95" s="82">
        <v>45813</v>
      </c>
      <c r="U95" s="38"/>
    </row>
    <row r="96" spans="1:21" x14ac:dyDescent="0.2">
      <c r="A96" s="38"/>
      <c r="B96" s="92" t="s">
        <v>381</v>
      </c>
      <c r="C96" s="159" t="str">
        <f>IF(B96="","",HYPERLINK("#"&amp;"'"&amp;B96&amp;"'!A1",_xlfn.XLOOKUP(B96,DNL!$B:$B,DNL!$C:$C)))</f>
        <v>Carvana Auto Receivables Trust 2023-P4</v>
      </c>
      <c r="D96" s="147" t="s">
        <v>210</v>
      </c>
      <c r="E96" s="147" t="s">
        <v>337</v>
      </c>
      <c r="F96" s="38" t="s">
        <v>239</v>
      </c>
      <c r="G96" s="38"/>
      <c r="H96" s="82">
        <v>45778</v>
      </c>
      <c r="I96" s="85">
        <v>4040</v>
      </c>
      <c r="J96" s="85">
        <v>4040</v>
      </c>
      <c r="K96" s="150">
        <v>1</v>
      </c>
      <c r="L96" s="87">
        <v>6.5500000000000003E-2</v>
      </c>
      <c r="M96" s="87">
        <v>2.5999999999999999E-2</v>
      </c>
      <c r="N96" s="87">
        <v>5.2900000000000003E-2</v>
      </c>
      <c r="O96" s="38"/>
      <c r="P96" s="147" t="s">
        <v>75</v>
      </c>
      <c r="Q96" s="147" t="s">
        <v>75</v>
      </c>
      <c r="R96" s="147" t="s">
        <v>75</v>
      </c>
      <c r="S96" s="147" t="s">
        <v>387</v>
      </c>
      <c r="T96" s="82">
        <v>45813</v>
      </c>
      <c r="U96" s="38"/>
    </row>
    <row r="97" spans="1:21" x14ac:dyDescent="0.2">
      <c r="A97" s="38"/>
      <c r="B97" s="92" t="s">
        <v>381</v>
      </c>
      <c r="C97" s="159" t="str">
        <f>IF(B97="","",HYPERLINK("#"&amp;"'"&amp;B97&amp;"'!A1",_xlfn.XLOOKUP(B97,DNL!$B:$B,DNL!$C:$C)))</f>
        <v>Carvana Auto Receivables Trust 2023-P4</v>
      </c>
      <c r="D97" s="147" t="s">
        <v>228</v>
      </c>
      <c r="E97" s="147" t="s">
        <v>338</v>
      </c>
      <c r="F97" s="38" t="s">
        <v>239</v>
      </c>
      <c r="G97" s="38"/>
      <c r="H97" s="82">
        <v>45778</v>
      </c>
      <c r="I97" s="85">
        <v>4990</v>
      </c>
      <c r="J97" s="85">
        <v>4990</v>
      </c>
      <c r="K97" s="150">
        <v>1</v>
      </c>
      <c r="L97" s="87">
        <v>7.3700000000000002E-2</v>
      </c>
      <c r="M97" s="87">
        <v>5.0000000000000001E-3</v>
      </c>
      <c r="N97" s="87">
        <v>1.5299999999999999E-2</v>
      </c>
      <c r="O97" s="38"/>
      <c r="P97" s="147" t="s">
        <v>73</v>
      </c>
      <c r="Q97" s="147" t="s">
        <v>73</v>
      </c>
      <c r="R97" s="147" t="s">
        <v>73</v>
      </c>
      <c r="S97" s="147" t="s">
        <v>387</v>
      </c>
      <c r="T97" s="82">
        <v>45813</v>
      </c>
      <c r="U97" s="38"/>
    </row>
    <row r="98" spans="1:21" x14ac:dyDescent="0.2">
      <c r="A98" s="38"/>
      <c r="B98" s="92" t="s">
        <v>381</v>
      </c>
      <c r="C98" s="159" t="str">
        <f>IF(B98="","",HYPERLINK("#"&amp;"'"&amp;B98&amp;"'!A1",_xlfn.XLOOKUP(B98,DNL!$B:$B,DNL!$C:$C)))</f>
        <v>Carvana Auto Receivables Trust 2023-P4</v>
      </c>
      <c r="D98" s="147" t="s">
        <v>229</v>
      </c>
      <c r="E98" s="147" t="s">
        <v>339</v>
      </c>
      <c r="F98" s="38" t="s">
        <v>239</v>
      </c>
      <c r="G98" s="38"/>
      <c r="H98" s="82">
        <v>45778</v>
      </c>
      <c r="I98" s="85">
        <v>5900</v>
      </c>
      <c r="J98" s="85">
        <v>0</v>
      </c>
      <c r="K98" s="150">
        <v>0</v>
      </c>
      <c r="L98" s="87">
        <v>8.0500000000000002E-2</v>
      </c>
      <c r="M98" s="87">
        <v>0</v>
      </c>
      <c r="N98" s="87" t="s">
        <v>238</v>
      </c>
      <c r="O98" s="38"/>
      <c r="P98" s="147" t="s">
        <v>70</v>
      </c>
      <c r="Q98" s="147" t="s">
        <v>240</v>
      </c>
      <c r="R98" s="147" t="s">
        <v>238</v>
      </c>
      <c r="S98" s="147" t="s">
        <v>238</v>
      </c>
      <c r="T98" s="82">
        <v>45813</v>
      </c>
      <c r="U98" s="38"/>
    </row>
    <row r="99" spans="1:21" x14ac:dyDescent="0.2">
      <c r="A99" s="38"/>
      <c r="B99" s="92" t="s">
        <v>382</v>
      </c>
      <c r="C99" s="159" t="str">
        <f>IF(B99="","",HYPERLINK("#"&amp;"'"&amp;B99&amp;"'!A1",_xlfn.XLOOKUP(B99,DNL!$B:$B,DNL!$C:$C)))</f>
        <v>Carvana Auto Receivables Trust 2023-P5</v>
      </c>
      <c r="D99" s="147" t="s">
        <v>190</v>
      </c>
      <c r="E99" s="147" t="s">
        <v>341</v>
      </c>
      <c r="F99" s="38" t="s">
        <v>239</v>
      </c>
      <c r="G99" s="38"/>
      <c r="H99" s="82">
        <v>45778</v>
      </c>
      <c r="I99" s="85">
        <v>23760</v>
      </c>
      <c r="J99" s="85">
        <v>0</v>
      </c>
      <c r="K99" s="150">
        <v>0</v>
      </c>
      <c r="L99" s="87">
        <v>5.6370000000000003E-2</v>
      </c>
      <c r="M99" s="87">
        <v>8.0500000000000002E-2</v>
      </c>
      <c r="N99" s="87" t="s">
        <v>238</v>
      </c>
      <c r="O99" s="38"/>
      <c r="P99" s="147" t="s">
        <v>103</v>
      </c>
      <c r="Q99" s="147" t="s">
        <v>240</v>
      </c>
      <c r="R99" s="147" t="s">
        <v>238</v>
      </c>
      <c r="S99" s="147" t="s">
        <v>238</v>
      </c>
      <c r="T99" s="82">
        <v>45813</v>
      </c>
      <c r="U99" s="38"/>
    </row>
    <row r="100" spans="1:21" x14ac:dyDescent="0.2">
      <c r="A100" s="38"/>
      <c r="B100" s="92" t="s">
        <v>382</v>
      </c>
      <c r="C100" s="159" t="str">
        <f>IF(B100="","",HYPERLINK("#"&amp;"'"&amp;B100&amp;"'!A1",_xlfn.XLOOKUP(B100,DNL!$B:$B,DNL!$C:$C)))</f>
        <v>Carvana Auto Receivables Trust 2023-P5</v>
      </c>
      <c r="D100" s="147" t="s">
        <v>191</v>
      </c>
      <c r="E100" s="147" t="s">
        <v>342</v>
      </c>
      <c r="F100" s="38" t="s">
        <v>239</v>
      </c>
      <c r="G100" s="38"/>
      <c r="H100" s="82">
        <v>45778</v>
      </c>
      <c r="I100" s="85">
        <v>67000</v>
      </c>
      <c r="J100" s="85">
        <v>6588.29262389</v>
      </c>
      <c r="K100" s="150">
        <v>9.833272572970149E-2</v>
      </c>
      <c r="L100" s="87">
        <v>5.7700000000000001E-2</v>
      </c>
      <c r="M100" s="87">
        <v>8.0500000000000002E-2</v>
      </c>
      <c r="N100" s="87">
        <v>0.1381</v>
      </c>
      <c r="O100" s="38"/>
      <c r="P100" s="147" t="s">
        <v>55</v>
      </c>
      <c r="Q100" s="147" t="s">
        <v>55</v>
      </c>
      <c r="R100" s="147" t="s">
        <v>55</v>
      </c>
      <c r="S100" s="147" t="s">
        <v>387</v>
      </c>
      <c r="T100" s="82">
        <v>45813</v>
      </c>
      <c r="U100" s="38"/>
    </row>
    <row r="101" spans="1:21" x14ac:dyDescent="0.2">
      <c r="A101" s="38"/>
      <c r="B101" s="92" t="s">
        <v>382</v>
      </c>
      <c r="C101" s="159" t="str">
        <f>IF(B101="","",HYPERLINK("#"&amp;"'"&amp;B101&amp;"'!A1",_xlfn.XLOOKUP(B101,DNL!$B:$B,DNL!$C:$C)))</f>
        <v>Carvana Auto Receivables Trust 2023-P5</v>
      </c>
      <c r="D101" s="147" t="s">
        <v>192</v>
      </c>
      <c r="E101" s="147" t="s">
        <v>343</v>
      </c>
      <c r="F101" s="38" t="s">
        <v>239</v>
      </c>
      <c r="G101" s="38"/>
      <c r="H101" s="82">
        <v>45778</v>
      </c>
      <c r="I101" s="85">
        <v>67000</v>
      </c>
      <c r="J101" s="85">
        <v>67000</v>
      </c>
      <c r="K101" s="150">
        <v>1</v>
      </c>
      <c r="L101" s="87">
        <v>5.62E-2</v>
      </c>
      <c r="M101" s="87">
        <v>8.0500000000000002E-2</v>
      </c>
      <c r="N101" s="87">
        <v>0.1381</v>
      </c>
      <c r="O101" s="38"/>
      <c r="P101" s="147" t="s">
        <v>55</v>
      </c>
      <c r="Q101" s="147" t="s">
        <v>55</v>
      </c>
      <c r="R101" s="147" t="s">
        <v>55</v>
      </c>
      <c r="S101" s="147" t="s">
        <v>387</v>
      </c>
      <c r="T101" s="82">
        <v>45813</v>
      </c>
      <c r="U101" s="38"/>
    </row>
    <row r="102" spans="1:21" x14ac:dyDescent="0.2">
      <c r="A102" s="38"/>
      <c r="B102" s="92" t="s">
        <v>382</v>
      </c>
      <c r="C102" s="159" t="str">
        <f>IF(B102="","",HYPERLINK("#"&amp;"'"&amp;B102&amp;"'!A1",_xlfn.XLOOKUP(B102,DNL!$B:$B,DNL!$C:$C)))</f>
        <v>Carvana Auto Receivables Trust 2023-P5</v>
      </c>
      <c r="D102" s="147" t="s">
        <v>193</v>
      </c>
      <c r="E102" s="147" t="s">
        <v>344</v>
      </c>
      <c r="F102" s="38" t="s">
        <v>239</v>
      </c>
      <c r="G102" s="38"/>
      <c r="H102" s="82">
        <v>45778</v>
      </c>
      <c r="I102" s="85">
        <v>39130</v>
      </c>
      <c r="J102" s="85">
        <v>39130</v>
      </c>
      <c r="K102" s="150">
        <v>1</v>
      </c>
      <c r="L102" s="87">
        <v>5.74E-2</v>
      </c>
      <c r="M102" s="87">
        <v>8.0500000000000002E-2</v>
      </c>
      <c r="N102" s="87">
        <v>0.1381</v>
      </c>
      <c r="O102" s="38"/>
      <c r="P102" s="147" t="s">
        <v>55</v>
      </c>
      <c r="Q102" s="147" t="s">
        <v>55</v>
      </c>
      <c r="R102" s="147" t="s">
        <v>55</v>
      </c>
      <c r="S102" s="147" t="s">
        <v>387</v>
      </c>
      <c r="T102" s="82">
        <v>45813</v>
      </c>
      <c r="U102" s="38"/>
    </row>
    <row r="103" spans="1:21" x14ac:dyDescent="0.2">
      <c r="A103" s="38"/>
      <c r="B103" s="92" t="s">
        <v>382</v>
      </c>
      <c r="C103" s="159" t="str">
        <f>IF(B103="","",HYPERLINK("#"&amp;"'"&amp;B103&amp;"'!A1",_xlfn.XLOOKUP(B103,DNL!$B:$B,DNL!$C:$C)))</f>
        <v>Carvana Auto Receivables Trust 2023-P5</v>
      </c>
      <c r="D103" s="147" t="s">
        <v>227</v>
      </c>
      <c r="E103" s="147" t="s">
        <v>345</v>
      </c>
      <c r="F103" s="38" t="s">
        <v>239</v>
      </c>
      <c r="G103" s="38"/>
      <c r="H103" s="82">
        <v>45778</v>
      </c>
      <c r="I103" s="85">
        <v>7130</v>
      </c>
      <c r="J103" s="85">
        <v>7130</v>
      </c>
      <c r="K103" s="150">
        <v>1</v>
      </c>
      <c r="L103" s="87">
        <v>6.1699999999999998E-2</v>
      </c>
      <c r="M103" s="87">
        <v>4.7E-2</v>
      </c>
      <c r="N103" s="87">
        <v>8.3099999999999993E-2</v>
      </c>
      <c r="O103" s="38"/>
      <c r="P103" s="147" t="s">
        <v>57</v>
      </c>
      <c r="Q103" s="147" t="s">
        <v>57</v>
      </c>
      <c r="R103" s="147" t="s">
        <v>57</v>
      </c>
      <c r="S103" s="147" t="s">
        <v>387</v>
      </c>
      <c r="T103" s="82">
        <v>45813</v>
      </c>
      <c r="U103" s="38"/>
    </row>
    <row r="104" spans="1:21" x14ac:dyDescent="0.2">
      <c r="A104" s="38"/>
      <c r="B104" s="92" t="s">
        <v>382</v>
      </c>
      <c r="C104" s="159" t="str">
        <f>IF(B104="","",HYPERLINK("#"&amp;"'"&amp;B104&amp;"'!A1",_xlfn.XLOOKUP(B104,DNL!$B:$B,DNL!$C:$C)))</f>
        <v>Carvana Auto Receivables Trust 2023-P5</v>
      </c>
      <c r="D104" s="147" t="s">
        <v>210</v>
      </c>
      <c r="E104" s="147" t="s">
        <v>346</v>
      </c>
      <c r="F104" s="38" t="s">
        <v>239</v>
      </c>
      <c r="G104" s="38"/>
      <c r="H104" s="82">
        <v>45778</v>
      </c>
      <c r="I104" s="85">
        <v>4470</v>
      </c>
      <c r="J104" s="85">
        <v>4470</v>
      </c>
      <c r="K104" s="150">
        <v>1</v>
      </c>
      <c r="L104" s="87">
        <v>6.5500000000000003E-2</v>
      </c>
      <c r="M104" s="87">
        <v>2.5999999999999999E-2</v>
      </c>
      <c r="N104" s="87">
        <v>4.8599999999999997E-2</v>
      </c>
      <c r="O104" s="38"/>
      <c r="P104" s="147" t="s">
        <v>75</v>
      </c>
      <c r="Q104" s="147" t="s">
        <v>75</v>
      </c>
      <c r="R104" s="147" t="s">
        <v>75</v>
      </c>
      <c r="S104" s="147" t="s">
        <v>387</v>
      </c>
      <c r="T104" s="82">
        <v>45813</v>
      </c>
      <c r="U104" s="38"/>
    </row>
    <row r="105" spans="1:21" x14ac:dyDescent="0.2">
      <c r="A105" s="38"/>
      <c r="B105" s="92" t="s">
        <v>382</v>
      </c>
      <c r="C105" s="159" t="str">
        <f>IF(B105="","",HYPERLINK("#"&amp;"'"&amp;B105&amp;"'!A1",_xlfn.XLOOKUP(B105,DNL!$B:$B,DNL!$C:$C)))</f>
        <v>Carvana Auto Receivables Trust 2023-P5</v>
      </c>
      <c r="D105" s="147" t="s">
        <v>228</v>
      </c>
      <c r="E105" s="147" t="s">
        <v>347</v>
      </c>
      <c r="F105" s="38" t="s">
        <v>239</v>
      </c>
      <c r="G105" s="38"/>
      <c r="H105" s="82">
        <v>45778</v>
      </c>
      <c r="I105" s="85">
        <v>4480</v>
      </c>
      <c r="J105" s="85">
        <v>4480</v>
      </c>
      <c r="K105" s="150">
        <v>1</v>
      </c>
      <c r="L105" s="87">
        <v>7.1800000000000003E-2</v>
      </c>
      <c r="M105" s="87">
        <v>5.0000000000000001E-3</v>
      </c>
      <c r="N105" s="87">
        <v>1.4E-2</v>
      </c>
      <c r="O105" s="38"/>
      <c r="P105" s="147" t="s">
        <v>73</v>
      </c>
      <c r="Q105" s="147" t="s">
        <v>73</v>
      </c>
      <c r="R105" s="147" t="s">
        <v>73</v>
      </c>
      <c r="S105" s="147" t="s">
        <v>387</v>
      </c>
      <c r="T105" s="82">
        <v>45813</v>
      </c>
      <c r="U105" s="38"/>
    </row>
    <row r="106" spans="1:21" x14ac:dyDescent="0.2">
      <c r="A106" s="38"/>
      <c r="B106" s="92" t="s">
        <v>382</v>
      </c>
      <c r="C106" s="159" t="str">
        <f>IF(B106="","",HYPERLINK("#"&amp;"'"&amp;B106&amp;"'!A1",_xlfn.XLOOKUP(B106,DNL!$B:$B,DNL!$C:$C)))</f>
        <v>Carvana Auto Receivables Trust 2023-P5</v>
      </c>
      <c r="D106" s="147" t="s">
        <v>229</v>
      </c>
      <c r="E106" s="147" t="s">
        <v>348</v>
      </c>
      <c r="F106" s="38" t="s">
        <v>239</v>
      </c>
      <c r="G106" s="38"/>
      <c r="H106" s="82">
        <v>45778</v>
      </c>
      <c r="I106" s="85">
        <v>5430</v>
      </c>
      <c r="J106" s="85">
        <v>0</v>
      </c>
      <c r="K106" s="150">
        <v>0</v>
      </c>
      <c r="L106" s="87">
        <v>8.0199999999999994E-2</v>
      </c>
      <c r="M106" s="87">
        <v>0</v>
      </c>
      <c r="N106" s="87" t="s">
        <v>238</v>
      </c>
      <c r="O106" s="38"/>
      <c r="P106" s="147" t="s">
        <v>70</v>
      </c>
      <c r="Q106" s="147" t="s">
        <v>240</v>
      </c>
      <c r="R106" s="147" t="s">
        <v>238</v>
      </c>
      <c r="S106" s="147" t="s">
        <v>238</v>
      </c>
      <c r="T106" s="82">
        <v>45813</v>
      </c>
      <c r="U106" s="38"/>
    </row>
    <row r="107" spans="1:21" x14ac:dyDescent="0.2">
      <c r="A107" s="38"/>
      <c r="B107" s="92" t="s">
        <v>383</v>
      </c>
      <c r="C107" s="159" t="str">
        <f>IF(B107="","",HYPERLINK("#"&amp;"'"&amp;B107&amp;"'!A1",_xlfn.XLOOKUP(B107,DNL!$B:$B,DNL!$C:$C)))</f>
        <v>Carvana Auto Receivables Trust 2024-P1</v>
      </c>
      <c r="D107" s="147" t="s">
        <v>190</v>
      </c>
      <c r="E107" s="147" t="s">
        <v>350</v>
      </c>
      <c r="F107" s="38" t="s">
        <v>239</v>
      </c>
      <c r="G107" s="38"/>
      <c r="H107" s="82">
        <v>45778</v>
      </c>
      <c r="I107" s="85">
        <v>43970</v>
      </c>
      <c r="J107" s="85">
        <v>0</v>
      </c>
      <c r="K107" s="150">
        <v>0</v>
      </c>
      <c r="L107" s="87">
        <v>5.6340000000000001E-2</v>
      </c>
      <c r="M107" s="87">
        <v>7.4499999999999997E-2</v>
      </c>
      <c r="N107" s="87" t="s">
        <v>238</v>
      </c>
      <c r="O107" s="38"/>
      <c r="P107" s="147" t="s">
        <v>103</v>
      </c>
      <c r="Q107" s="147" t="s">
        <v>240</v>
      </c>
      <c r="R107" s="147" t="s">
        <v>238</v>
      </c>
      <c r="S107" s="147" t="s">
        <v>238</v>
      </c>
      <c r="T107" s="82">
        <v>45813</v>
      </c>
      <c r="U107" s="38"/>
    </row>
    <row r="108" spans="1:21" x14ac:dyDescent="0.2">
      <c r="A108" s="38"/>
      <c r="B108" s="92" t="s">
        <v>383</v>
      </c>
      <c r="C108" s="159" t="str">
        <f>IF(B108="","",HYPERLINK("#"&amp;"'"&amp;B108&amp;"'!A1",_xlfn.XLOOKUP(B108,DNL!$B:$B,DNL!$C:$C)))</f>
        <v>Carvana Auto Receivables Trust 2024-P1</v>
      </c>
      <c r="D108" s="147" t="s">
        <v>191</v>
      </c>
      <c r="E108" s="147" t="s">
        <v>351</v>
      </c>
      <c r="F108" s="38" t="s">
        <v>239</v>
      </c>
      <c r="G108" s="38"/>
      <c r="H108" s="82">
        <v>45778</v>
      </c>
      <c r="I108" s="85">
        <v>124960</v>
      </c>
      <c r="J108" s="85">
        <v>33423.179505020002</v>
      </c>
      <c r="K108" s="150">
        <v>0.26747102676872603</v>
      </c>
      <c r="L108" s="87">
        <v>5.5E-2</v>
      </c>
      <c r="M108" s="87">
        <v>7.4499999999999997E-2</v>
      </c>
      <c r="N108" s="87">
        <v>0.1162</v>
      </c>
      <c r="O108" s="38"/>
      <c r="P108" s="147" t="s">
        <v>55</v>
      </c>
      <c r="Q108" s="147" t="s">
        <v>55</v>
      </c>
      <c r="R108" s="147" t="s">
        <v>55</v>
      </c>
      <c r="S108" s="147" t="s">
        <v>387</v>
      </c>
      <c r="T108" s="82">
        <v>45813</v>
      </c>
      <c r="U108" s="38"/>
    </row>
    <row r="109" spans="1:21" x14ac:dyDescent="0.2">
      <c r="A109" s="38"/>
      <c r="B109" s="92" t="s">
        <v>383</v>
      </c>
      <c r="C109" s="159" t="str">
        <f>IF(B109="","",HYPERLINK("#"&amp;"'"&amp;B109&amp;"'!A1",_xlfn.XLOOKUP(B109,DNL!$B:$B,DNL!$C:$C)))</f>
        <v>Carvana Auto Receivables Trust 2024-P1</v>
      </c>
      <c r="D109" s="147" t="s">
        <v>192</v>
      </c>
      <c r="E109" s="147" t="s">
        <v>352</v>
      </c>
      <c r="F109" s="38" t="s">
        <v>239</v>
      </c>
      <c r="G109" s="38"/>
      <c r="H109" s="82">
        <v>45778</v>
      </c>
      <c r="I109" s="85">
        <v>124960</v>
      </c>
      <c r="J109" s="85">
        <v>124960</v>
      </c>
      <c r="K109" s="150">
        <v>1</v>
      </c>
      <c r="L109" s="87">
        <v>5.0500000000000003E-2</v>
      </c>
      <c r="M109" s="87">
        <v>7.4499999999999997E-2</v>
      </c>
      <c r="N109" s="87">
        <v>0.1162</v>
      </c>
      <c r="O109" s="38"/>
      <c r="P109" s="147" t="s">
        <v>55</v>
      </c>
      <c r="Q109" s="147" t="s">
        <v>55</v>
      </c>
      <c r="R109" s="147" t="s">
        <v>55</v>
      </c>
      <c r="S109" s="147" t="s">
        <v>387</v>
      </c>
      <c r="T109" s="82">
        <v>45813</v>
      </c>
      <c r="U109" s="38"/>
    </row>
    <row r="110" spans="1:21" x14ac:dyDescent="0.2">
      <c r="A110" s="38"/>
      <c r="B110" s="92" t="s">
        <v>383</v>
      </c>
      <c r="C110" s="159" t="str">
        <f>IF(B110="","",HYPERLINK("#"&amp;"'"&amp;B110&amp;"'!A1",_xlfn.XLOOKUP(B110,DNL!$B:$B,DNL!$C:$C)))</f>
        <v>Carvana Auto Receivables Trust 2024-P1</v>
      </c>
      <c r="D110" s="147" t="s">
        <v>193</v>
      </c>
      <c r="E110" s="147" t="s">
        <v>353</v>
      </c>
      <c r="F110" s="38" t="s">
        <v>239</v>
      </c>
      <c r="G110" s="38"/>
      <c r="H110" s="82">
        <v>45778</v>
      </c>
      <c r="I110" s="85">
        <v>72780</v>
      </c>
      <c r="J110" s="85">
        <v>72780</v>
      </c>
      <c r="K110" s="150">
        <v>1</v>
      </c>
      <c r="L110" s="87">
        <v>5.0799999999999998E-2</v>
      </c>
      <c r="M110" s="87">
        <v>7.4499999999999997E-2</v>
      </c>
      <c r="N110" s="87">
        <v>0.1162</v>
      </c>
      <c r="O110" s="38"/>
      <c r="P110" s="147" t="s">
        <v>55</v>
      </c>
      <c r="Q110" s="147" t="s">
        <v>55</v>
      </c>
      <c r="R110" s="147" t="s">
        <v>55</v>
      </c>
      <c r="S110" s="147" t="s">
        <v>387</v>
      </c>
      <c r="T110" s="82">
        <v>45813</v>
      </c>
      <c r="U110" s="38"/>
    </row>
    <row r="111" spans="1:21" x14ac:dyDescent="0.2">
      <c r="A111" s="38"/>
      <c r="B111" s="92" t="s">
        <v>383</v>
      </c>
      <c r="C111" s="159" t="str">
        <f>IF(B111="","",HYPERLINK("#"&amp;"'"&amp;B111&amp;"'!A1",_xlfn.XLOOKUP(B111,DNL!$B:$B,DNL!$C:$C)))</f>
        <v>Carvana Auto Receivables Trust 2024-P1</v>
      </c>
      <c r="D111" s="147" t="s">
        <v>227</v>
      </c>
      <c r="E111" s="147" t="s">
        <v>354</v>
      </c>
      <c r="F111" s="38" t="s">
        <v>239</v>
      </c>
      <c r="G111" s="38"/>
      <c r="H111" s="82">
        <v>45778</v>
      </c>
      <c r="I111" s="85">
        <v>13790</v>
      </c>
      <c r="J111" s="85">
        <v>13790</v>
      </c>
      <c r="K111" s="150">
        <v>1</v>
      </c>
      <c r="L111" s="87">
        <v>5.3699999999999998E-2</v>
      </c>
      <c r="M111" s="87">
        <v>3.95E-2</v>
      </c>
      <c r="N111" s="87">
        <v>6.3100000000000003E-2</v>
      </c>
      <c r="O111" s="38"/>
      <c r="P111" s="147" t="s">
        <v>57</v>
      </c>
      <c r="Q111" s="147" t="s">
        <v>57</v>
      </c>
      <c r="R111" s="147" t="s">
        <v>57</v>
      </c>
      <c r="S111" s="147" t="s">
        <v>387</v>
      </c>
      <c r="T111" s="82">
        <v>45813</v>
      </c>
      <c r="U111" s="38"/>
    </row>
    <row r="112" spans="1:21" x14ac:dyDescent="0.2">
      <c r="A112" s="38"/>
      <c r="B112" s="92" t="s">
        <v>383</v>
      </c>
      <c r="C112" s="159" t="str">
        <f>IF(B112="","",HYPERLINK("#"&amp;"'"&amp;B112&amp;"'!A1",_xlfn.XLOOKUP(B112,DNL!$B:$B,DNL!$C:$C)))</f>
        <v>Carvana Auto Receivables Trust 2024-P1</v>
      </c>
      <c r="D112" s="147" t="s">
        <v>210</v>
      </c>
      <c r="E112" s="147" t="s">
        <v>355</v>
      </c>
      <c r="F112" s="38" t="s">
        <v>239</v>
      </c>
      <c r="G112" s="38"/>
      <c r="H112" s="82">
        <v>45778</v>
      </c>
      <c r="I112" s="85">
        <v>6900</v>
      </c>
      <c r="J112" s="85">
        <v>6900</v>
      </c>
      <c r="K112" s="150">
        <v>1</v>
      </c>
      <c r="L112" s="87">
        <v>5.57E-2</v>
      </c>
      <c r="M112" s="87">
        <v>2.1999999999999999E-2</v>
      </c>
      <c r="N112" s="87">
        <v>3.6499999999999998E-2</v>
      </c>
      <c r="O112" s="38"/>
      <c r="P112" s="147" t="s">
        <v>75</v>
      </c>
      <c r="Q112" s="147" t="s">
        <v>75</v>
      </c>
      <c r="R112" s="147" t="s">
        <v>75</v>
      </c>
      <c r="S112" s="147" t="s">
        <v>387</v>
      </c>
      <c r="T112" s="82">
        <v>45813</v>
      </c>
      <c r="U112" s="38"/>
    </row>
    <row r="113" spans="1:21" x14ac:dyDescent="0.2">
      <c r="A113" s="38"/>
      <c r="B113" s="92" t="s">
        <v>383</v>
      </c>
      <c r="C113" s="159" t="str">
        <f>IF(B113="","",HYPERLINK("#"&amp;"'"&amp;B113&amp;"'!A1",_xlfn.XLOOKUP(B113,DNL!$B:$B,DNL!$C:$C)))</f>
        <v>Carvana Auto Receivables Trust 2024-P1</v>
      </c>
      <c r="D113" s="147" t="s">
        <v>228</v>
      </c>
      <c r="E113" s="147" t="s">
        <v>356</v>
      </c>
      <c r="F113" s="38" t="s">
        <v>239</v>
      </c>
      <c r="G113" s="38"/>
      <c r="H113" s="82">
        <v>45778</v>
      </c>
      <c r="I113" s="85">
        <v>6700</v>
      </c>
      <c r="J113" s="85">
        <v>6700</v>
      </c>
      <c r="K113" s="150">
        <v>1</v>
      </c>
      <c r="L113" s="87">
        <v>6.25E-2</v>
      </c>
      <c r="M113" s="87">
        <v>5.0000000000000001E-3</v>
      </c>
      <c r="N113" s="87">
        <v>1.06E-2</v>
      </c>
      <c r="O113" s="38"/>
      <c r="P113" s="147" t="s">
        <v>73</v>
      </c>
      <c r="Q113" s="147" t="s">
        <v>73</v>
      </c>
      <c r="R113" s="147" t="s">
        <v>73</v>
      </c>
      <c r="S113" s="147" t="s">
        <v>387</v>
      </c>
      <c r="T113" s="82">
        <v>45813</v>
      </c>
      <c r="U113" s="38"/>
    </row>
    <row r="114" spans="1:21" x14ac:dyDescent="0.2">
      <c r="A114" s="38"/>
      <c r="B114" s="92" t="s">
        <v>383</v>
      </c>
      <c r="C114" s="159" t="str">
        <f>IF(B114="","",HYPERLINK("#"&amp;"'"&amp;B114&amp;"'!A1",_xlfn.XLOOKUP(B114,DNL!$B:$B,DNL!$C:$C)))</f>
        <v>Carvana Auto Receivables Trust 2024-P1</v>
      </c>
      <c r="D114" s="147" t="s">
        <v>229</v>
      </c>
      <c r="E114" s="147" t="s">
        <v>357</v>
      </c>
      <c r="F114" s="38" t="s">
        <v>239</v>
      </c>
      <c r="G114" s="38"/>
      <c r="H114" s="82">
        <v>45778</v>
      </c>
      <c r="I114" s="85">
        <v>11000</v>
      </c>
      <c r="J114" s="85">
        <v>0</v>
      </c>
      <c r="K114" s="150">
        <v>0</v>
      </c>
      <c r="L114" s="87">
        <v>7.2800000000000004E-2</v>
      </c>
      <c r="M114" s="87">
        <v>0</v>
      </c>
      <c r="N114" s="87" t="s">
        <v>238</v>
      </c>
      <c r="O114" s="38"/>
      <c r="P114" s="147" t="s">
        <v>70</v>
      </c>
      <c r="Q114" s="147" t="s">
        <v>240</v>
      </c>
      <c r="R114" s="147" t="s">
        <v>238</v>
      </c>
      <c r="S114" s="147" t="s">
        <v>238</v>
      </c>
      <c r="T114" s="82">
        <v>45813</v>
      </c>
      <c r="U114" s="38"/>
    </row>
    <row r="115" spans="1:21" x14ac:dyDescent="0.2">
      <c r="A115" s="38"/>
      <c r="B115" s="92" t="s">
        <v>384</v>
      </c>
      <c r="C115" s="159" t="str">
        <f>IF(B115="","",HYPERLINK("#"&amp;"'"&amp;B115&amp;"'!A1",_xlfn.XLOOKUP(B115,DNL!$B:$B,DNL!$C:$C)))</f>
        <v>Carvana Auto Receivables Trust 2024-P2</v>
      </c>
      <c r="D115" s="147" t="s">
        <v>190</v>
      </c>
      <c r="E115" s="147" t="s">
        <v>359</v>
      </c>
      <c r="F115" s="38" t="s">
        <v>239</v>
      </c>
      <c r="G115" s="38"/>
      <c r="H115" s="82">
        <v>45778</v>
      </c>
      <c r="I115" s="85">
        <v>56150</v>
      </c>
      <c r="J115" s="85">
        <v>0</v>
      </c>
      <c r="K115" s="150">
        <v>0</v>
      </c>
      <c r="L115" s="87">
        <v>5.6460000000000003E-2</v>
      </c>
      <c r="M115" s="87">
        <v>7.4499999999999997E-2</v>
      </c>
      <c r="N115" s="87" t="s">
        <v>238</v>
      </c>
      <c r="O115" s="38"/>
      <c r="P115" s="147" t="s">
        <v>103</v>
      </c>
      <c r="Q115" s="147" t="s">
        <v>240</v>
      </c>
      <c r="R115" s="147" t="s">
        <v>238</v>
      </c>
      <c r="S115" s="147" t="s">
        <v>238</v>
      </c>
      <c r="T115" s="82">
        <v>45813</v>
      </c>
      <c r="U115" s="38"/>
    </row>
    <row r="116" spans="1:21" x14ac:dyDescent="0.2">
      <c r="A116" s="38"/>
      <c r="B116" s="92" t="s">
        <v>384</v>
      </c>
      <c r="C116" s="159" t="str">
        <f>IF(B116="","",HYPERLINK("#"&amp;"'"&amp;B116&amp;"'!A1",_xlfn.XLOOKUP(B116,DNL!$B:$B,DNL!$C:$C)))</f>
        <v>Carvana Auto Receivables Trust 2024-P2</v>
      </c>
      <c r="D116" s="147" t="s">
        <v>191</v>
      </c>
      <c r="E116" s="147" t="s">
        <v>360</v>
      </c>
      <c r="F116" s="38" t="s">
        <v>239</v>
      </c>
      <c r="G116" s="38"/>
      <c r="H116" s="82">
        <v>45778</v>
      </c>
      <c r="I116" s="85">
        <v>161000</v>
      </c>
      <c r="J116" s="85">
        <v>58641.584593740001</v>
      </c>
      <c r="K116" s="150">
        <v>0.36423344468161489</v>
      </c>
      <c r="L116" s="87">
        <v>5.6300000000000003E-2</v>
      </c>
      <c r="M116" s="87">
        <v>7.4499999999999997E-2</v>
      </c>
      <c r="N116" s="87">
        <v>0.111</v>
      </c>
      <c r="O116" s="38"/>
      <c r="P116" s="147" t="s">
        <v>55</v>
      </c>
      <c r="Q116" s="147" t="s">
        <v>55</v>
      </c>
      <c r="R116" s="147" t="s">
        <v>55</v>
      </c>
      <c r="S116" s="147" t="s">
        <v>387</v>
      </c>
      <c r="T116" s="82">
        <v>45813</v>
      </c>
      <c r="U116" s="38"/>
    </row>
    <row r="117" spans="1:21" x14ac:dyDescent="0.2">
      <c r="A117" s="38"/>
      <c r="B117" s="92" t="s">
        <v>384</v>
      </c>
      <c r="C117" s="159" t="str">
        <f>IF(B117="","",HYPERLINK("#"&amp;"'"&amp;B117&amp;"'!A1",_xlfn.XLOOKUP(B117,DNL!$B:$B,DNL!$C:$C)))</f>
        <v>Carvana Auto Receivables Trust 2024-P2</v>
      </c>
      <c r="D117" s="147" t="s">
        <v>192</v>
      </c>
      <c r="E117" s="147" t="s">
        <v>361</v>
      </c>
      <c r="F117" s="38" t="s">
        <v>239</v>
      </c>
      <c r="G117" s="38"/>
      <c r="H117" s="82">
        <v>45778</v>
      </c>
      <c r="I117" s="85">
        <v>161000</v>
      </c>
      <c r="J117" s="85">
        <v>161000</v>
      </c>
      <c r="K117" s="150">
        <v>1</v>
      </c>
      <c r="L117" s="87">
        <v>5.33E-2</v>
      </c>
      <c r="M117" s="87">
        <v>7.4499999999999997E-2</v>
      </c>
      <c r="N117" s="87">
        <v>0.111</v>
      </c>
      <c r="O117" s="38"/>
      <c r="P117" s="147" t="s">
        <v>55</v>
      </c>
      <c r="Q117" s="147" t="s">
        <v>55</v>
      </c>
      <c r="R117" s="147" t="s">
        <v>55</v>
      </c>
      <c r="S117" s="147" t="s">
        <v>387</v>
      </c>
      <c r="T117" s="82">
        <v>45813</v>
      </c>
      <c r="U117" s="38"/>
    </row>
    <row r="118" spans="1:21" x14ac:dyDescent="0.2">
      <c r="A118" s="38"/>
      <c r="B118" s="92" t="s">
        <v>384</v>
      </c>
      <c r="C118" s="159" t="str">
        <f>IF(B118="","",HYPERLINK("#"&amp;"'"&amp;B118&amp;"'!A1",_xlfn.XLOOKUP(B118,DNL!$B:$B,DNL!$C:$C)))</f>
        <v>Carvana Auto Receivables Trust 2024-P2</v>
      </c>
      <c r="D118" s="147" t="s">
        <v>193</v>
      </c>
      <c r="E118" s="147" t="s">
        <v>362</v>
      </c>
      <c r="F118" s="38" t="s">
        <v>239</v>
      </c>
      <c r="G118" s="38"/>
      <c r="H118" s="82">
        <v>45778</v>
      </c>
      <c r="I118" s="85">
        <v>93800</v>
      </c>
      <c r="J118" s="85">
        <v>93800</v>
      </c>
      <c r="K118" s="150">
        <v>1</v>
      </c>
      <c r="L118" s="87">
        <v>5.21E-2</v>
      </c>
      <c r="M118" s="87">
        <v>7.4499999999999997E-2</v>
      </c>
      <c r="N118" s="87">
        <v>0.111</v>
      </c>
      <c r="O118" s="38"/>
      <c r="P118" s="147" t="s">
        <v>55</v>
      </c>
      <c r="Q118" s="147" t="s">
        <v>55</v>
      </c>
      <c r="R118" s="147" t="s">
        <v>55</v>
      </c>
      <c r="S118" s="147" t="s">
        <v>387</v>
      </c>
      <c r="T118" s="82">
        <v>45813</v>
      </c>
      <c r="U118" s="38"/>
    </row>
    <row r="119" spans="1:21" x14ac:dyDescent="0.2">
      <c r="A119" s="38"/>
      <c r="B119" s="92" t="s">
        <v>384</v>
      </c>
      <c r="C119" s="159" t="str">
        <f>IF(B119="","",HYPERLINK("#"&amp;"'"&amp;B119&amp;"'!A1",_xlfn.XLOOKUP(B119,DNL!$B:$B,DNL!$C:$C)))</f>
        <v>Carvana Auto Receivables Trust 2024-P2</v>
      </c>
      <c r="D119" s="147" t="s">
        <v>227</v>
      </c>
      <c r="E119" s="147" t="s">
        <v>363</v>
      </c>
      <c r="F119" s="38" t="s">
        <v>239</v>
      </c>
      <c r="G119" s="38"/>
      <c r="H119" s="82">
        <v>45778</v>
      </c>
      <c r="I119" s="85">
        <v>17760</v>
      </c>
      <c r="J119" s="85">
        <v>17760</v>
      </c>
      <c r="K119" s="150">
        <v>1</v>
      </c>
      <c r="L119" s="87">
        <v>5.3800000000000001E-2</v>
      </c>
      <c r="M119" s="87">
        <v>3.95E-2</v>
      </c>
      <c r="N119" s="87">
        <v>6.0199999999999997E-2</v>
      </c>
      <c r="O119" s="38"/>
      <c r="P119" s="147" t="s">
        <v>57</v>
      </c>
      <c r="Q119" s="147" t="s">
        <v>57</v>
      </c>
      <c r="R119" s="147" t="s">
        <v>57</v>
      </c>
      <c r="S119" s="147" t="s">
        <v>387</v>
      </c>
      <c r="T119" s="82">
        <v>45813</v>
      </c>
      <c r="U119" s="38"/>
    </row>
    <row r="120" spans="1:21" x14ac:dyDescent="0.2">
      <c r="A120" s="38"/>
      <c r="B120" s="92" t="s">
        <v>384</v>
      </c>
      <c r="C120" s="159" t="str">
        <f>IF(B120="","",HYPERLINK("#"&amp;"'"&amp;B120&amp;"'!A1",_xlfn.XLOOKUP(B120,DNL!$B:$B,DNL!$C:$C)))</f>
        <v>Carvana Auto Receivables Trust 2024-P2</v>
      </c>
      <c r="D120" s="147" t="s">
        <v>210</v>
      </c>
      <c r="E120" s="147" t="s">
        <v>364</v>
      </c>
      <c r="F120" s="38" t="s">
        <v>239</v>
      </c>
      <c r="G120" s="38"/>
      <c r="H120" s="82">
        <v>45778</v>
      </c>
      <c r="I120" s="85">
        <v>8870</v>
      </c>
      <c r="J120" s="85">
        <v>8870</v>
      </c>
      <c r="K120" s="150">
        <v>1</v>
      </c>
      <c r="L120" s="87">
        <v>5.57E-2</v>
      </c>
      <c r="M120" s="87">
        <v>2.1999999999999999E-2</v>
      </c>
      <c r="N120" s="87">
        <v>3.4799999999999998E-2</v>
      </c>
      <c r="O120" s="38"/>
      <c r="P120" s="147" t="s">
        <v>75</v>
      </c>
      <c r="Q120" s="147" t="s">
        <v>75</v>
      </c>
      <c r="R120" s="147" t="s">
        <v>75</v>
      </c>
      <c r="S120" s="147" t="s">
        <v>387</v>
      </c>
      <c r="T120" s="82">
        <v>45813</v>
      </c>
      <c r="U120" s="38"/>
    </row>
    <row r="121" spans="1:21" x14ac:dyDescent="0.2">
      <c r="A121" s="38"/>
      <c r="B121" s="92" t="s">
        <v>384</v>
      </c>
      <c r="C121" s="159" t="str">
        <f>IF(B121="","",HYPERLINK("#"&amp;"'"&amp;B121&amp;"'!A1",_xlfn.XLOOKUP(B121,DNL!$B:$B,DNL!$C:$C)))</f>
        <v>Carvana Auto Receivables Trust 2024-P2</v>
      </c>
      <c r="D121" s="147" t="s">
        <v>228</v>
      </c>
      <c r="E121" s="147" t="s">
        <v>365</v>
      </c>
      <c r="F121" s="38" t="s">
        <v>239</v>
      </c>
      <c r="G121" s="38"/>
      <c r="H121" s="82">
        <v>45778</v>
      </c>
      <c r="I121" s="85">
        <v>8630</v>
      </c>
      <c r="J121" s="85">
        <v>8630</v>
      </c>
      <c r="K121" s="150">
        <v>1</v>
      </c>
      <c r="L121" s="87">
        <v>6.0999999999999999E-2</v>
      </c>
      <c r="M121" s="87">
        <v>5.0000000000000001E-3</v>
      </c>
      <c r="N121" s="87">
        <v>1.0200000000000001E-2</v>
      </c>
      <c r="O121" s="38"/>
      <c r="P121" s="147" t="s">
        <v>73</v>
      </c>
      <c r="Q121" s="147" t="s">
        <v>73</v>
      </c>
      <c r="R121" s="147" t="s">
        <v>73</v>
      </c>
      <c r="S121" s="147" t="s">
        <v>387</v>
      </c>
      <c r="T121" s="82">
        <v>45813</v>
      </c>
      <c r="U121" s="38"/>
    </row>
    <row r="122" spans="1:21" x14ac:dyDescent="0.2">
      <c r="A122" s="38"/>
      <c r="B122" s="92" t="s">
        <v>384</v>
      </c>
      <c r="C122" s="159" t="str">
        <f>IF(B122="","",HYPERLINK("#"&amp;"'"&amp;B122&amp;"'!A1",_xlfn.XLOOKUP(B122,DNL!$B:$B,DNL!$C:$C)))</f>
        <v>Carvana Auto Receivables Trust 2024-P2</v>
      </c>
      <c r="D122" s="147" t="s">
        <v>229</v>
      </c>
      <c r="E122" s="147" t="s">
        <v>366</v>
      </c>
      <c r="F122" s="38" t="s">
        <v>239</v>
      </c>
      <c r="G122" s="38"/>
      <c r="H122" s="82">
        <v>45778</v>
      </c>
      <c r="I122" s="85">
        <v>15000</v>
      </c>
      <c r="J122" s="85">
        <v>0</v>
      </c>
      <c r="K122" s="150">
        <v>0</v>
      </c>
      <c r="L122" s="87">
        <v>7.0300000000000001E-2</v>
      </c>
      <c r="M122" s="87">
        <v>3.0000000000000001E-3</v>
      </c>
      <c r="N122" s="87" t="s">
        <v>238</v>
      </c>
      <c r="O122" s="38"/>
      <c r="P122" s="147" t="s">
        <v>70</v>
      </c>
      <c r="Q122" s="147" t="s">
        <v>240</v>
      </c>
      <c r="R122" s="147" t="s">
        <v>238</v>
      </c>
      <c r="S122" s="147" t="s">
        <v>238</v>
      </c>
      <c r="T122" s="82">
        <v>45813</v>
      </c>
      <c r="U122" s="38"/>
    </row>
    <row r="123" spans="1:21" x14ac:dyDescent="0.2">
      <c r="A123" s="38"/>
      <c r="B123" s="92"/>
      <c r="C123" s="159" t="str">
        <f>IF(B123="","",HYPERLINK("#"&amp;"'"&amp;B123&amp;"'!A1",_xlfn.XLOOKUP(B123,DNL!$B:$B,DNL!$C:$C)))</f>
        <v/>
      </c>
      <c r="D123" s="147"/>
      <c r="E123" s="147" t="s">
        <v>241</v>
      </c>
      <c r="F123" s="38"/>
      <c r="G123" s="38"/>
      <c r="H123" s="82"/>
      <c r="I123" s="85" t="s">
        <v>241</v>
      </c>
      <c r="J123" s="85" t="s">
        <v>241</v>
      </c>
      <c r="K123" s="150"/>
      <c r="L123" s="87" t="s">
        <v>241</v>
      </c>
      <c r="M123" s="87" t="s">
        <v>241</v>
      </c>
      <c r="N123" s="87" t="s">
        <v>241</v>
      </c>
      <c r="O123" s="38"/>
      <c r="P123" s="147" t="s">
        <v>241</v>
      </c>
      <c r="Q123" s="147" t="s">
        <v>241</v>
      </c>
      <c r="R123" s="147" t="s">
        <v>241</v>
      </c>
      <c r="S123" s="147" t="s">
        <v>241</v>
      </c>
      <c r="T123" s="82" t="s">
        <v>241</v>
      </c>
      <c r="U123" s="38"/>
    </row>
    <row r="124" spans="1:21" x14ac:dyDescent="0.2">
      <c r="A124" s="38"/>
      <c r="B124" s="92"/>
      <c r="C124" s="159" t="str">
        <f>IF(B124="","",HYPERLINK("#"&amp;"'"&amp;B124&amp;"'!A1",_xlfn.XLOOKUP(B124,DNL!$B:$B,DNL!$C:$C)))</f>
        <v/>
      </c>
      <c r="D124" s="147"/>
      <c r="E124" s="147" t="s">
        <v>241</v>
      </c>
      <c r="F124" s="38"/>
      <c r="G124" s="38"/>
      <c r="H124" s="82"/>
      <c r="I124" s="85" t="s">
        <v>241</v>
      </c>
      <c r="J124" s="85" t="s">
        <v>241</v>
      </c>
      <c r="K124" s="150"/>
      <c r="L124" s="87" t="s">
        <v>241</v>
      </c>
      <c r="M124" s="87" t="s">
        <v>241</v>
      </c>
      <c r="N124" s="87" t="s">
        <v>241</v>
      </c>
      <c r="O124" s="38"/>
      <c r="P124" s="147" t="s">
        <v>241</v>
      </c>
      <c r="Q124" s="147" t="s">
        <v>241</v>
      </c>
      <c r="R124" s="147" t="s">
        <v>241</v>
      </c>
      <c r="S124" s="147" t="s">
        <v>241</v>
      </c>
      <c r="T124" s="82" t="s">
        <v>241</v>
      </c>
      <c r="U124" s="38"/>
    </row>
    <row r="125" spans="1:21" x14ac:dyDescent="0.2">
      <c r="A125" s="38"/>
      <c r="B125" s="92"/>
      <c r="C125" s="159" t="str">
        <f>IF(B125="","",HYPERLINK("#"&amp;"'"&amp;B125&amp;"'!A1",_xlfn.XLOOKUP(B125,DNL!$B:$B,DNL!$C:$C)))</f>
        <v/>
      </c>
      <c r="D125" s="147"/>
      <c r="E125" s="147" t="s">
        <v>241</v>
      </c>
      <c r="F125" s="38"/>
      <c r="G125" s="38"/>
      <c r="H125" s="82"/>
      <c r="I125" s="85" t="s">
        <v>241</v>
      </c>
      <c r="J125" s="85" t="s">
        <v>241</v>
      </c>
      <c r="K125" s="150"/>
      <c r="L125" s="87" t="s">
        <v>241</v>
      </c>
      <c r="M125" s="87" t="s">
        <v>241</v>
      </c>
      <c r="N125" s="87" t="s">
        <v>241</v>
      </c>
      <c r="O125" s="38"/>
      <c r="P125" s="147" t="s">
        <v>241</v>
      </c>
      <c r="Q125" s="147" t="s">
        <v>241</v>
      </c>
      <c r="R125" s="147" t="s">
        <v>241</v>
      </c>
      <c r="S125" s="147" t="s">
        <v>241</v>
      </c>
      <c r="T125" s="82" t="s">
        <v>241</v>
      </c>
      <c r="U125" s="38"/>
    </row>
    <row r="126" spans="1:21" x14ac:dyDescent="0.2">
      <c r="A126" s="38"/>
      <c r="B126" s="92"/>
      <c r="C126" s="159" t="str">
        <f>IF(B126="","",HYPERLINK("#"&amp;"'"&amp;B126&amp;"'!A1",_xlfn.XLOOKUP(B126,DNL!$B:$B,DNL!$C:$C)))</f>
        <v/>
      </c>
      <c r="D126" s="147"/>
      <c r="E126" s="147" t="s">
        <v>241</v>
      </c>
      <c r="F126" s="38"/>
      <c r="G126" s="38"/>
      <c r="H126" s="82"/>
      <c r="I126" s="85" t="s">
        <v>241</v>
      </c>
      <c r="J126" s="85" t="s">
        <v>241</v>
      </c>
      <c r="K126" s="150"/>
      <c r="L126" s="87" t="s">
        <v>241</v>
      </c>
      <c r="M126" s="87" t="s">
        <v>241</v>
      </c>
      <c r="N126" s="87" t="s">
        <v>241</v>
      </c>
      <c r="O126" s="38"/>
      <c r="P126" s="147" t="s">
        <v>241</v>
      </c>
      <c r="Q126" s="147" t="s">
        <v>241</v>
      </c>
      <c r="R126" s="147" t="s">
        <v>241</v>
      </c>
      <c r="S126" s="147" t="s">
        <v>241</v>
      </c>
      <c r="T126" s="82" t="s">
        <v>241</v>
      </c>
      <c r="U126" s="38"/>
    </row>
    <row r="127" spans="1:21" x14ac:dyDescent="0.2">
      <c r="A127" s="38"/>
      <c r="B127" s="92"/>
      <c r="C127" s="159" t="str">
        <f>IF(B127="","",HYPERLINK("#"&amp;"'"&amp;B127&amp;"'!A1",_xlfn.XLOOKUP(B127,DNL!$B:$B,DNL!$C:$C)))</f>
        <v/>
      </c>
      <c r="D127" s="147"/>
      <c r="E127" s="147" t="s">
        <v>241</v>
      </c>
      <c r="F127" s="38"/>
      <c r="G127" s="38"/>
      <c r="H127" s="82"/>
      <c r="I127" s="85" t="s">
        <v>241</v>
      </c>
      <c r="J127" s="85" t="s">
        <v>241</v>
      </c>
      <c r="K127" s="150"/>
      <c r="L127" s="87" t="s">
        <v>241</v>
      </c>
      <c r="M127" s="87" t="s">
        <v>241</v>
      </c>
      <c r="N127" s="87" t="s">
        <v>241</v>
      </c>
      <c r="O127" s="38"/>
      <c r="P127" s="147" t="s">
        <v>241</v>
      </c>
      <c r="Q127" s="147" t="s">
        <v>241</v>
      </c>
      <c r="R127" s="147" t="s">
        <v>241</v>
      </c>
      <c r="S127" s="147" t="s">
        <v>241</v>
      </c>
      <c r="T127" s="82" t="s">
        <v>241</v>
      </c>
      <c r="U127" s="38"/>
    </row>
    <row r="128" spans="1:21" x14ac:dyDescent="0.2">
      <c r="A128" s="38"/>
      <c r="B128" s="92"/>
      <c r="C128" s="159" t="str">
        <f>IF(B128="","",HYPERLINK("#"&amp;"'"&amp;B128&amp;"'!A1",_xlfn.XLOOKUP(B128,DNL!$B:$B,DNL!$C:$C)))</f>
        <v/>
      </c>
      <c r="D128" s="147"/>
      <c r="E128" s="147" t="s">
        <v>241</v>
      </c>
      <c r="F128" s="38"/>
      <c r="G128" s="38"/>
      <c r="H128" s="82"/>
      <c r="I128" s="85" t="s">
        <v>241</v>
      </c>
      <c r="J128" s="85" t="s">
        <v>241</v>
      </c>
      <c r="K128" s="150"/>
      <c r="L128" s="87" t="s">
        <v>241</v>
      </c>
      <c r="M128" s="87" t="s">
        <v>241</v>
      </c>
      <c r="N128" s="87" t="s">
        <v>241</v>
      </c>
      <c r="O128" s="38"/>
      <c r="P128" s="147" t="s">
        <v>241</v>
      </c>
      <c r="Q128" s="147" t="s">
        <v>241</v>
      </c>
      <c r="R128" s="147" t="s">
        <v>241</v>
      </c>
      <c r="S128" s="147" t="s">
        <v>241</v>
      </c>
      <c r="T128" s="82" t="s">
        <v>241</v>
      </c>
      <c r="U128" s="38"/>
    </row>
    <row r="129" spans="1:21" x14ac:dyDescent="0.2">
      <c r="A129" s="38"/>
      <c r="B129" s="92"/>
      <c r="C129" s="159" t="str">
        <f>IF(B129="","",HYPERLINK("#"&amp;"'"&amp;B129&amp;"'!A1",_xlfn.XLOOKUP(B129,DNL!$B:$B,DNL!$C:$C)))</f>
        <v/>
      </c>
      <c r="D129" s="147"/>
      <c r="E129" s="147" t="s">
        <v>241</v>
      </c>
      <c r="F129" s="38"/>
      <c r="G129" s="38"/>
      <c r="H129" s="82"/>
      <c r="I129" s="85" t="s">
        <v>241</v>
      </c>
      <c r="J129" s="85" t="s">
        <v>241</v>
      </c>
      <c r="K129" s="150"/>
      <c r="L129" s="87" t="s">
        <v>241</v>
      </c>
      <c r="M129" s="87" t="s">
        <v>241</v>
      </c>
      <c r="N129" s="87" t="s">
        <v>241</v>
      </c>
      <c r="O129" s="38"/>
      <c r="P129" s="147" t="s">
        <v>241</v>
      </c>
      <c r="Q129" s="147" t="s">
        <v>241</v>
      </c>
      <c r="R129" s="147" t="s">
        <v>241</v>
      </c>
      <c r="S129" s="147" t="s">
        <v>241</v>
      </c>
      <c r="T129" s="82" t="s">
        <v>241</v>
      </c>
      <c r="U129" s="38"/>
    </row>
    <row r="130" spans="1:21" x14ac:dyDescent="0.2">
      <c r="A130" s="38"/>
      <c r="B130" s="92"/>
      <c r="C130" s="159" t="str">
        <f>IF(B130="","",HYPERLINK("#"&amp;"'"&amp;B130&amp;"'!A1",_xlfn.XLOOKUP(B130,DNL!$B:$B,DNL!$C:$C)))</f>
        <v/>
      </c>
      <c r="D130" s="147"/>
      <c r="E130" s="147" t="s">
        <v>241</v>
      </c>
      <c r="F130" s="38"/>
      <c r="G130" s="38"/>
      <c r="H130" s="82"/>
      <c r="I130" s="85" t="s">
        <v>241</v>
      </c>
      <c r="J130" s="85" t="s">
        <v>241</v>
      </c>
      <c r="K130" s="150"/>
      <c r="L130" s="87" t="s">
        <v>241</v>
      </c>
      <c r="M130" s="87" t="s">
        <v>241</v>
      </c>
      <c r="N130" s="87" t="s">
        <v>241</v>
      </c>
      <c r="O130" s="38"/>
      <c r="P130" s="147" t="s">
        <v>241</v>
      </c>
      <c r="Q130" s="147" t="s">
        <v>241</v>
      </c>
      <c r="R130" s="147" t="s">
        <v>241</v>
      </c>
      <c r="S130" s="147" t="s">
        <v>241</v>
      </c>
      <c r="T130" s="82" t="s">
        <v>241</v>
      </c>
      <c r="U130" s="38"/>
    </row>
    <row r="131" spans="1:21" x14ac:dyDescent="0.2">
      <c r="A131" s="38"/>
      <c r="B131" s="92"/>
      <c r="C131" s="159" t="str">
        <f>IF(B131="","",HYPERLINK("#"&amp;"'"&amp;B131&amp;"'!A1",_xlfn.XLOOKUP(B131,DNL!$B:$B,DNL!$C:$C)))</f>
        <v/>
      </c>
      <c r="D131" s="147"/>
      <c r="E131" s="147" t="s">
        <v>241</v>
      </c>
      <c r="F131" s="38"/>
      <c r="G131" s="38"/>
      <c r="H131" s="82"/>
      <c r="I131" s="85" t="s">
        <v>241</v>
      </c>
      <c r="J131" s="85" t="s">
        <v>241</v>
      </c>
      <c r="K131" s="150"/>
      <c r="L131" s="87" t="s">
        <v>241</v>
      </c>
      <c r="M131" s="87" t="s">
        <v>241</v>
      </c>
      <c r="N131" s="87" t="s">
        <v>241</v>
      </c>
      <c r="O131" s="38"/>
      <c r="P131" s="147" t="s">
        <v>241</v>
      </c>
      <c r="Q131" s="147" t="s">
        <v>241</v>
      </c>
      <c r="R131" s="147" t="s">
        <v>241</v>
      </c>
      <c r="S131" s="147" t="s">
        <v>241</v>
      </c>
      <c r="T131" s="82" t="s">
        <v>241</v>
      </c>
      <c r="U131" s="38"/>
    </row>
    <row r="132" spans="1:21" x14ac:dyDescent="0.2">
      <c r="A132" s="38"/>
      <c r="B132" s="92"/>
      <c r="C132" s="159" t="str">
        <f>IF(B132="","",HYPERLINK("#"&amp;"'"&amp;B132&amp;"'!A1",_xlfn.XLOOKUP(B132,DNL!$B:$B,DNL!$C:$C)))</f>
        <v/>
      </c>
      <c r="D132" s="147"/>
      <c r="E132" s="147" t="s">
        <v>241</v>
      </c>
      <c r="F132" s="38"/>
      <c r="G132" s="38"/>
      <c r="H132" s="82"/>
      <c r="I132" s="85" t="s">
        <v>241</v>
      </c>
      <c r="J132" s="85" t="s">
        <v>241</v>
      </c>
      <c r="K132" s="150"/>
      <c r="L132" s="87" t="s">
        <v>241</v>
      </c>
      <c r="M132" s="87" t="s">
        <v>241</v>
      </c>
      <c r="N132" s="87" t="s">
        <v>241</v>
      </c>
      <c r="O132" s="38"/>
      <c r="P132" s="147" t="s">
        <v>241</v>
      </c>
      <c r="Q132" s="147" t="s">
        <v>241</v>
      </c>
      <c r="R132" s="147" t="s">
        <v>241</v>
      </c>
      <c r="S132" s="147" t="s">
        <v>241</v>
      </c>
      <c r="T132" s="82" t="s">
        <v>241</v>
      </c>
      <c r="U132" s="38"/>
    </row>
    <row r="133" spans="1:21" x14ac:dyDescent="0.2">
      <c r="A133" s="38"/>
      <c r="B133" s="92"/>
      <c r="C133" s="159" t="str">
        <f>IF(B133="","",HYPERLINK("#"&amp;"'"&amp;B133&amp;"'!A1",_xlfn.XLOOKUP(B133,DNL!$B:$B,DNL!$C:$C)))</f>
        <v/>
      </c>
      <c r="D133" s="147"/>
      <c r="E133" s="147" t="s">
        <v>241</v>
      </c>
      <c r="F133" s="38"/>
      <c r="G133" s="38"/>
      <c r="H133" s="82"/>
      <c r="I133" s="85" t="s">
        <v>241</v>
      </c>
      <c r="J133" s="85" t="s">
        <v>241</v>
      </c>
      <c r="K133" s="150"/>
      <c r="L133" s="87" t="s">
        <v>241</v>
      </c>
      <c r="M133" s="87" t="s">
        <v>241</v>
      </c>
      <c r="N133" s="87" t="s">
        <v>241</v>
      </c>
      <c r="O133" s="38"/>
      <c r="P133" s="147" t="s">
        <v>241</v>
      </c>
      <c r="Q133" s="147" t="s">
        <v>241</v>
      </c>
      <c r="R133" s="147" t="s">
        <v>241</v>
      </c>
      <c r="S133" s="147" t="s">
        <v>241</v>
      </c>
      <c r="T133" s="82" t="s">
        <v>241</v>
      </c>
      <c r="U133" s="38"/>
    </row>
    <row r="134" spans="1:21" x14ac:dyDescent="0.2">
      <c r="A134" s="38"/>
      <c r="B134" s="92"/>
      <c r="C134" s="159" t="str">
        <f>IF(B134="","",HYPERLINK("#"&amp;"'"&amp;B134&amp;"'!A1",_xlfn.XLOOKUP(B134,DNL!$B:$B,DNL!$C:$C)))</f>
        <v/>
      </c>
      <c r="D134" s="147"/>
      <c r="E134" s="147" t="s">
        <v>241</v>
      </c>
      <c r="F134" s="38"/>
      <c r="G134" s="38"/>
      <c r="H134" s="82"/>
      <c r="I134" s="85" t="s">
        <v>241</v>
      </c>
      <c r="J134" s="85" t="s">
        <v>241</v>
      </c>
      <c r="K134" s="150"/>
      <c r="L134" s="87" t="s">
        <v>241</v>
      </c>
      <c r="M134" s="87" t="s">
        <v>241</v>
      </c>
      <c r="N134" s="87" t="s">
        <v>241</v>
      </c>
      <c r="O134" s="38"/>
      <c r="P134" s="147" t="s">
        <v>241</v>
      </c>
      <c r="Q134" s="147" t="s">
        <v>241</v>
      </c>
      <c r="R134" s="147" t="s">
        <v>241</v>
      </c>
      <c r="S134" s="147" t="s">
        <v>241</v>
      </c>
      <c r="T134" s="82" t="s">
        <v>241</v>
      </c>
      <c r="U134" s="38"/>
    </row>
    <row r="135" spans="1:21" x14ac:dyDescent="0.2">
      <c r="A135" s="38"/>
      <c r="B135" s="92"/>
      <c r="C135" s="159" t="str">
        <f>IF(B135="","",HYPERLINK("#"&amp;"'"&amp;B135&amp;"'!A1",_xlfn.XLOOKUP(B135,DNL!$B:$B,DNL!$C:$C)))</f>
        <v/>
      </c>
      <c r="D135" s="147"/>
      <c r="E135" s="147" t="s">
        <v>241</v>
      </c>
      <c r="F135" s="38"/>
      <c r="G135" s="38"/>
      <c r="H135" s="82"/>
      <c r="I135" s="85" t="s">
        <v>241</v>
      </c>
      <c r="J135" s="85" t="s">
        <v>241</v>
      </c>
      <c r="K135" s="150"/>
      <c r="L135" s="87" t="s">
        <v>241</v>
      </c>
      <c r="M135" s="87" t="s">
        <v>241</v>
      </c>
      <c r="N135" s="87" t="s">
        <v>241</v>
      </c>
      <c r="O135" s="38"/>
      <c r="P135" s="147" t="s">
        <v>241</v>
      </c>
      <c r="Q135" s="147" t="s">
        <v>241</v>
      </c>
      <c r="R135" s="147" t="s">
        <v>241</v>
      </c>
      <c r="S135" s="147" t="s">
        <v>241</v>
      </c>
      <c r="T135" s="82" t="s">
        <v>241</v>
      </c>
      <c r="U135" s="38"/>
    </row>
    <row r="136" spans="1:21" x14ac:dyDescent="0.2">
      <c r="A136" s="38"/>
      <c r="B136" s="92"/>
      <c r="C136" s="159" t="str">
        <f>IF(B136="","",HYPERLINK("#"&amp;"'"&amp;B136&amp;"'!A1",_xlfn.XLOOKUP(B136,DNL!$B:$B,DNL!$C:$C)))</f>
        <v/>
      </c>
      <c r="D136" s="147"/>
      <c r="E136" s="147" t="s">
        <v>241</v>
      </c>
      <c r="F136" s="38"/>
      <c r="G136" s="38"/>
      <c r="H136" s="82"/>
      <c r="I136" s="85" t="s">
        <v>241</v>
      </c>
      <c r="J136" s="85" t="s">
        <v>241</v>
      </c>
      <c r="K136" s="150"/>
      <c r="L136" s="87" t="s">
        <v>241</v>
      </c>
      <c r="M136" s="87" t="s">
        <v>241</v>
      </c>
      <c r="N136" s="87" t="s">
        <v>241</v>
      </c>
      <c r="O136" s="38"/>
      <c r="P136" s="147" t="s">
        <v>241</v>
      </c>
      <c r="Q136" s="147" t="s">
        <v>241</v>
      </c>
      <c r="R136" s="147" t="s">
        <v>241</v>
      </c>
      <c r="S136" s="147" t="s">
        <v>241</v>
      </c>
      <c r="T136" s="82" t="s">
        <v>241</v>
      </c>
      <c r="U136" s="38"/>
    </row>
    <row r="137" spans="1:21" x14ac:dyDescent="0.2">
      <c r="A137" s="38"/>
      <c r="B137" s="92"/>
      <c r="C137" s="159" t="str">
        <f>IF(B137="","",HYPERLINK("#"&amp;"'"&amp;B137&amp;"'!A1",_xlfn.XLOOKUP(B137,DNL!$B:$B,DNL!$C:$C)))</f>
        <v/>
      </c>
      <c r="D137" s="147"/>
      <c r="E137" s="147" t="s">
        <v>241</v>
      </c>
      <c r="F137" s="38"/>
      <c r="G137" s="38"/>
      <c r="H137" s="82"/>
      <c r="I137" s="85" t="s">
        <v>241</v>
      </c>
      <c r="J137" s="85" t="s">
        <v>241</v>
      </c>
      <c r="K137" s="150"/>
      <c r="L137" s="87" t="s">
        <v>241</v>
      </c>
      <c r="M137" s="87" t="s">
        <v>241</v>
      </c>
      <c r="N137" s="87" t="s">
        <v>241</v>
      </c>
      <c r="O137" s="38"/>
      <c r="P137" s="147" t="s">
        <v>241</v>
      </c>
      <c r="Q137" s="147" t="s">
        <v>241</v>
      </c>
      <c r="R137" s="147" t="s">
        <v>241</v>
      </c>
      <c r="S137" s="147" t="s">
        <v>241</v>
      </c>
      <c r="T137" s="82" t="s">
        <v>241</v>
      </c>
      <c r="U137" s="38"/>
    </row>
    <row r="138" spans="1:21" x14ac:dyDescent="0.2">
      <c r="A138" s="38"/>
      <c r="B138" s="92"/>
      <c r="C138" s="159" t="str">
        <f>IF(B138="","",HYPERLINK("#"&amp;"'"&amp;B138&amp;"'!A1",_xlfn.XLOOKUP(B138,DNL!$B:$B,DNL!$C:$C)))</f>
        <v/>
      </c>
      <c r="D138" s="147"/>
      <c r="E138" s="147" t="s">
        <v>241</v>
      </c>
      <c r="F138" s="38"/>
      <c r="G138" s="38"/>
      <c r="H138" s="82"/>
      <c r="I138" s="85" t="s">
        <v>241</v>
      </c>
      <c r="J138" s="85" t="s">
        <v>241</v>
      </c>
      <c r="K138" s="150"/>
      <c r="L138" s="87" t="s">
        <v>241</v>
      </c>
      <c r="M138" s="87" t="s">
        <v>241</v>
      </c>
      <c r="N138" s="87" t="s">
        <v>241</v>
      </c>
      <c r="O138" s="38"/>
      <c r="P138" s="147" t="s">
        <v>241</v>
      </c>
      <c r="Q138" s="147" t="s">
        <v>241</v>
      </c>
      <c r="R138" s="147" t="s">
        <v>241</v>
      </c>
      <c r="S138" s="147" t="s">
        <v>241</v>
      </c>
      <c r="T138" s="82" t="s">
        <v>241</v>
      </c>
      <c r="U138" s="38"/>
    </row>
    <row r="139" spans="1:21" x14ac:dyDescent="0.2">
      <c r="A139" s="38"/>
      <c r="B139" s="92"/>
      <c r="C139" s="159" t="str">
        <f>IF(B139="","",HYPERLINK("#"&amp;"'"&amp;B139&amp;"'!A1",_xlfn.XLOOKUP(B139,DNL!$B:$B,DNL!$C:$C)))</f>
        <v/>
      </c>
      <c r="D139" s="147"/>
      <c r="E139" s="147" t="s">
        <v>241</v>
      </c>
      <c r="F139" s="38"/>
      <c r="G139" s="38"/>
      <c r="H139" s="82"/>
      <c r="I139" s="85" t="s">
        <v>241</v>
      </c>
      <c r="J139" s="85" t="s">
        <v>241</v>
      </c>
      <c r="K139" s="150"/>
      <c r="L139" s="87" t="s">
        <v>241</v>
      </c>
      <c r="M139" s="87" t="s">
        <v>241</v>
      </c>
      <c r="N139" s="87" t="s">
        <v>241</v>
      </c>
      <c r="O139" s="38"/>
      <c r="P139" s="147" t="s">
        <v>241</v>
      </c>
      <c r="Q139" s="147" t="s">
        <v>241</v>
      </c>
      <c r="R139" s="147" t="s">
        <v>241</v>
      </c>
      <c r="S139" s="147" t="s">
        <v>241</v>
      </c>
      <c r="T139" s="82" t="s">
        <v>241</v>
      </c>
      <c r="U139" s="38"/>
    </row>
    <row r="140" spans="1:21" x14ac:dyDescent="0.2">
      <c r="A140" s="38"/>
      <c r="B140" s="92"/>
      <c r="C140" s="159" t="str">
        <f>IF(B140="","",HYPERLINK("#"&amp;"'"&amp;B140&amp;"'!A1",_xlfn.XLOOKUP(B140,DNL!$B:$B,DNL!$C:$C)))</f>
        <v/>
      </c>
      <c r="D140" s="147"/>
      <c r="E140" s="147" t="s">
        <v>241</v>
      </c>
      <c r="F140" s="38"/>
      <c r="G140" s="38"/>
      <c r="H140" s="82"/>
      <c r="I140" s="85" t="s">
        <v>241</v>
      </c>
      <c r="J140" s="85" t="s">
        <v>241</v>
      </c>
      <c r="K140" s="150"/>
      <c r="L140" s="87" t="s">
        <v>241</v>
      </c>
      <c r="M140" s="87" t="s">
        <v>241</v>
      </c>
      <c r="N140" s="87" t="s">
        <v>241</v>
      </c>
      <c r="O140" s="38"/>
      <c r="P140" s="147" t="s">
        <v>241</v>
      </c>
      <c r="Q140" s="147" t="s">
        <v>241</v>
      </c>
      <c r="R140" s="147" t="s">
        <v>241</v>
      </c>
      <c r="S140" s="147" t="s">
        <v>241</v>
      </c>
      <c r="T140" s="82" t="s">
        <v>241</v>
      </c>
      <c r="U140" s="38"/>
    </row>
    <row r="141" spans="1:21" x14ac:dyDescent="0.2">
      <c r="A141" s="38"/>
      <c r="B141" s="92"/>
      <c r="C141" s="159" t="str">
        <f>IF(B141="","",HYPERLINK("#"&amp;"'"&amp;B141&amp;"'!A1",_xlfn.XLOOKUP(B141,DNL!$B:$B,DNL!$C:$C)))</f>
        <v/>
      </c>
      <c r="D141" s="147"/>
      <c r="E141" s="147" t="s">
        <v>241</v>
      </c>
      <c r="F141" s="38"/>
      <c r="G141" s="38"/>
      <c r="H141" s="82"/>
      <c r="I141" s="85" t="s">
        <v>241</v>
      </c>
      <c r="J141" s="85" t="s">
        <v>241</v>
      </c>
      <c r="K141" s="150"/>
      <c r="L141" s="87" t="s">
        <v>241</v>
      </c>
      <c r="M141" s="87" t="s">
        <v>241</v>
      </c>
      <c r="N141" s="87" t="s">
        <v>241</v>
      </c>
      <c r="O141" s="38"/>
      <c r="P141" s="147" t="s">
        <v>241</v>
      </c>
      <c r="Q141" s="147" t="s">
        <v>241</v>
      </c>
      <c r="R141" s="147" t="s">
        <v>241</v>
      </c>
      <c r="S141" s="147" t="s">
        <v>241</v>
      </c>
      <c r="T141" s="82" t="s">
        <v>241</v>
      </c>
      <c r="U141" s="38"/>
    </row>
    <row r="142" spans="1:21" x14ac:dyDescent="0.2">
      <c r="A142" s="38"/>
      <c r="B142" s="92"/>
      <c r="C142" s="159" t="str">
        <f>IF(B142="","",HYPERLINK("#"&amp;"'"&amp;B142&amp;"'!A1",_xlfn.XLOOKUP(B142,DNL!$B:$B,DNL!$C:$C)))</f>
        <v/>
      </c>
      <c r="D142" s="147"/>
      <c r="E142" s="147" t="s">
        <v>241</v>
      </c>
      <c r="F142" s="38"/>
      <c r="G142" s="38"/>
      <c r="H142" s="82"/>
      <c r="I142" s="85" t="s">
        <v>241</v>
      </c>
      <c r="J142" s="85" t="s">
        <v>241</v>
      </c>
      <c r="K142" s="150"/>
      <c r="L142" s="87" t="s">
        <v>241</v>
      </c>
      <c r="M142" s="87" t="s">
        <v>241</v>
      </c>
      <c r="N142" s="87" t="s">
        <v>241</v>
      </c>
      <c r="O142" s="38"/>
      <c r="P142" s="147" t="s">
        <v>241</v>
      </c>
      <c r="Q142" s="147" t="s">
        <v>241</v>
      </c>
      <c r="R142" s="147" t="s">
        <v>241</v>
      </c>
      <c r="S142" s="147" t="s">
        <v>241</v>
      </c>
      <c r="T142" s="82" t="s">
        <v>241</v>
      </c>
      <c r="U142" s="38"/>
    </row>
    <row r="143" spans="1:21" x14ac:dyDescent="0.2">
      <c r="A143" s="38"/>
      <c r="B143" s="92"/>
      <c r="C143" s="159" t="str">
        <f>IF(B143="","",HYPERLINK("#"&amp;"'"&amp;B143&amp;"'!A1",_xlfn.XLOOKUP(B143,DNL!$B:$B,DNL!$C:$C)))</f>
        <v/>
      </c>
      <c r="D143" s="147"/>
      <c r="E143" s="147" t="s">
        <v>241</v>
      </c>
      <c r="F143" s="38"/>
      <c r="G143" s="38"/>
      <c r="H143" s="82"/>
      <c r="I143" s="85" t="s">
        <v>241</v>
      </c>
      <c r="J143" s="85" t="s">
        <v>241</v>
      </c>
      <c r="K143" s="150"/>
      <c r="L143" s="87" t="s">
        <v>241</v>
      </c>
      <c r="M143" s="87" t="s">
        <v>241</v>
      </c>
      <c r="N143" s="87" t="s">
        <v>241</v>
      </c>
      <c r="O143" s="38"/>
      <c r="P143" s="147" t="s">
        <v>241</v>
      </c>
      <c r="Q143" s="147" t="s">
        <v>241</v>
      </c>
      <c r="R143" s="147" t="s">
        <v>241</v>
      </c>
      <c r="S143" s="147" t="s">
        <v>241</v>
      </c>
      <c r="T143" s="82" t="s">
        <v>241</v>
      </c>
      <c r="U143" s="38"/>
    </row>
    <row r="144" spans="1:21" x14ac:dyDescent="0.2">
      <c r="A144" s="38"/>
      <c r="B144" s="92"/>
      <c r="C144" s="159" t="str">
        <f>IF(B144="","",HYPERLINK("#"&amp;"'"&amp;B144&amp;"'!A1",_xlfn.XLOOKUP(B144,DNL!$B:$B,DNL!$C:$C)))</f>
        <v/>
      </c>
      <c r="D144" s="147"/>
      <c r="E144" s="147" t="s">
        <v>241</v>
      </c>
      <c r="F144" s="38"/>
      <c r="G144" s="38"/>
      <c r="H144" s="82"/>
      <c r="I144" s="85" t="s">
        <v>241</v>
      </c>
      <c r="J144" s="85" t="s">
        <v>241</v>
      </c>
      <c r="K144" s="150"/>
      <c r="L144" s="87" t="s">
        <v>241</v>
      </c>
      <c r="M144" s="87" t="s">
        <v>241</v>
      </c>
      <c r="N144" s="87" t="s">
        <v>241</v>
      </c>
      <c r="O144" s="38"/>
      <c r="P144" s="147" t="s">
        <v>241</v>
      </c>
      <c r="Q144" s="147" t="s">
        <v>241</v>
      </c>
      <c r="R144" s="147" t="s">
        <v>241</v>
      </c>
      <c r="S144" s="147" t="s">
        <v>241</v>
      </c>
      <c r="T144" s="82" t="s">
        <v>241</v>
      </c>
      <c r="U144" s="38"/>
    </row>
    <row r="145" spans="1:21" x14ac:dyDescent="0.2">
      <c r="A145" s="38"/>
      <c r="B145" s="92"/>
      <c r="C145" s="159" t="str">
        <f>IF(B145="","",HYPERLINK("#"&amp;"'"&amp;B145&amp;"'!A1",_xlfn.XLOOKUP(B145,DNL!$B:$B,DNL!$C:$C)))</f>
        <v/>
      </c>
      <c r="D145" s="147"/>
      <c r="E145" s="147" t="s">
        <v>241</v>
      </c>
      <c r="F145" s="38"/>
      <c r="G145" s="38"/>
      <c r="H145" s="82"/>
      <c r="I145" s="85" t="s">
        <v>241</v>
      </c>
      <c r="J145" s="85" t="s">
        <v>241</v>
      </c>
      <c r="K145" s="150"/>
      <c r="L145" s="87" t="s">
        <v>241</v>
      </c>
      <c r="M145" s="87" t="s">
        <v>241</v>
      </c>
      <c r="N145" s="87" t="s">
        <v>241</v>
      </c>
      <c r="O145" s="38"/>
      <c r="P145" s="147" t="s">
        <v>241</v>
      </c>
      <c r="Q145" s="147" t="s">
        <v>241</v>
      </c>
      <c r="R145" s="147" t="s">
        <v>241</v>
      </c>
      <c r="S145" s="147" t="s">
        <v>241</v>
      </c>
      <c r="T145" s="82" t="s">
        <v>241</v>
      </c>
      <c r="U145" s="38"/>
    </row>
    <row r="146" spans="1:21" x14ac:dyDescent="0.2">
      <c r="A146" s="38"/>
      <c r="B146" s="92"/>
      <c r="C146" s="159" t="str">
        <f>IF(B146="","",HYPERLINK("#"&amp;"'"&amp;B146&amp;"'!A1",_xlfn.XLOOKUP(B146,DNL!$B:$B,DNL!$C:$C)))</f>
        <v/>
      </c>
      <c r="D146" s="147"/>
      <c r="E146" s="147" t="s">
        <v>241</v>
      </c>
      <c r="F146" s="38"/>
      <c r="G146" s="38"/>
      <c r="H146" s="82"/>
      <c r="I146" s="85" t="s">
        <v>241</v>
      </c>
      <c r="J146" s="85" t="s">
        <v>241</v>
      </c>
      <c r="K146" s="150"/>
      <c r="L146" s="87" t="s">
        <v>241</v>
      </c>
      <c r="M146" s="87" t="s">
        <v>241</v>
      </c>
      <c r="N146" s="87" t="s">
        <v>241</v>
      </c>
      <c r="O146" s="38"/>
      <c r="P146" s="147" t="s">
        <v>241</v>
      </c>
      <c r="Q146" s="147" t="s">
        <v>241</v>
      </c>
      <c r="R146" s="147" t="s">
        <v>241</v>
      </c>
      <c r="S146" s="147" t="s">
        <v>241</v>
      </c>
      <c r="T146" s="82" t="s">
        <v>241</v>
      </c>
      <c r="U146" s="38"/>
    </row>
    <row r="147" spans="1:21" x14ac:dyDescent="0.2">
      <c r="A147" s="38"/>
      <c r="B147" s="92"/>
      <c r="C147" s="159" t="str">
        <f>IF(B147="","",HYPERLINK("#"&amp;"'"&amp;B147&amp;"'!A1",_xlfn.XLOOKUP(B147,DNL!$B:$B,DNL!$C:$C)))</f>
        <v/>
      </c>
      <c r="D147" s="147"/>
      <c r="E147" s="147" t="s">
        <v>241</v>
      </c>
      <c r="F147" s="38"/>
      <c r="G147" s="38"/>
      <c r="H147" s="82"/>
      <c r="I147" s="85" t="s">
        <v>241</v>
      </c>
      <c r="J147" s="85" t="s">
        <v>241</v>
      </c>
      <c r="K147" s="150"/>
      <c r="L147" s="87" t="s">
        <v>241</v>
      </c>
      <c r="M147" s="87" t="s">
        <v>241</v>
      </c>
      <c r="N147" s="87" t="s">
        <v>241</v>
      </c>
      <c r="O147" s="38"/>
      <c r="P147" s="147" t="s">
        <v>241</v>
      </c>
      <c r="Q147" s="147" t="s">
        <v>241</v>
      </c>
      <c r="R147" s="147" t="s">
        <v>241</v>
      </c>
      <c r="S147" s="147" t="s">
        <v>241</v>
      </c>
      <c r="T147" s="82" t="s">
        <v>241</v>
      </c>
      <c r="U147" s="38"/>
    </row>
    <row r="148" spans="1:21" x14ac:dyDescent="0.2">
      <c r="A148" s="38"/>
      <c r="B148" s="92"/>
      <c r="C148" s="159" t="str">
        <f>IF(B148="","",HYPERLINK("#"&amp;"'"&amp;B148&amp;"'!A1",_xlfn.XLOOKUP(B148,DNL!$B:$B,DNL!$C:$C)))</f>
        <v/>
      </c>
      <c r="D148" s="147"/>
      <c r="E148" s="147" t="s">
        <v>241</v>
      </c>
      <c r="F148" s="38"/>
      <c r="G148" s="38"/>
      <c r="H148" s="82"/>
      <c r="I148" s="85" t="s">
        <v>241</v>
      </c>
      <c r="J148" s="85" t="s">
        <v>241</v>
      </c>
      <c r="K148" s="150"/>
      <c r="L148" s="87" t="s">
        <v>241</v>
      </c>
      <c r="M148" s="87" t="s">
        <v>241</v>
      </c>
      <c r="N148" s="87" t="s">
        <v>241</v>
      </c>
      <c r="O148" s="38"/>
      <c r="P148" s="147" t="s">
        <v>241</v>
      </c>
      <c r="Q148" s="147" t="s">
        <v>241</v>
      </c>
      <c r="R148" s="147" t="s">
        <v>241</v>
      </c>
      <c r="S148" s="147" t="s">
        <v>241</v>
      </c>
      <c r="T148" s="82" t="s">
        <v>241</v>
      </c>
      <c r="U148" s="38"/>
    </row>
    <row r="149" spans="1:21" x14ac:dyDescent="0.2">
      <c r="A149" s="38"/>
      <c r="B149" s="92"/>
      <c r="C149" s="159" t="str">
        <f>IF(B149="","",HYPERLINK("#"&amp;"'"&amp;B149&amp;"'!A1",_xlfn.XLOOKUP(B149,DNL!$B:$B,DNL!$C:$C)))</f>
        <v/>
      </c>
      <c r="D149" s="147"/>
      <c r="E149" s="147" t="s">
        <v>241</v>
      </c>
      <c r="F149" s="38"/>
      <c r="G149" s="38"/>
      <c r="H149" s="82"/>
      <c r="I149" s="85" t="s">
        <v>241</v>
      </c>
      <c r="J149" s="85" t="s">
        <v>241</v>
      </c>
      <c r="K149" s="150"/>
      <c r="L149" s="87" t="s">
        <v>241</v>
      </c>
      <c r="M149" s="87" t="s">
        <v>241</v>
      </c>
      <c r="N149" s="87" t="s">
        <v>241</v>
      </c>
      <c r="O149" s="38"/>
      <c r="P149" s="147" t="s">
        <v>241</v>
      </c>
      <c r="Q149" s="147" t="s">
        <v>241</v>
      </c>
      <c r="R149" s="147" t="s">
        <v>241</v>
      </c>
      <c r="S149" s="147" t="s">
        <v>241</v>
      </c>
      <c r="T149" s="82" t="s">
        <v>241</v>
      </c>
      <c r="U149" s="38"/>
    </row>
    <row r="150" spans="1:21" x14ac:dyDescent="0.2">
      <c r="A150" s="38"/>
      <c r="B150" s="92"/>
      <c r="C150" s="159" t="str">
        <f>IF(B150="","",HYPERLINK("#"&amp;"'"&amp;B150&amp;"'!A1",_xlfn.XLOOKUP(B150,DNL!$B:$B,DNL!$C:$C)))</f>
        <v/>
      </c>
      <c r="D150" s="147"/>
      <c r="E150" s="147" t="s">
        <v>241</v>
      </c>
      <c r="F150" s="38"/>
      <c r="G150" s="38"/>
      <c r="H150" s="82"/>
      <c r="I150" s="85" t="s">
        <v>241</v>
      </c>
      <c r="J150" s="85" t="s">
        <v>241</v>
      </c>
      <c r="K150" s="150"/>
      <c r="L150" s="87" t="s">
        <v>241</v>
      </c>
      <c r="M150" s="87" t="s">
        <v>241</v>
      </c>
      <c r="N150" s="87" t="s">
        <v>241</v>
      </c>
      <c r="O150" s="38"/>
      <c r="P150" s="147" t="s">
        <v>241</v>
      </c>
      <c r="Q150" s="147" t="s">
        <v>241</v>
      </c>
      <c r="R150" s="147" t="s">
        <v>241</v>
      </c>
      <c r="S150" s="147" t="s">
        <v>241</v>
      </c>
      <c r="T150" s="82" t="s">
        <v>241</v>
      </c>
      <c r="U150" s="38"/>
    </row>
    <row r="151" spans="1:21" x14ac:dyDescent="0.2">
      <c r="A151" s="38"/>
      <c r="B151" s="92"/>
      <c r="C151" s="159" t="str">
        <f>IF(B151="","",HYPERLINK("#"&amp;"'"&amp;B151&amp;"'!A1",_xlfn.XLOOKUP(B151,DNL!$B:$B,DNL!$C:$C)))</f>
        <v/>
      </c>
      <c r="D151" s="147"/>
      <c r="E151" s="147" t="s">
        <v>241</v>
      </c>
      <c r="F151" s="38"/>
      <c r="G151" s="38"/>
      <c r="H151" s="82"/>
      <c r="I151" s="85" t="s">
        <v>241</v>
      </c>
      <c r="J151" s="85" t="s">
        <v>241</v>
      </c>
      <c r="K151" s="150"/>
      <c r="L151" s="87" t="s">
        <v>241</v>
      </c>
      <c r="M151" s="87" t="s">
        <v>241</v>
      </c>
      <c r="N151" s="87" t="s">
        <v>241</v>
      </c>
      <c r="O151" s="38"/>
      <c r="P151" s="147" t="s">
        <v>241</v>
      </c>
      <c r="Q151" s="147" t="s">
        <v>241</v>
      </c>
      <c r="R151" s="147" t="s">
        <v>241</v>
      </c>
      <c r="S151" s="147" t="s">
        <v>241</v>
      </c>
      <c r="T151" s="82" t="s">
        <v>241</v>
      </c>
      <c r="U151" s="38"/>
    </row>
    <row r="152" spans="1:21" x14ac:dyDescent="0.2">
      <c r="A152" s="38"/>
      <c r="B152" s="92"/>
      <c r="C152" s="159" t="str">
        <f>IF(B152="","",HYPERLINK("#"&amp;"'"&amp;B152&amp;"'!A1",_xlfn.XLOOKUP(B152,DNL!$B:$B,DNL!$C:$C)))</f>
        <v/>
      </c>
      <c r="D152" s="147"/>
      <c r="E152" s="147" t="s">
        <v>241</v>
      </c>
      <c r="F152" s="38"/>
      <c r="G152" s="38"/>
      <c r="H152" s="82"/>
      <c r="I152" s="85" t="s">
        <v>241</v>
      </c>
      <c r="J152" s="85" t="s">
        <v>241</v>
      </c>
      <c r="K152" s="150"/>
      <c r="L152" s="87" t="s">
        <v>241</v>
      </c>
      <c r="M152" s="87" t="s">
        <v>241</v>
      </c>
      <c r="N152" s="87" t="s">
        <v>241</v>
      </c>
      <c r="O152" s="38"/>
      <c r="P152" s="147" t="s">
        <v>241</v>
      </c>
      <c r="Q152" s="147" t="s">
        <v>241</v>
      </c>
      <c r="R152" s="147" t="s">
        <v>241</v>
      </c>
      <c r="S152" s="147" t="s">
        <v>241</v>
      </c>
      <c r="T152" s="82" t="s">
        <v>241</v>
      </c>
      <c r="U152" s="38"/>
    </row>
    <row r="153" spans="1:21" x14ac:dyDescent="0.2">
      <c r="A153" s="38"/>
      <c r="B153" s="92"/>
      <c r="C153" s="159" t="str">
        <f>IF(B153="","",HYPERLINK("#"&amp;"'"&amp;B153&amp;"'!A1",_xlfn.XLOOKUP(B153,DNL!$B:$B,DNL!$C:$C)))</f>
        <v/>
      </c>
      <c r="D153" s="147"/>
      <c r="E153" s="147" t="s">
        <v>241</v>
      </c>
      <c r="F153" s="38"/>
      <c r="G153" s="38"/>
      <c r="H153" s="82"/>
      <c r="I153" s="85" t="s">
        <v>241</v>
      </c>
      <c r="J153" s="85" t="s">
        <v>241</v>
      </c>
      <c r="K153" s="150"/>
      <c r="L153" s="87" t="s">
        <v>241</v>
      </c>
      <c r="M153" s="87" t="s">
        <v>241</v>
      </c>
      <c r="N153" s="87" t="s">
        <v>241</v>
      </c>
      <c r="O153" s="38"/>
      <c r="P153" s="147" t="s">
        <v>241</v>
      </c>
      <c r="Q153" s="147" t="s">
        <v>241</v>
      </c>
      <c r="R153" s="147" t="s">
        <v>241</v>
      </c>
      <c r="S153" s="147" t="s">
        <v>241</v>
      </c>
      <c r="T153" s="82" t="s">
        <v>241</v>
      </c>
      <c r="U153" s="38"/>
    </row>
    <row r="154" spans="1:21" x14ac:dyDescent="0.2">
      <c r="A154" s="38"/>
      <c r="B154" s="92"/>
      <c r="C154" s="159" t="str">
        <f>IF(B154="","",HYPERLINK("#"&amp;"'"&amp;B154&amp;"'!A1",_xlfn.XLOOKUP(B154,DNL!$B:$B,DNL!$C:$C)))</f>
        <v/>
      </c>
      <c r="D154" s="147"/>
      <c r="E154" s="147" t="s">
        <v>241</v>
      </c>
      <c r="F154" s="38"/>
      <c r="G154" s="38"/>
      <c r="H154" s="82"/>
      <c r="I154" s="85" t="s">
        <v>241</v>
      </c>
      <c r="J154" s="85" t="s">
        <v>241</v>
      </c>
      <c r="K154" s="150"/>
      <c r="L154" s="87" t="s">
        <v>241</v>
      </c>
      <c r="M154" s="87" t="s">
        <v>241</v>
      </c>
      <c r="N154" s="87" t="s">
        <v>241</v>
      </c>
      <c r="O154" s="38"/>
      <c r="P154" s="147" t="s">
        <v>241</v>
      </c>
      <c r="Q154" s="147" t="s">
        <v>241</v>
      </c>
      <c r="R154" s="147" t="s">
        <v>241</v>
      </c>
      <c r="S154" s="147" t="s">
        <v>241</v>
      </c>
      <c r="T154" s="82" t="s">
        <v>241</v>
      </c>
      <c r="U154" s="38"/>
    </row>
    <row r="155" spans="1:21" x14ac:dyDescent="0.2">
      <c r="A155" s="38"/>
      <c r="B155" s="92"/>
      <c r="C155" s="159" t="str">
        <f>IF(B155="","",HYPERLINK("#"&amp;"'"&amp;B155&amp;"'!A1",_xlfn.XLOOKUP(B155,DNL!$B:$B,DNL!$C:$C)))</f>
        <v/>
      </c>
      <c r="D155" s="147"/>
      <c r="E155" s="147" t="s">
        <v>241</v>
      </c>
      <c r="F155" s="38"/>
      <c r="G155" s="38"/>
      <c r="H155" s="82"/>
      <c r="I155" s="85" t="s">
        <v>241</v>
      </c>
      <c r="J155" s="85" t="s">
        <v>241</v>
      </c>
      <c r="K155" s="150"/>
      <c r="L155" s="87" t="s">
        <v>241</v>
      </c>
      <c r="M155" s="87" t="s">
        <v>241</v>
      </c>
      <c r="N155" s="87" t="s">
        <v>241</v>
      </c>
      <c r="O155" s="38"/>
      <c r="P155" s="147" t="s">
        <v>241</v>
      </c>
      <c r="Q155" s="147" t="s">
        <v>241</v>
      </c>
      <c r="R155" s="147" t="s">
        <v>241</v>
      </c>
      <c r="S155" s="147" t="s">
        <v>241</v>
      </c>
      <c r="T155" s="82" t="s">
        <v>241</v>
      </c>
      <c r="U155" s="38"/>
    </row>
    <row r="156" spans="1:21" x14ac:dyDescent="0.2">
      <c r="A156" s="38"/>
      <c r="B156" s="92"/>
      <c r="C156" s="159" t="str">
        <f>IF(B156="","",HYPERLINK("#"&amp;"'"&amp;B156&amp;"'!A1",_xlfn.XLOOKUP(B156,DNL!$B:$B,DNL!$C:$C)))</f>
        <v/>
      </c>
      <c r="D156" s="147"/>
      <c r="E156" s="147" t="s">
        <v>241</v>
      </c>
      <c r="F156" s="38"/>
      <c r="G156" s="38"/>
      <c r="H156" s="82"/>
      <c r="I156" s="85" t="s">
        <v>241</v>
      </c>
      <c r="J156" s="85" t="s">
        <v>241</v>
      </c>
      <c r="K156" s="150"/>
      <c r="L156" s="87" t="s">
        <v>241</v>
      </c>
      <c r="M156" s="87" t="s">
        <v>241</v>
      </c>
      <c r="N156" s="87" t="s">
        <v>241</v>
      </c>
      <c r="O156" s="38"/>
      <c r="P156" s="147" t="s">
        <v>241</v>
      </c>
      <c r="Q156" s="147" t="s">
        <v>241</v>
      </c>
      <c r="R156" s="147" t="s">
        <v>241</v>
      </c>
      <c r="S156" s="147" t="s">
        <v>241</v>
      </c>
      <c r="T156" s="82" t="s">
        <v>241</v>
      </c>
      <c r="U156" s="38"/>
    </row>
    <row r="157" spans="1:21" x14ac:dyDescent="0.2">
      <c r="A157" s="38"/>
      <c r="B157" s="92"/>
      <c r="C157" s="159" t="str">
        <f>IF(B157="","",HYPERLINK("#"&amp;"'"&amp;B157&amp;"'!A1",_xlfn.XLOOKUP(B157,DNL!$B:$B,DNL!$C:$C)))</f>
        <v/>
      </c>
      <c r="D157" s="147"/>
      <c r="E157" s="147" t="s">
        <v>241</v>
      </c>
      <c r="F157" s="38"/>
      <c r="G157" s="38"/>
      <c r="H157" s="82"/>
      <c r="I157" s="85" t="s">
        <v>241</v>
      </c>
      <c r="J157" s="85" t="s">
        <v>241</v>
      </c>
      <c r="K157" s="150"/>
      <c r="L157" s="87" t="s">
        <v>241</v>
      </c>
      <c r="M157" s="87" t="s">
        <v>241</v>
      </c>
      <c r="N157" s="87" t="s">
        <v>241</v>
      </c>
      <c r="O157" s="38"/>
      <c r="P157" s="147" t="s">
        <v>241</v>
      </c>
      <c r="Q157" s="147" t="s">
        <v>241</v>
      </c>
      <c r="R157" s="147" t="s">
        <v>241</v>
      </c>
      <c r="S157" s="147" t="s">
        <v>241</v>
      </c>
      <c r="T157" s="82" t="s">
        <v>241</v>
      </c>
      <c r="U157" s="38"/>
    </row>
    <row r="158" spans="1:21" x14ac:dyDescent="0.2">
      <c r="A158" s="38"/>
      <c r="B158" s="92"/>
      <c r="C158" s="159" t="str">
        <f>IF(B158="","",HYPERLINK("#"&amp;"'"&amp;B158&amp;"'!A1",_xlfn.XLOOKUP(B158,DNL!$B:$B,DNL!$C:$C)))</f>
        <v/>
      </c>
      <c r="D158" s="147"/>
      <c r="E158" s="147" t="s">
        <v>241</v>
      </c>
      <c r="F158" s="38"/>
      <c r="G158" s="38"/>
      <c r="H158" s="82"/>
      <c r="I158" s="85" t="s">
        <v>241</v>
      </c>
      <c r="J158" s="85" t="s">
        <v>241</v>
      </c>
      <c r="K158" s="150"/>
      <c r="L158" s="87" t="s">
        <v>241</v>
      </c>
      <c r="M158" s="87" t="s">
        <v>241</v>
      </c>
      <c r="N158" s="87" t="s">
        <v>241</v>
      </c>
      <c r="O158" s="38"/>
      <c r="P158" s="147" t="s">
        <v>241</v>
      </c>
      <c r="Q158" s="147" t="s">
        <v>241</v>
      </c>
      <c r="R158" s="147" t="s">
        <v>241</v>
      </c>
      <c r="S158" s="147" t="s">
        <v>241</v>
      </c>
      <c r="T158" s="82" t="s">
        <v>241</v>
      </c>
      <c r="U158" s="38"/>
    </row>
    <row r="159" spans="1:21" x14ac:dyDescent="0.2">
      <c r="A159" s="38"/>
      <c r="B159" s="92"/>
      <c r="C159" s="159" t="str">
        <f>IF(B159="","",HYPERLINK("#"&amp;"'"&amp;B159&amp;"'!A1",_xlfn.XLOOKUP(B159,DNL!$B:$B,DNL!$C:$C)))</f>
        <v/>
      </c>
      <c r="D159" s="147"/>
      <c r="E159" s="147" t="s">
        <v>241</v>
      </c>
      <c r="F159" s="38"/>
      <c r="G159" s="38"/>
      <c r="H159" s="82"/>
      <c r="I159" s="85" t="s">
        <v>241</v>
      </c>
      <c r="J159" s="85" t="s">
        <v>241</v>
      </c>
      <c r="K159" s="150"/>
      <c r="L159" s="87" t="s">
        <v>241</v>
      </c>
      <c r="M159" s="87" t="s">
        <v>241</v>
      </c>
      <c r="N159" s="87" t="s">
        <v>241</v>
      </c>
      <c r="O159" s="38"/>
      <c r="P159" s="147" t="s">
        <v>241</v>
      </c>
      <c r="Q159" s="147" t="s">
        <v>241</v>
      </c>
      <c r="R159" s="147" t="s">
        <v>241</v>
      </c>
      <c r="S159" s="147" t="s">
        <v>241</v>
      </c>
      <c r="T159" s="82" t="s">
        <v>241</v>
      </c>
      <c r="U159" s="38"/>
    </row>
    <row r="160" spans="1:21" x14ac:dyDescent="0.2">
      <c r="A160" s="38"/>
      <c r="B160" s="92"/>
      <c r="C160" s="159" t="str">
        <f>IF(B160="","",HYPERLINK("#"&amp;"'"&amp;B160&amp;"'!A1",_xlfn.XLOOKUP(B160,DNL!$B:$B,DNL!$C:$C)))</f>
        <v/>
      </c>
      <c r="D160" s="147"/>
      <c r="E160" s="147" t="s">
        <v>241</v>
      </c>
      <c r="F160" s="38"/>
      <c r="G160" s="38"/>
      <c r="H160" s="82"/>
      <c r="I160" s="85" t="s">
        <v>241</v>
      </c>
      <c r="J160" s="85" t="s">
        <v>241</v>
      </c>
      <c r="K160" s="150"/>
      <c r="L160" s="87" t="s">
        <v>241</v>
      </c>
      <c r="M160" s="87" t="s">
        <v>241</v>
      </c>
      <c r="N160" s="87" t="s">
        <v>241</v>
      </c>
      <c r="O160" s="38"/>
      <c r="P160" s="147" t="s">
        <v>241</v>
      </c>
      <c r="Q160" s="147" t="s">
        <v>241</v>
      </c>
      <c r="R160" s="147" t="s">
        <v>241</v>
      </c>
      <c r="S160" s="147" t="s">
        <v>241</v>
      </c>
      <c r="T160" s="82" t="s">
        <v>241</v>
      </c>
      <c r="U160" s="38"/>
    </row>
    <row r="161" spans="1:21" x14ac:dyDescent="0.2">
      <c r="A161" s="38"/>
      <c r="B161" s="92"/>
      <c r="C161" s="159" t="str">
        <f>IF(B161="","",HYPERLINK("#"&amp;"'"&amp;B161&amp;"'!A1",_xlfn.XLOOKUP(B161,DNL!$B:$B,DNL!$C:$C)))</f>
        <v/>
      </c>
      <c r="D161" s="147"/>
      <c r="E161" s="147" t="s">
        <v>241</v>
      </c>
      <c r="F161" s="38"/>
      <c r="G161" s="38"/>
      <c r="H161" s="82"/>
      <c r="I161" s="85" t="s">
        <v>241</v>
      </c>
      <c r="J161" s="85" t="s">
        <v>241</v>
      </c>
      <c r="K161" s="150"/>
      <c r="L161" s="87" t="s">
        <v>241</v>
      </c>
      <c r="M161" s="87" t="s">
        <v>241</v>
      </c>
      <c r="N161" s="87" t="s">
        <v>241</v>
      </c>
      <c r="O161" s="38"/>
      <c r="P161" s="147" t="s">
        <v>241</v>
      </c>
      <c r="Q161" s="147" t="s">
        <v>241</v>
      </c>
      <c r="R161" s="147" t="s">
        <v>241</v>
      </c>
      <c r="S161" s="147" t="s">
        <v>241</v>
      </c>
      <c r="T161" s="82" t="s">
        <v>241</v>
      </c>
      <c r="U161" s="38"/>
    </row>
    <row r="162" spans="1:21" x14ac:dyDescent="0.2">
      <c r="A162" s="38"/>
      <c r="B162" s="92"/>
      <c r="C162" s="159" t="str">
        <f>IF(B162="","",HYPERLINK("#"&amp;"'"&amp;B162&amp;"'!A1",_xlfn.XLOOKUP(B162,DNL!$B:$B,DNL!$C:$C)))</f>
        <v/>
      </c>
      <c r="D162" s="147"/>
      <c r="E162" s="147" t="s">
        <v>241</v>
      </c>
      <c r="F162" s="38"/>
      <c r="G162" s="38"/>
      <c r="H162" s="82"/>
      <c r="I162" s="85" t="s">
        <v>241</v>
      </c>
      <c r="J162" s="85" t="s">
        <v>241</v>
      </c>
      <c r="K162" s="150"/>
      <c r="L162" s="87" t="s">
        <v>241</v>
      </c>
      <c r="M162" s="87" t="s">
        <v>241</v>
      </c>
      <c r="N162" s="87" t="s">
        <v>241</v>
      </c>
      <c r="O162" s="38"/>
      <c r="P162" s="147" t="s">
        <v>241</v>
      </c>
      <c r="Q162" s="147" t="s">
        <v>241</v>
      </c>
      <c r="R162" s="147" t="s">
        <v>241</v>
      </c>
      <c r="S162" s="147" t="s">
        <v>241</v>
      </c>
      <c r="T162" s="82" t="s">
        <v>241</v>
      </c>
      <c r="U162" s="38"/>
    </row>
    <row r="163" spans="1:21" x14ac:dyDescent="0.2">
      <c r="A163" s="38"/>
      <c r="B163" s="92"/>
      <c r="C163" s="159" t="str">
        <f>IF(B163="","",HYPERLINK("#"&amp;"'"&amp;B163&amp;"'!A1",_xlfn.XLOOKUP(B163,DNL!$B:$B,DNL!$C:$C)))</f>
        <v/>
      </c>
      <c r="D163" s="147"/>
      <c r="E163" s="147" t="s">
        <v>241</v>
      </c>
      <c r="F163" s="38"/>
      <c r="G163" s="38"/>
      <c r="H163" s="82"/>
      <c r="I163" s="85" t="s">
        <v>241</v>
      </c>
      <c r="J163" s="85" t="s">
        <v>241</v>
      </c>
      <c r="K163" s="150"/>
      <c r="L163" s="87" t="s">
        <v>241</v>
      </c>
      <c r="M163" s="87" t="s">
        <v>241</v>
      </c>
      <c r="N163" s="87" t="s">
        <v>241</v>
      </c>
      <c r="O163" s="38"/>
      <c r="P163" s="147" t="s">
        <v>241</v>
      </c>
      <c r="Q163" s="147" t="s">
        <v>241</v>
      </c>
      <c r="R163" s="147" t="s">
        <v>241</v>
      </c>
      <c r="S163" s="147" t="s">
        <v>241</v>
      </c>
      <c r="T163" s="82" t="s">
        <v>241</v>
      </c>
      <c r="U163" s="38"/>
    </row>
    <row r="164" spans="1:21" x14ac:dyDescent="0.2">
      <c r="A164" s="38"/>
      <c r="B164" s="92"/>
      <c r="C164" s="159" t="str">
        <f>IF(B164="","",HYPERLINK("#"&amp;"'"&amp;B164&amp;"'!A1",_xlfn.XLOOKUP(B164,DNL!$B:$B,DNL!$C:$C)))</f>
        <v/>
      </c>
      <c r="D164" s="147"/>
      <c r="E164" s="147" t="s">
        <v>241</v>
      </c>
      <c r="F164" s="38"/>
      <c r="G164" s="38"/>
      <c r="H164" s="82"/>
      <c r="I164" s="85" t="s">
        <v>241</v>
      </c>
      <c r="J164" s="85" t="s">
        <v>241</v>
      </c>
      <c r="K164" s="150"/>
      <c r="L164" s="87" t="s">
        <v>241</v>
      </c>
      <c r="M164" s="87" t="s">
        <v>241</v>
      </c>
      <c r="N164" s="87" t="s">
        <v>241</v>
      </c>
      <c r="O164" s="38"/>
      <c r="P164" s="147" t="s">
        <v>241</v>
      </c>
      <c r="Q164" s="147" t="s">
        <v>241</v>
      </c>
      <c r="R164" s="147" t="s">
        <v>241</v>
      </c>
      <c r="S164" s="147" t="s">
        <v>241</v>
      </c>
      <c r="T164" s="82" t="s">
        <v>241</v>
      </c>
      <c r="U164" s="38"/>
    </row>
    <row r="165" spans="1:21" x14ac:dyDescent="0.2">
      <c r="A165" s="38"/>
      <c r="B165" s="92"/>
      <c r="C165" s="159" t="str">
        <f>IF(B165="","",HYPERLINK("#"&amp;"'"&amp;B165&amp;"'!A1",_xlfn.XLOOKUP(B165,DNL!$B:$B,DNL!$C:$C)))</f>
        <v/>
      </c>
      <c r="D165" s="147"/>
      <c r="E165" s="147" t="s">
        <v>241</v>
      </c>
      <c r="F165" s="38"/>
      <c r="G165" s="38"/>
      <c r="H165" s="82"/>
      <c r="I165" s="85" t="s">
        <v>241</v>
      </c>
      <c r="J165" s="85" t="s">
        <v>241</v>
      </c>
      <c r="K165" s="150"/>
      <c r="L165" s="87" t="s">
        <v>241</v>
      </c>
      <c r="M165" s="87" t="s">
        <v>241</v>
      </c>
      <c r="N165" s="87" t="s">
        <v>241</v>
      </c>
      <c r="O165" s="38"/>
      <c r="P165" s="147" t="s">
        <v>241</v>
      </c>
      <c r="Q165" s="147" t="s">
        <v>241</v>
      </c>
      <c r="R165" s="147" t="s">
        <v>241</v>
      </c>
      <c r="S165" s="147" t="s">
        <v>241</v>
      </c>
      <c r="T165" s="82" t="s">
        <v>241</v>
      </c>
      <c r="U165" s="38"/>
    </row>
    <row r="166" spans="1:21" x14ac:dyDescent="0.2">
      <c r="A166" s="38"/>
      <c r="B166" s="92"/>
      <c r="C166" s="159" t="str">
        <f>IF(B166="","",HYPERLINK("#"&amp;"'"&amp;B166&amp;"'!A1",_xlfn.XLOOKUP(B166,DNL!$B:$B,DNL!$C:$C)))</f>
        <v/>
      </c>
      <c r="D166" s="147"/>
      <c r="E166" s="147" t="s">
        <v>241</v>
      </c>
      <c r="F166" s="38"/>
      <c r="G166" s="38"/>
      <c r="H166" s="82"/>
      <c r="I166" s="85" t="s">
        <v>241</v>
      </c>
      <c r="J166" s="85" t="s">
        <v>241</v>
      </c>
      <c r="K166" s="150"/>
      <c r="L166" s="87" t="s">
        <v>241</v>
      </c>
      <c r="M166" s="87" t="s">
        <v>241</v>
      </c>
      <c r="N166" s="87" t="s">
        <v>241</v>
      </c>
      <c r="O166" s="38"/>
      <c r="P166" s="147" t="s">
        <v>241</v>
      </c>
      <c r="Q166" s="147" t="s">
        <v>241</v>
      </c>
      <c r="R166" s="147" t="s">
        <v>241</v>
      </c>
      <c r="S166" s="147" t="s">
        <v>241</v>
      </c>
      <c r="T166" s="82" t="s">
        <v>241</v>
      </c>
      <c r="U166" s="38"/>
    </row>
    <row r="167" spans="1:21" x14ac:dyDescent="0.2">
      <c r="A167" s="38"/>
      <c r="B167" s="92"/>
      <c r="C167" s="159" t="str">
        <f>IF(B167="","",HYPERLINK("#"&amp;"'"&amp;B167&amp;"'!A1",_xlfn.XLOOKUP(B167,DNL!$B:$B,DNL!$C:$C)))</f>
        <v/>
      </c>
      <c r="D167" s="147"/>
      <c r="E167" s="147" t="s">
        <v>241</v>
      </c>
      <c r="F167" s="38"/>
      <c r="G167" s="38"/>
      <c r="H167" s="82"/>
      <c r="I167" s="85" t="s">
        <v>241</v>
      </c>
      <c r="J167" s="85" t="s">
        <v>241</v>
      </c>
      <c r="K167" s="150"/>
      <c r="L167" s="87" t="s">
        <v>241</v>
      </c>
      <c r="M167" s="87" t="s">
        <v>241</v>
      </c>
      <c r="N167" s="87" t="s">
        <v>241</v>
      </c>
      <c r="O167" s="38"/>
      <c r="P167" s="147" t="s">
        <v>241</v>
      </c>
      <c r="Q167" s="147" t="s">
        <v>241</v>
      </c>
      <c r="R167" s="147" t="s">
        <v>241</v>
      </c>
      <c r="S167" s="147" t="s">
        <v>241</v>
      </c>
      <c r="T167" s="82" t="s">
        <v>241</v>
      </c>
      <c r="U167" s="38"/>
    </row>
    <row r="168" spans="1:21" x14ac:dyDescent="0.2">
      <c r="A168" s="38"/>
      <c r="B168" s="92"/>
      <c r="C168" s="159" t="str">
        <f>IF(B168="","",HYPERLINK("#"&amp;"'"&amp;B168&amp;"'!A1",_xlfn.XLOOKUP(B168,DNL!$B:$B,DNL!$C:$C)))</f>
        <v/>
      </c>
      <c r="D168" s="147"/>
      <c r="E168" s="147" t="s">
        <v>241</v>
      </c>
      <c r="F168" s="38"/>
      <c r="G168" s="38"/>
      <c r="H168" s="82"/>
      <c r="I168" s="85" t="s">
        <v>241</v>
      </c>
      <c r="J168" s="85" t="s">
        <v>241</v>
      </c>
      <c r="K168" s="150"/>
      <c r="L168" s="87" t="s">
        <v>241</v>
      </c>
      <c r="M168" s="87" t="s">
        <v>241</v>
      </c>
      <c r="N168" s="87" t="s">
        <v>241</v>
      </c>
      <c r="O168" s="38"/>
      <c r="P168" s="147" t="s">
        <v>241</v>
      </c>
      <c r="Q168" s="147" t="s">
        <v>241</v>
      </c>
      <c r="R168" s="147" t="s">
        <v>241</v>
      </c>
      <c r="S168" s="147" t="s">
        <v>241</v>
      </c>
      <c r="T168" s="82" t="s">
        <v>241</v>
      </c>
      <c r="U168" s="38"/>
    </row>
    <row r="169" spans="1:21" x14ac:dyDescent="0.2">
      <c r="A169" s="38"/>
      <c r="B169" s="92"/>
      <c r="C169" s="159" t="str">
        <f>IF(B169="","",HYPERLINK("#"&amp;"'"&amp;B169&amp;"'!A1",_xlfn.XLOOKUP(B169,DNL!$B:$B,DNL!$C:$C)))</f>
        <v/>
      </c>
      <c r="D169" s="147"/>
      <c r="E169" s="147" t="s">
        <v>241</v>
      </c>
      <c r="F169" s="38"/>
      <c r="G169" s="38"/>
      <c r="H169" s="82"/>
      <c r="I169" s="85" t="s">
        <v>241</v>
      </c>
      <c r="J169" s="85" t="s">
        <v>241</v>
      </c>
      <c r="K169" s="150"/>
      <c r="L169" s="87" t="s">
        <v>241</v>
      </c>
      <c r="M169" s="87" t="s">
        <v>241</v>
      </c>
      <c r="N169" s="87" t="s">
        <v>241</v>
      </c>
      <c r="O169" s="38"/>
      <c r="P169" s="147" t="s">
        <v>241</v>
      </c>
      <c r="Q169" s="147" t="s">
        <v>241</v>
      </c>
      <c r="R169" s="147" t="s">
        <v>241</v>
      </c>
      <c r="S169" s="147" t="s">
        <v>241</v>
      </c>
      <c r="T169" s="82" t="s">
        <v>241</v>
      </c>
      <c r="U169" s="38"/>
    </row>
    <row r="170" spans="1:21" x14ac:dyDescent="0.2">
      <c r="A170" s="38"/>
      <c r="B170" s="92"/>
      <c r="C170" s="159" t="str">
        <f>IF(B170="","",HYPERLINK("#"&amp;"'"&amp;B170&amp;"'!A1",_xlfn.XLOOKUP(B170,DNL!$B:$B,DNL!$C:$C)))</f>
        <v/>
      </c>
      <c r="D170" s="147"/>
      <c r="E170" s="147" t="s">
        <v>241</v>
      </c>
      <c r="F170" s="38"/>
      <c r="G170" s="38"/>
      <c r="H170" s="82"/>
      <c r="I170" s="85" t="s">
        <v>241</v>
      </c>
      <c r="J170" s="85" t="s">
        <v>241</v>
      </c>
      <c r="K170" s="150"/>
      <c r="L170" s="87" t="s">
        <v>241</v>
      </c>
      <c r="M170" s="87" t="s">
        <v>241</v>
      </c>
      <c r="N170" s="87" t="s">
        <v>241</v>
      </c>
      <c r="O170" s="38"/>
      <c r="P170" s="147" t="s">
        <v>241</v>
      </c>
      <c r="Q170" s="147" t="s">
        <v>241</v>
      </c>
      <c r="R170" s="147" t="s">
        <v>241</v>
      </c>
      <c r="S170" s="147" t="s">
        <v>241</v>
      </c>
      <c r="T170" s="82" t="s">
        <v>241</v>
      </c>
      <c r="U170" s="38"/>
    </row>
    <row r="171" spans="1:21" x14ac:dyDescent="0.2">
      <c r="A171" s="38"/>
      <c r="B171" s="92"/>
      <c r="C171" s="159" t="str">
        <f>IF(B171="","",HYPERLINK("#"&amp;"'"&amp;B171&amp;"'!A1",_xlfn.XLOOKUP(B171,DNL!$B:$B,DNL!$C:$C)))</f>
        <v/>
      </c>
      <c r="D171" s="147"/>
      <c r="E171" s="147" t="s">
        <v>241</v>
      </c>
      <c r="F171" s="38"/>
      <c r="G171" s="38"/>
      <c r="H171" s="82"/>
      <c r="I171" s="85" t="s">
        <v>241</v>
      </c>
      <c r="J171" s="85" t="s">
        <v>241</v>
      </c>
      <c r="K171" s="150"/>
      <c r="L171" s="87" t="s">
        <v>241</v>
      </c>
      <c r="M171" s="87" t="s">
        <v>241</v>
      </c>
      <c r="N171" s="87" t="s">
        <v>241</v>
      </c>
      <c r="O171" s="38"/>
      <c r="P171" s="147" t="s">
        <v>241</v>
      </c>
      <c r="Q171" s="147" t="s">
        <v>241</v>
      </c>
      <c r="R171" s="147" t="s">
        <v>241</v>
      </c>
      <c r="S171" s="147" t="s">
        <v>241</v>
      </c>
      <c r="T171" s="82" t="s">
        <v>241</v>
      </c>
      <c r="U171" s="38"/>
    </row>
    <row r="172" spans="1:21" x14ac:dyDescent="0.2">
      <c r="A172" s="38"/>
      <c r="B172" s="92"/>
      <c r="C172" s="159" t="str">
        <f>IF(B172="","",HYPERLINK("#"&amp;"'"&amp;B172&amp;"'!A1",_xlfn.XLOOKUP(B172,DNL!$B:$B,DNL!$C:$C)))</f>
        <v/>
      </c>
      <c r="D172" s="147"/>
      <c r="E172" s="147" t="s">
        <v>241</v>
      </c>
      <c r="F172" s="38"/>
      <c r="G172" s="38"/>
      <c r="H172" s="82"/>
      <c r="I172" s="85" t="s">
        <v>241</v>
      </c>
      <c r="J172" s="85" t="s">
        <v>241</v>
      </c>
      <c r="K172" s="150"/>
      <c r="L172" s="87" t="s">
        <v>241</v>
      </c>
      <c r="M172" s="87" t="s">
        <v>241</v>
      </c>
      <c r="N172" s="87" t="s">
        <v>241</v>
      </c>
      <c r="O172" s="38"/>
      <c r="P172" s="147" t="s">
        <v>241</v>
      </c>
      <c r="Q172" s="147" t="s">
        <v>241</v>
      </c>
      <c r="R172" s="147" t="s">
        <v>241</v>
      </c>
      <c r="S172" s="147" t="s">
        <v>241</v>
      </c>
      <c r="T172" s="82" t="s">
        <v>241</v>
      </c>
      <c r="U172" s="38"/>
    </row>
    <row r="173" spans="1:21" x14ac:dyDescent="0.2">
      <c r="A173" s="38"/>
      <c r="B173" s="92"/>
      <c r="C173" s="159" t="str">
        <f>IF(B173="","",HYPERLINK("#"&amp;"'"&amp;B173&amp;"'!A1",_xlfn.XLOOKUP(B173,DNL!$B:$B,DNL!$C:$C)))</f>
        <v/>
      </c>
      <c r="D173" s="147"/>
      <c r="E173" s="147" t="s">
        <v>241</v>
      </c>
      <c r="F173" s="38"/>
      <c r="G173" s="38"/>
      <c r="H173" s="82"/>
      <c r="I173" s="85" t="s">
        <v>241</v>
      </c>
      <c r="J173" s="85" t="s">
        <v>241</v>
      </c>
      <c r="K173" s="150"/>
      <c r="L173" s="87" t="s">
        <v>241</v>
      </c>
      <c r="M173" s="87" t="s">
        <v>241</v>
      </c>
      <c r="N173" s="87" t="s">
        <v>241</v>
      </c>
      <c r="O173" s="38"/>
      <c r="P173" s="147" t="s">
        <v>241</v>
      </c>
      <c r="Q173" s="147" t="s">
        <v>241</v>
      </c>
      <c r="R173" s="147" t="s">
        <v>241</v>
      </c>
      <c r="S173" s="147" t="s">
        <v>241</v>
      </c>
      <c r="T173" s="82" t="s">
        <v>241</v>
      </c>
      <c r="U173" s="38"/>
    </row>
    <row r="174" spans="1:21" x14ac:dyDescent="0.2">
      <c r="A174" s="38"/>
      <c r="B174" s="92"/>
      <c r="C174" s="159" t="str">
        <f>IF(B174="","",HYPERLINK("#"&amp;"'"&amp;B174&amp;"'!A1",_xlfn.XLOOKUP(B174,DNL!$B:$B,DNL!$C:$C)))</f>
        <v/>
      </c>
      <c r="D174" s="147"/>
      <c r="E174" s="147" t="s">
        <v>241</v>
      </c>
      <c r="F174" s="38"/>
      <c r="G174" s="38"/>
      <c r="H174" s="82"/>
      <c r="I174" s="85" t="s">
        <v>241</v>
      </c>
      <c r="J174" s="85" t="s">
        <v>241</v>
      </c>
      <c r="K174" s="150"/>
      <c r="L174" s="87" t="s">
        <v>241</v>
      </c>
      <c r="M174" s="87" t="s">
        <v>241</v>
      </c>
      <c r="N174" s="87" t="s">
        <v>241</v>
      </c>
      <c r="O174" s="38"/>
      <c r="P174" s="147" t="s">
        <v>241</v>
      </c>
      <c r="Q174" s="147" t="s">
        <v>241</v>
      </c>
      <c r="R174" s="147" t="s">
        <v>241</v>
      </c>
      <c r="S174" s="147" t="s">
        <v>241</v>
      </c>
      <c r="T174" s="82" t="s">
        <v>241</v>
      </c>
      <c r="U174" s="38"/>
    </row>
    <row r="175" spans="1:21" x14ac:dyDescent="0.2">
      <c r="A175" s="38"/>
      <c r="B175" s="92"/>
      <c r="C175" s="159" t="str">
        <f>IF(B175="","",HYPERLINK("#"&amp;"'"&amp;B175&amp;"'!A1",_xlfn.XLOOKUP(B175,DNL!$B:$B,DNL!$C:$C)))</f>
        <v/>
      </c>
      <c r="D175" s="147"/>
      <c r="E175" s="147" t="s">
        <v>241</v>
      </c>
      <c r="F175" s="38"/>
      <c r="G175" s="38"/>
      <c r="H175" s="82"/>
      <c r="I175" s="85" t="s">
        <v>241</v>
      </c>
      <c r="J175" s="85" t="s">
        <v>241</v>
      </c>
      <c r="K175" s="150"/>
      <c r="L175" s="87" t="s">
        <v>241</v>
      </c>
      <c r="M175" s="87" t="s">
        <v>241</v>
      </c>
      <c r="N175" s="87" t="s">
        <v>241</v>
      </c>
      <c r="O175" s="38"/>
      <c r="P175" s="147" t="s">
        <v>241</v>
      </c>
      <c r="Q175" s="147" t="s">
        <v>241</v>
      </c>
      <c r="R175" s="147" t="s">
        <v>241</v>
      </c>
      <c r="S175" s="147" t="s">
        <v>241</v>
      </c>
      <c r="T175" s="82" t="s">
        <v>241</v>
      </c>
      <c r="U175" s="38"/>
    </row>
    <row r="176" spans="1:21" x14ac:dyDescent="0.2">
      <c r="A176" s="38"/>
      <c r="B176" s="92"/>
      <c r="C176" s="159" t="str">
        <f>IF(B176="","",HYPERLINK("#"&amp;"'"&amp;B176&amp;"'!A1",_xlfn.XLOOKUP(B176,DNL!$B:$B,DNL!$C:$C)))</f>
        <v/>
      </c>
      <c r="D176" s="147"/>
      <c r="E176" s="147" t="s">
        <v>241</v>
      </c>
      <c r="F176" s="38"/>
      <c r="G176" s="38"/>
      <c r="H176" s="82"/>
      <c r="I176" s="85" t="s">
        <v>241</v>
      </c>
      <c r="J176" s="85" t="s">
        <v>241</v>
      </c>
      <c r="K176" s="150"/>
      <c r="L176" s="87" t="s">
        <v>241</v>
      </c>
      <c r="M176" s="87" t="s">
        <v>241</v>
      </c>
      <c r="N176" s="87" t="s">
        <v>241</v>
      </c>
      <c r="O176" s="38"/>
      <c r="P176" s="147" t="s">
        <v>241</v>
      </c>
      <c r="Q176" s="147" t="s">
        <v>241</v>
      </c>
      <c r="R176" s="147" t="s">
        <v>241</v>
      </c>
      <c r="S176" s="147" t="s">
        <v>241</v>
      </c>
      <c r="T176" s="82" t="s">
        <v>241</v>
      </c>
      <c r="U176" s="38"/>
    </row>
    <row r="177" spans="1:21" x14ac:dyDescent="0.2">
      <c r="A177" s="38"/>
      <c r="B177" s="92"/>
      <c r="C177" s="159" t="str">
        <f>IF(B177="","",HYPERLINK("#"&amp;"'"&amp;B177&amp;"'!A1",_xlfn.XLOOKUP(B177,DNL!$B:$B,DNL!$C:$C)))</f>
        <v/>
      </c>
      <c r="D177" s="147"/>
      <c r="E177" s="147" t="s">
        <v>241</v>
      </c>
      <c r="F177" s="38"/>
      <c r="G177" s="38"/>
      <c r="H177" s="82"/>
      <c r="I177" s="85" t="s">
        <v>241</v>
      </c>
      <c r="J177" s="85" t="s">
        <v>241</v>
      </c>
      <c r="K177" s="150"/>
      <c r="L177" s="87" t="s">
        <v>241</v>
      </c>
      <c r="M177" s="87" t="s">
        <v>241</v>
      </c>
      <c r="N177" s="87" t="s">
        <v>241</v>
      </c>
      <c r="O177" s="38"/>
      <c r="P177" s="147" t="s">
        <v>241</v>
      </c>
      <c r="Q177" s="147" t="s">
        <v>241</v>
      </c>
      <c r="R177" s="147" t="s">
        <v>241</v>
      </c>
      <c r="S177" s="147" t="s">
        <v>241</v>
      </c>
      <c r="T177" s="82" t="s">
        <v>241</v>
      </c>
      <c r="U177" s="38"/>
    </row>
    <row r="178" spans="1:21" x14ac:dyDescent="0.2">
      <c r="A178" s="38"/>
      <c r="B178" s="92"/>
      <c r="C178" s="159" t="str">
        <f>IF(B178="","",HYPERLINK("#"&amp;"'"&amp;B178&amp;"'!A1",_xlfn.XLOOKUP(B178,DNL!$B:$B,DNL!$C:$C)))</f>
        <v/>
      </c>
      <c r="D178" s="147"/>
      <c r="E178" s="147" t="s">
        <v>241</v>
      </c>
      <c r="F178" s="38"/>
      <c r="G178" s="38"/>
      <c r="H178" s="82"/>
      <c r="I178" s="85" t="s">
        <v>241</v>
      </c>
      <c r="J178" s="85" t="s">
        <v>241</v>
      </c>
      <c r="K178" s="150"/>
      <c r="L178" s="87" t="s">
        <v>241</v>
      </c>
      <c r="M178" s="87" t="s">
        <v>241</v>
      </c>
      <c r="N178" s="87" t="s">
        <v>241</v>
      </c>
      <c r="O178" s="38"/>
      <c r="P178" s="147" t="s">
        <v>241</v>
      </c>
      <c r="Q178" s="147" t="s">
        <v>241</v>
      </c>
      <c r="R178" s="147" t="s">
        <v>241</v>
      </c>
      <c r="S178" s="147" t="s">
        <v>241</v>
      </c>
      <c r="T178" s="82" t="s">
        <v>241</v>
      </c>
      <c r="U178" s="38"/>
    </row>
    <row r="179" spans="1:21" x14ac:dyDescent="0.2">
      <c r="A179" s="38"/>
      <c r="B179" s="92"/>
      <c r="C179" s="159" t="str">
        <f>IF(B179="","",HYPERLINK("#"&amp;"'"&amp;B179&amp;"'!A1",_xlfn.XLOOKUP(B179,DNL!$B:$B,DNL!$C:$C)))</f>
        <v/>
      </c>
      <c r="D179" s="147"/>
      <c r="E179" s="147" t="s">
        <v>241</v>
      </c>
      <c r="F179" s="38"/>
      <c r="G179" s="38"/>
      <c r="H179" s="82"/>
      <c r="I179" s="85" t="s">
        <v>241</v>
      </c>
      <c r="J179" s="85" t="s">
        <v>241</v>
      </c>
      <c r="K179" s="150"/>
      <c r="L179" s="87" t="s">
        <v>241</v>
      </c>
      <c r="M179" s="87" t="s">
        <v>241</v>
      </c>
      <c r="N179" s="87" t="s">
        <v>241</v>
      </c>
      <c r="O179" s="38"/>
      <c r="P179" s="147" t="s">
        <v>241</v>
      </c>
      <c r="Q179" s="147" t="s">
        <v>241</v>
      </c>
      <c r="R179" s="147" t="s">
        <v>241</v>
      </c>
      <c r="S179" s="147" t="s">
        <v>241</v>
      </c>
      <c r="T179" s="82" t="s">
        <v>241</v>
      </c>
      <c r="U179" s="38"/>
    </row>
    <row r="180" spans="1:21" x14ac:dyDescent="0.2">
      <c r="A180" s="38"/>
      <c r="B180" s="92"/>
      <c r="C180" s="159" t="str">
        <f>IF(B180="","",HYPERLINK("#"&amp;"'"&amp;B180&amp;"'!A1",_xlfn.XLOOKUP(B180,DNL!$B:$B,DNL!$C:$C)))</f>
        <v/>
      </c>
      <c r="D180" s="147"/>
      <c r="E180" s="147" t="s">
        <v>241</v>
      </c>
      <c r="F180" s="38"/>
      <c r="G180" s="38"/>
      <c r="H180" s="82"/>
      <c r="I180" s="85" t="s">
        <v>241</v>
      </c>
      <c r="J180" s="85" t="s">
        <v>241</v>
      </c>
      <c r="K180" s="150"/>
      <c r="L180" s="87" t="s">
        <v>241</v>
      </c>
      <c r="M180" s="87" t="s">
        <v>241</v>
      </c>
      <c r="N180" s="87" t="s">
        <v>241</v>
      </c>
      <c r="O180" s="38"/>
      <c r="P180" s="147" t="s">
        <v>241</v>
      </c>
      <c r="Q180" s="147" t="s">
        <v>241</v>
      </c>
      <c r="R180" s="147" t="s">
        <v>241</v>
      </c>
      <c r="S180" s="147" t="s">
        <v>241</v>
      </c>
      <c r="T180" s="82" t="s">
        <v>241</v>
      </c>
      <c r="U180" s="38"/>
    </row>
    <row r="181" spans="1:21" x14ac:dyDescent="0.2">
      <c r="A181" s="38"/>
      <c r="B181" s="92"/>
      <c r="C181" s="159" t="str">
        <f>IF(B181="","",HYPERLINK("#"&amp;"'"&amp;B181&amp;"'!A1",_xlfn.XLOOKUP(B181,DNL!$B:$B,DNL!$C:$C)))</f>
        <v/>
      </c>
      <c r="D181" s="147"/>
      <c r="E181" s="147" t="s">
        <v>241</v>
      </c>
      <c r="F181" s="38"/>
      <c r="G181" s="38"/>
      <c r="H181" s="82"/>
      <c r="I181" s="85" t="s">
        <v>241</v>
      </c>
      <c r="J181" s="85" t="s">
        <v>241</v>
      </c>
      <c r="K181" s="150"/>
      <c r="L181" s="87" t="s">
        <v>241</v>
      </c>
      <c r="M181" s="87" t="s">
        <v>241</v>
      </c>
      <c r="N181" s="87" t="s">
        <v>241</v>
      </c>
      <c r="O181" s="38"/>
      <c r="P181" s="147" t="s">
        <v>241</v>
      </c>
      <c r="Q181" s="147" t="s">
        <v>241</v>
      </c>
      <c r="R181" s="147" t="s">
        <v>241</v>
      </c>
      <c r="S181" s="147" t="s">
        <v>241</v>
      </c>
      <c r="T181" s="82" t="s">
        <v>241</v>
      </c>
      <c r="U181" s="38"/>
    </row>
    <row r="182" spans="1:21" x14ac:dyDescent="0.2">
      <c r="A182" s="38"/>
      <c r="B182" s="92"/>
      <c r="C182" s="159" t="str">
        <f>IF(B182="","",HYPERLINK("#"&amp;"'"&amp;B182&amp;"'!A1",_xlfn.XLOOKUP(B182,DNL!$B:$B,DNL!$C:$C)))</f>
        <v/>
      </c>
      <c r="D182" s="147"/>
      <c r="E182" s="147" t="s">
        <v>241</v>
      </c>
      <c r="F182" s="38"/>
      <c r="G182" s="38"/>
      <c r="H182" s="82"/>
      <c r="I182" s="85" t="s">
        <v>241</v>
      </c>
      <c r="J182" s="85" t="s">
        <v>241</v>
      </c>
      <c r="K182" s="150"/>
      <c r="L182" s="87" t="s">
        <v>241</v>
      </c>
      <c r="M182" s="87" t="s">
        <v>241</v>
      </c>
      <c r="N182" s="87" t="s">
        <v>241</v>
      </c>
      <c r="O182" s="38"/>
      <c r="P182" s="147" t="s">
        <v>241</v>
      </c>
      <c r="Q182" s="147" t="s">
        <v>241</v>
      </c>
      <c r="R182" s="147" t="s">
        <v>241</v>
      </c>
      <c r="S182" s="147" t="s">
        <v>241</v>
      </c>
      <c r="T182" s="82" t="s">
        <v>241</v>
      </c>
      <c r="U182" s="38"/>
    </row>
    <row r="183" spans="1:21" x14ac:dyDescent="0.2">
      <c r="A183" s="38"/>
      <c r="B183" s="92"/>
      <c r="C183" s="159" t="str">
        <f>IF(B183="","",HYPERLINK("#"&amp;"'"&amp;B183&amp;"'!A1",_xlfn.XLOOKUP(B183,DNL!$B:$B,DNL!$C:$C)))</f>
        <v/>
      </c>
      <c r="D183" s="147"/>
      <c r="E183" s="147" t="s">
        <v>241</v>
      </c>
      <c r="F183" s="38"/>
      <c r="G183" s="38"/>
      <c r="H183" s="82"/>
      <c r="I183" s="85" t="s">
        <v>241</v>
      </c>
      <c r="J183" s="85" t="s">
        <v>241</v>
      </c>
      <c r="K183" s="150"/>
      <c r="L183" s="87" t="s">
        <v>241</v>
      </c>
      <c r="M183" s="87" t="s">
        <v>241</v>
      </c>
      <c r="N183" s="87" t="s">
        <v>241</v>
      </c>
      <c r="O183" s="38"/>
      <c r="P183" s="147" t="s">
        <v>241</v>
      </c>
      <c r="Q183" s="147" t="s">
        <v>241</v>
      </c>
      <c r="R183" s="147" t="s">
        <v>241</v>
      </c>
      <c r="S183" s="147" t="s">
        <v>241</v>
      </c>
      <c r="T183" s="82" t="s">
        <v>241</v>
      </c>
      <c r="U183" s="38"/>
    </row>
    <row r="184" spans="1:21" x14ac:dyDescent="0.2">
      <c r="A184" s="38"/>
      <c r="B184" s="92"/>
      <c r="C184" s="159" t="str">
        <f>IF(B184="","",HYPERLINK("#"&amp;"'"&amp;B184&amp;"'!A1",_xlfn.XLOOKUP(B184,DNL!$B:$B,DNL!$C:$C)))</f>
        <v/>
      </c>
      <c r="D184" s="147"/>
      <c r="E184" s="147" t="s">
        <v>241</v>
      </c>
      <c r="F184" s="38"/>
      <c r="G184" s="38"/>
      <c r="H184" s="82"/>
      <c r="I184" s="85" t="s">
        <v>241</v>
      </c>
      <c r="J184" s="85" t="s">
        <v>241</v>
      </c>
      <c r="K184" s="150"/>
      <c r="L184" s="87" t="s">
        <v>241</v>
      </c>
      <c r="M184" s="87" t="s">
        <v>241</v>
      </c>
      <c r="N184" s="87" t="s">
        <v>241</v>
      </c>
      <c r="O184" s="38"/>
      <c r="P184" s="147" t="s">
        <v>241</v>
      </c>
      <c r="Q184" s="147" t="s">
        <v>241</v>
      </c>
      <c r="R184" s="147" t="s">
        <v>241</v>
      </c>
      <c r="S184" s="147" t="s">
        <v>241</v>
      </c>
      <c r="T184" s="82" t="s">
        <v>241</v>
      </c>
      <c r="U184" s="38"/>
    </row>
    <row r="185" spans="1:21" x14ac:dyDescent="0.2">
      <c r="A185" s="38"/>
      <c r="B185" s="92"/>
      <c r="C185" s="159" t="str">
        <f>IF(B185="","",HYPERLINK("#"&amp;"'"&amp;B185&amp;"'!A1",_xlfn.XLOOKUP(B185,DNL!$B:$B,DNL!$C:$C)))</f>
        <v/>
      </c>
      <c r="D185" s="147"/>
      <c r="E185" s="147" t="s">
        <v>241</v>
      </c>
      <c r="F185" s="38"/>
      <c r="G185" s="38"/>
      <c r="H185" s="82"/>
      <c r="I185" s="85" t="s">
        <v>241</v>
      </c>
      <c r="J185" s="85" t="s">
        <v>241</v>
      </c>
      <c r="K185" s="150"/>
      <c r="L185" s="87" t="s">
        <v>241</v>
      </c>
      <c r="M185" s="87" t="s">
        <v>241</v>
      </c>
      <c r="N185" s="87" t="s">
        <v>241</v>
      </c>
      <c r="O185" s="38"/>
      <c r="P185" s="147" t="s">
        <v>241</v>
      </c>
      <c r="Q185" s="147" t="s">
        <v>241</v>
      </c>
      <c r="R185" s="147" t="s">
        <v>241</v>
      </c>
      <c r="S185" s="147" t="s">
        <v>241</v>
      </c>
      <c r="T185" s="82" t="s">
        <v>241</v>
      </c>
      <c r="U185" s="38"/>
    </row>
    <row r="186" spans="1:21" x14ac:dyDescent="0.2">
      <c r="A186" s="38"/>
      <c r="B186" s="92"/>
      <c r="C186" s="159" t="str">
        <f>IF(B186="","",HYPERLINK("#"&amp;"'"&amp;B186&amp;"'!A1",_xlfn.XLOOKUP(B186,DNL!$B:$B,DNL!$C:$C)))</f>
        <v/>
      </c>
      <c r="D186" s="147"/>
      <c r="E186" s="147" t="s">
        <v>241</v>
      </c>
      <c r="F186" s="38"/>
      <c r="G186" s="38"/>
      <c r="H186" s="82"/>
      <c r="I186" s="85" t="s">
        <v>241</v>
      </c>
      <c r="J186" s="85" t="s">
        <v>241</v>
      </c>
      <c r="K186" s="150"/>
      <c r="L186" s="87" t="s">
        <v>241</v>
      </c>
      <c r="M186" s="87" t="s">
        <v>241</v>
      </c>
      <c r="N186" s="87" t="s">
        <v>241</v>
      </c>
      <c r="O186" s="38"/>
      <c r="P186" s="147" t="s">
        <v>241</v>
      </c>
      <c r="Q186" s="147" t="s">
        <v>241</v>
      </c>
      <c r="R186" s="147" t="s">
        <v>241</v>
      </c>
      <c r="S186" s="147" t="s">
        <v>241</v>
      </c>
      <c r="T186" s="82" t="s">
        <v>241</v>
      </c>
      <c r="U186" s="38"/>
    </row>
    <row r="187" spans="1:21" x14ac:dyDescent="0.2">
      <c r="A187" s="38"/>
      <c r="B187" s="92"/>
      <c r="C187" s="159" t="str">
        <f>IF(B187="","",HYPERLINK("#"&amp;"'"&amp;B187&amp;"'!A1",_xlfn.XLOOKUP(B187,DNL!$B:$B,DNL!$C:$C)))</f>
        <v/>
      </c>
      <c r="D187" s="147"/>
      <c r="E187" s="147" t="s">
        <v>241</v>
      </c>
      <c r="F187" s="38"/>
      <c r="G187" s="38"/>
      <c r="H187" s="82"/>
      <c r="I187" s="85" t="s">
        <v>241</v>
      </c>
      <c r="J187" s="85" t="s">
        <v>241</v>
      </c>
      <c r="K187" s="150"/>
      <c r="L187" s="87" t="s">
        <v>241</v>
      </c>
      <c r="M187" s="87" t="s">
        <v>241</v>
      </c>
      <c r="N187" s="87" t="s">
        <v>241</v>
      </c>
      <c r="O187" s="38"/>
      <c r="P187" s="147" t="s">
        <v>241</v>
      </c>
      <c r="Q187" s="147" t="s">
        <v>241</v>
      </c>
      <c r="R187" s="147" t="s">
        <v>241</v>
      </c>
      <c r="S187" s="147" t="s">
        <v>241</v>
      </c>
      <c r="T187" s="82" t="s">
        <v>241</v>
      </c>
      <c r="U187" s="38"/>
    </row>
    <row r="188" spans="1:21" x14ac:dyDescent="0.2">
      <c r="A188" s="38"/>
      <c r="B188" s="92"/>
      <c r="C188" s="159" t="str">
        <f>IF(B188="","",HYPERLINK("#"&amp;"'"&amp;B188&amp;"'!A1",_xlfn.XLOOKUP(B188,DNL!$B:$B,DNL!$C:$C)))</f>
        <v/>
      </c>
      <c r="D188" s="147"/>
      <c r="E188" s="147" t="s">
        <v>241</v>
      </c>
      <c r="F188" s="38"/>
      <c r="G188" s="38"/>
      <c r="H188" s="82"/>
      <c r="I188" s="85" t="s">
        <v>241</v>
      </c>
      <c r="J188" s="85" t="s">
        <v>241</v>
      </c>
      <c r="K188" s="150"/>
      <c r="L188" s="87" t="s">
        <v>241</v>
      </c>
      <c r="M188" s="87" t="s">
        <v>241</v>
      </c>
      <c r="N188" s="87" t="s">
        <v>241</v>
      </c>
      <c r="O188" s="38"/>
      <c r="P188" s="147" t="s">
        <v>241</v>
      </c>
      <c r="Q188" s="147" t="s">
        <v>241</v>
      </c>
      <c r="R188" s="147" t="s">
        <v>241</v>
      </c>
      <c r="S188" s="147" t="s">
        <v>241</v>
      </c>
      <c r="T188" s="82" t="s">
        <v>241</v>
      </c>
      <c r="U188" s="38"/>
    </row>
    <row r="189" spans="1:21" x14ac:dyDescent="0.2">
      <c r="A189" s="38"/>
      <c r="B189" s="92"/>
      <c r="C189" s="159" t="str">
        <f>IF(B189="","",HYPERLINK("#"&amp;"'"&amp;B189&amp;"'!A1",_xlfn.XLOOKUP(B189,DNL!$B:$B,DNL!$C:$C)))</f>
        <v/>
      </c>
      <c r="D189" s="147"/>
      <c r="E189" s="147" t="s">
        <v>241</v>
      </c>
      <c r="F189" s="38"/>
      <c r="G189" s="38"/>
      <c r="H189" s="82"/>
      <c r="I189" s="85" t="s">
        <v>241</v>
      </c>
      <c r="J189" s="85" t="s">
        <v>241</v>
      </c>
      <c r="K189" s="150"/>
      <c r="L189" s="87" t="s">
        <v>241</v>
      </c>
      <c r="M189" s="87" t="s">
        <v>241</v>
      </c>
      <c r="N189" s="87" t="s">
        <v>241</v>
      </c>
      <c r="O189" s="38"/>
      <c r="P189" s="147" t="s">
        <v>241</v>
      </c>
      <c r="Q189" s="147" t="s">
        <v>241</v>
      </c>
      <c r="R189" s="147" t="s">
        <v>241</v>
      </c>
      <c r="S189" s="147" t="s">
        <v>241</v>
      </c>
      <c r="T189" s="82" t="s">
        <v>241</v>
      </c>
      <c r="U189" s="38"/>
    </row>
    <row r="190" spans="1:21" x14ac:dyDescent="0.2">
      <c r="A190" s="38"/>
      <c r="B190" s="92"/>
      <c r="C190" s="159" t="str">
        <f>IF(B190="","",HYPERLINK("#"&amp;"'"&amp;B190&amp;"'!A1",_xlfn.XLOOKUP(B190,DNL!$B:$B,DNL!$C:$C)))</f>
        <v/>
      </c>
      <c r="D190" s="147"/>
      <c r="E190" s="147" t="s">
        <v>241</v>
      </c>
      <c r="F190" s="38"/>
      <c r="G190" s="38"/>
      <c r="H190" s="82"/>
      <c r="I190" s="85" t="s">
        <v>241</v>
      </c>
      <c r="J190" s="85" t="s">
        <v>241</v>
      </c>
      <c r="K190" s="150"/>
      <c r="L190" s="87" t="s">
        <v>241</v>
      </c>
      <c r="M190" s="87" t="s">
        <v>241</v>
      </c>
      <c r="N190" s="87" t="s">
        <v>241</v>
      </c>
      <c r="O190" s="38"/>
      <c r="P190" s="147" t="s">
        <v>241</v>
      </c>
      <c r="Q190" s="147" t="s">
        <v>241</v>
      </c>
      <c r="R190" s="147" t="s">
        <v>241</v>
      </c>
      <c r="S190" s="147" t="s">
        <v>241</v>
      </c>
      <c r="T190" s="82" t="s">
        <v>241</v>
      </c>
      <c r="U190" s="38"/>
    </row>
    <row r="191" spans="1:21" x14ac:dyDescent="0.2">
      <c r="A191" s="38"/>
      <c r="B191" s="92"/>
      <c r="C191" s="159" t="str">
        <f>IF(B191="","",HYPERLINK("#"&amp;"'"&amp;B191&amp;"'!A1",_xlfn.XLOOKUP(B191,DNL!$B:$B,DNL!$C:$C)))</f>
        <v/>
      </c>
      <c r="D191" s="147"/>
      <c r="E191" s="147" t="s">
        <v>241</v>
      </c>
      <c r="F191" s="38"/>
      <c r="G191" s="38"/>
      <c r="H191" s="82"/>
      <c r="I191" s="85" t="s">
        <v>241</v>
      </c>
      <c r="J191" s="85" t="s">
        <v>241</v>
      </c>
      <c r="K191" s="150"/>
      <c r="L191" s="87" t="s">
        <v>241</v>
      </c>
      <c r="M191" s="87" t="s">
        <v>241</v>
      </c>
      <c r="N191" s="87" t="s">
        <v>241</v>
      </c>
      <c r="O191" s="38"/>
      <c r="P191" s="147" t="s">
        <v>241</v>
      </c>
      <c r="Q191" s="147" t="s">
        <v>241</v>
      </c>
      <c r="R191" s="147" t="s">
        <v>241</v>
      </c>
      <c r="S191" s="147" t="s">
        <v>241</v>
      </c>
      <c r="T191" s="82" t="s">
        <v>241</v>
      </c>
      <c r="U191" s="38"/>
    </row>
    <row r="192" spans="1:21" x14ac:dyDescent="0.2">
      <c r="A192" s="38"/>
      <c r="B192" s="92"/>
      <c r="C192" s="159" t="str">
        <f>IF(B192="","",HYPERLINK("#"&amp;"'"&amp;B192&amp;"'!A1",_xlfn.XLOOKUP(B192,DNL!$B:$B,DNL!$C:$C)))</f>
        <v/>
      </c>
      <c r="D192" s="147"/>
      <c r="E192" s="147" t="s">
        <v>241</v>
      </c>
      <c r="F192" s="38"/>
      <c r="G192" s="38"/>
      <c r="H192" s="82"/>
      <c r="I192" s="85" t="s">
        <v>241</v>
      </c>
      <c r="J192" s="85" t="s">
        <v>241</v>
      </c>
      <c r="K192" s="150"/>
      <c r="L192" s="87" t="s">
        <v>241</v>
      </c>
      <c r="M192" s="87" t="s">
        <v>241</v>
      </c>
      <c r="N192" s="87" t="s">
        <v>241</v>
      </c>
      <c r="O192" s="38"/>
      <c r="P192" s="147" t="s">
        <v>241</v>
      </c>
      <c r="Q192" s="147" t="s">
        <v>241</v>
      </c>
      <c r="R192" s="147" t="s">
        <v>241</v>
      </c>
      <c r="S192" s="147" t="s">
        <v>241</v>
      </c>
      <c r="T192" s="82" t="s">
        <v>241</v>
      </c>
      <c r="U192" s="38"/>
    </row>
    <row r="193" spans="1:21" x14ac:dyDescent="0.2">
      <c r="A193" s="38"/>
      <c r="B193" s="92"/>
      <c r="C193" s="159" t="str">
        <f>IF(B193="","",HYPERLINK("#"&amp;"'"&amp;B193&amp;"'!A1",_xlfn.XLOOKUP(B193,DNL!$B:$B,DNL!$C:$C)))</f>
        <v/>
      </c>
      <c r="D193" s="147"/>
      <c r="E193" s="147" t="s">
        <v>241</v>
      </c>
      <c r="F193" s="38"/>
      <c r="G193" s="38"/>
      <c r="H193" s="82"/>
      <c r="I193" s="85" t="s">
        <v>241</v>
      </c>
      <c r="J193" s="85" t="s">
        <v>241</v>
      </c>
      <c r="K193" s="150"/>
      <c r="L193" s="87" t="s">
        <v>241</v>
      </c>
      <c r="M193" s="87" t="s">
        <v>241</v>
      </c>
      <c r="N193" s="87" t="s">
        <v>241</v>
      </c>
      <c r="O193" s="38"/>
      <c r="P193" s="147" t="s">
        <v>241</v>
      </c>
      <c r="Q193" s="147" t="s">
        <v>241</v>
      </c>
      <c r="R193" s="147" t="s">
        <v>241</v>
      </c>
      <c r="S193" s="147" t="s">
        <v>241</v>
      </c>
      <c r="T193" s="82" t="s">
        <v>241</v>
      </c>
      <c r="U193" s="38"/>
    </row>
    <row r="194" spans="1:21" x14ac:dyDescent="0.2">
      <c r="A194" s="38"/>
      <c r="B194" s="92"/>
      <c r="C194" s="159" t="str">
        <f>IF(B194="","",HYPERLINK("#"&amp;"'"&amp;B194&amp;"'!A1",_xlfn.XLOOKUP(B194,DNL!$B:$B,DNL!$C:$C)))</f>
        <v/>
      </c>
      <c r="D194" s="147"/>
      <c r="E194" s="147" t="s">
        <v>241</v>
      </c>
      <c r="F194" s="38"/>
      <c r="G194" s="38"/>
      <c r="H194" s="82"/>
      <c r="I194" s="85" t="s">
        <v>241</v>
      </c>
      <c r="J194" s="85" t="s">
        <v>241</v>
      </c>
      <c r="K194" s="150"/>
      <c r="L194" s="87" t="s">
        <v>241</v>
      </c>
      <c r="M194" s="87" t="s">
        <v>241</v>
      </c>
      <c r="N194" s="87" t="s">
        <v>241</v>
      </c>
      <c r="O194" s="38"/>
      <c r="P194" s="147" t="s">
        <v>241</v>
      </c>
      <c r="Q194" s="147" t="s">
        <v>241</v>
      </c>
      <c r="R194" s="147" t="s">
        <v>241</v>
      </c>
      <c r="S194" s="147" t="s">
        <v>241</v>
      </c>
      <c r="T194" s="82" t="s">
        <v>241</v>
      </c>
      <c r="U194" s="38"/>
    </row>
    <row r="195" spans="1:21" x14ac:dyDescent="0.2">
      <c r="A195" s="38"/>
      <c r="B195" s="92"/>
      <c r="C195" s="159" t="str">
        <f>IF(B195="","",HYPERLINK("#"&amp;"'"&amp;B195&amp;"'!A1",_xlfn.XLOOKUP(B195,DNL!$B:$B,DNL!$C:$C)))</f>
        <v/>
      </c>
      <c r="D195" s="147"/>
      <c r="E195" s="147" t="s">
        <v>241</v>
      </c>
      <c r="F195" s="38"/>
      <c r="G195" s="38"/>
      <c r="H195" s="82"/>
      <c r="I195" s="85" t="s">
        <v>241</v>
      </c>
      <c r="J195" s="85" t="s">
        <v>241</v>
      </c>
      <c r="K195" s="150"/>
      <c r="L195" s="87" t="s">
        <v>241</v>
      </c>
      <c r="M195" s="87" t="s">
        <v>241</v>
      </c>
      <c r="N195" s="87" t="s">
        <v>241</v>
      </c>
      <c r="O195" s="38"/>
      <c r="P195" s="147" t="s">
        <v>241</v>
      </c>
      <c r="Q195" s="147" t="s">
        <v>241</v>
      </c>
      <c r="R195" s="147" t="s">
        <v>241</v>
      </c>
      <c r="S195" s="147" t="s">
        <v>241</v>
      </c>
      <c r="T195" s="82" t="s">
        <v>241</v>
      </c>
      <c r="U195" s="38"/>
    </row>
    <row r="196" spans="1:21" x14ac:dyDescent="0.2">
      <c r="A196" s="38"/>
      <c r="B196" s="92"/>
      <c r="C196" s="159" t="str">
        <f>IF(B196="","",HYPERLINK("#"&amp;"'"&amp;B196&amp;"'!A1",_xlfn.XLOOKUP(B196,DNL!$B:$B,DNL!$C:$C)))</f>
        <v/>
      </c>
      <c r="D196" s="147"/>
      <c r="E196" s="147" t="s">
        <v>241</v>
      </c>
      <c r="F196" s="38"/>
      <c r="G196" s="38"/>
      <c r="H196" s="82"/>
      <c r="I196" s="85" t="s">
        <v>241</v>
      </c>
      <c r="J196" s="85" t="s">
        <v>241</v>
      </c>
      <c r="K196" s="150"/>
      <c r="L196" s="87" t="s">
        <v>241</v>
      </c>
      <c r="M196" s="87" t="s">
        <v>241</v>
      </c>
      <c r="N196" s="87" t="s">
        <v>241</v>
      </c>
      <c r="O196" s="38"/>
      <c r="P196" s="147" t="s">
        <v>241</v>
      </c>
      <c r="Q196" s="147" t="s">
        <v>241</v>
      </c>
      <c r="R196" s="147" t="s">
        <v>241</v>
      </c>
      <c r="S196" s="147" t="s">
        <v>241</v>
      </c>
      <c r="T196" s="82" t="s">
        <v>241</v>
      </c>
      <c r="U196" s="38"/>
    </row>
    <row r="197" spans="1:21" x14ac:dyDescent="0.2">
      <c r="A197" s="38"/>
      <c r="B197" s="92"/>
      <c r="C197" s="159" t="str">
        <f>IF(B197="","",HYPERLINK("#"&amp;"'"&amp;B197&amp;"'!A1",_xlfn.XLOOKUP(B197,DNL!$B:$B,DNL!$C:$C)))</f>
        <v/>
      </c>
      <c r="D197" s="147"/>
      <c r="E197" s="147" t="s">
        <v>241</v>
      </c>
      <c r="F197" s="38"/>
      <c r="G197" s="38"/>
      <c r="H197" s="82"/>
      <c r="I197" s="85" t="s">
        <v>241</v>
      </c>
      <c r="J197" s="85" t="s">
        <v>241</v>
      </c>
      <c r="K197" s="150"/>
      <c r="L197" s="87" t="s">
        <v>241</v>
      </c>
      <c r="M197" s="87" t="s">
        <v>241</v>
      </c>
      <c r="N197" s="87" t="s">
        <v>241</v>
      </c>
      <c r="O197" s="38"/>
      <c r="P197" s="147" t="s">
        <v>241</v>
      </c>
      <c r="Q197" s="147" t="s">
        <v>241</v>
      </c>
      <c r="R197" s="147" t="s">
        <v>241</v>
      </c>
      <c r="S197" s="147" t="s">
        <v>241</v>
      </c>
      <c r="T197" s="82" t="s">
        <v>241</v>
      </c>
      <c r="U197" s="38"/>
    </row>
    <row r="198" spans="1:21" x14ac:dyDescent="0.2">
      <c r="A198" s="38"/>
      <c r="B198" s="92"/>
      <c r="C198" s="159" t="str">
        <f>IF(B198="","",HYPERLINK("#"&amp;"'"&amp;B198&amp;"'!A1",_xlfn.XLOOKUP(B198,DNL!$B:$B,DNL!$C:$C)))</f>
        <v/>
      </c>
      <c r="D198" s="147"/>
      <c r="E198" s="147" t="s">
        <v>241</v>
      </c>
      <c r="F198" s="38"/>
      <c r="G198" s="38"/>
      <c r="H198" s="82"/>
      <c r="I198" s="85" t="s">
        <v>241</v>
      </c>
      <c r="J198" s="85" t="s">
        <v>241</v>
      </c>
      <c r="K198" s="150"/>
      <c r="L198" s="87" t="s">
        <v>241</v>
      </c>
      <c r="M198" s="87" t="s">
        <v>241</v>
      </c>
      <c r="N198" s="87" t="s">
        <v>241</v>
      </c>
      <c r="O198" s="38"/>
      <c r="P198" s="147" t="s">
        <v>241</v>
      </c>
      <c r="Q198" s="147" t="s">
        <v>241</v>
      </c>
      <c r="R198" s="147" t="s">
        <v>241</v>
      </c>
      <c r="S198" s="147" t="s">
        <v>241</v>
      </c>
      <c r="T198" s="82" t="s">
        <v>241</v>
      </c>
      <c r="U198" s="38"/>
    </row>
    <row r="199" spans="1:21" x14ac:dyDescent="0.2">
      <c r="A199" s="38"/>
      <c r="B199" s="92"/>
      <c r="C199" s="159" t="str">
        <f>IF(B199="","",HYPERLINK("#"&amp;"'"&amp;B199&amp;"'!A1",_xlfn.XLOOKUP(B199,DNL!$B:$B,DNL!$C:$C)))</f>
        <v/>
      </c>
      <c r="D199" s="147"/>
      <c r="E199" s="147" t="s">
        <v>241</v>
      </c>
      <c r="F199" s="38"/>
      <c r="G199" s="38"/>
      <c r="H199" s="82"/>
      <c r="I199" s="85" t="s">
        <v>241</v>
      </c>
      <c r="J199" s="85" t="s">
        <v>241</v>
      </c>
      <c r="K199" s="150"/>
      <c r="L199" s="87" t="s">
        <v>241</v>
      </c>
      <c r="M199" s="87" t="s">
        <v>241</v>
      </c>
      <c r="N199" s="87" t="s">
        <v>241</v>
      </c>
      <c r="O199" s="38"/>
      <c r="P199" s="147" t="s">
        <v>241</v>
      </c>
      <c r="Q199" s="147" t="s">
        <v>241</v>
      </c>
      <c r="R199" s="147" t="s">
        <v>241</v>
      </c>
      <c r="S199" s="147" t="s">
        <v>241</v>
      </c>
      <c r="T199" s="82" t="s">
        <v>241</v>
      </c>
      <c r="U199" s="38"/>
    </row>
    <row r="200" spans="1:21" x14ac:dyDescent="0.2">
      <c r="A200" s="38"/>
      <c r="B200" s="92"/>
      <c r="C200" s="159" t="str">
        <f>IF(B200="","",HYPERLINK("#"&amp;"'"&amp;B200&amp;"'!A1",_xlfn.XLOOKUP(B200,DNL!$B:$B,DNL!$C:$C)))</f>
        <v/>
      </c>
      <c r="D200" s="147"/>
      <c r="E200" s="147" t="s">
        <v>241</v>
      </c>
      <c r="F200" s="38"/>
      <c r="G200" s="38"/>
      <c r="H200" s="82"/>
      <c r="I200" s="85" t="s">
        <v>241</v>
      </c>
      <c r="J200" s="85" t="s">
        <v>241</v>
      </c>
      <c r="K200" s="150"/>
      <c r="L200" s="87" t="s">
        <v>241</v>
      </c>
      <c r="M200" s="87" t="s">
        <v>241</v>
      </c>
      <c r="N200" s="87" t="s">
        <v>241</v>
      </c>
      <c r="O200" s="38"/>
      <c r="P200" s="147" t="s">
        <v>241</v>
      </c>
      <c r="Q200" s="147" t="s">
        <v>241</v>
      </c>
      <c r="R200" s="147" t="s">
        <v>241</v>
      </c>
      <c r="S200" s="147" t="s">
        <v>241</v>
      </c>
      <c r="T200" s="82" t="s">
        <v>241</v>
      </c>
      <c r="U200" s="38"/>
    </row>
    <row r="201" spans="1:21" x14ac:dyDescent="0.2">
      <c r="A201" s="38"/>
      <c r="B201" s="92"/>
      <c r="C201" s="159" t="str">
        <f>IF(B201="","",HYPERLINK("#"&amp;"'"&amp;B201&amp;"'!A1",_xlfn.XLOOKUP(B201,DNL!$B:$B,DNL!$C:$C)))</f>
        <v/>
      </c>
      <c r="D201" s="147"/>
      <c r="E201" s="147" t="s">
        <v>241</v>
      </c>
      <c r="F201" s="38"/>
      <c r="G201" s="38"/>
      <c r="H201" s="82"/>
      <c r="I201" s="85" t="s">
        <v>241</v>
      </c>
      <c r="J201" s="85" t="s">
        <v>241</v>
      </c>
      <c r="K201" s="150"/>
      <c r="L201" s="87" t="s">
        <v>241</v>
      </c>
      <c r="M201" s="87" t="s">
        <v>241</v>
      </c>
      <c r="N201" s="87" t="s">
        <v>241</v>
      </c>
      <c r="O201" s="38"/>
      <c r="P201" s="147" t="s">
        <v>241</v>
      </c>
      <c r="Q201" s="147" t="s">
        <v>241</v>
      </c>
      <c r="R201" s="147" t="s">
        <v>241</v>
      </c>
      <c r="S201" s="147" t="s">
        <v>241</v>
      </c>
      <c r="T201" s="82" t="s">
        <v>241</v>
      </c>
      <c r="U201" s="38"/>
    </row>
    <row r="202" spans="1:21" x14ac:dyDescent="0.2">
      <c r="A202" s="38"/>
      <c r="B202" s="92"/>
      <c r="C202" s="159" t="str">
        <f>IF(B202="","",HYPERLINK("#"&amp;"'"&amp;B202&amp;"'!A1",_xlfn.XLOOKUP(B202,DNL!$B:$B,DNL!$C:$C)))</f>
        <v/>
      </c>
      <c r="D202" s="147"/>
      <c r="E202" s="147" t="s">
        <v>241</v>
      </c>
      <c r="F202" s="38"/>
      <c r="G202" s="38"/>
      <c r="H202" s="82"/>
      <c r="I202" s="85" t="s">
        <v>241</v>
      </c>
      <c r="J202" s="85" t="s">
        <v>241</v>
      </c>
      <c r="K202" s="150"/>
      <c r="L202" s="87" t="s">
        <v>241</v>
      </c>
      <c r="M202" s="87" t="s">
        <v>241</v>
      </c>
      <c r="N202" s="87" t="s">
        <v>241</v>
      </c>
      <c r="O202" s="38"/>
      <c r="P202" s="147" t="s">
        <v>241</v>
      </c>
      <c r="Q202" s="147" t="s">
        <v>241</v>
      </c>
      <c r="R202" s="147" t="s">
        <v>241</v>
      </c>
      <c r="S202" s="147" t="s">
        <v>241</v>
      </c>
      <c r="T202" s="82" t="s">
        <v>241</v>
      </c>
      <c r="U202" s="38"/>
    </row>
    <row r="203" spans="1:21" x14ac:dyDescent="0.2">
      <c r="A203" s="38"/>
      <c r="B203" s="92"/>
      <c r="C203" s="159" t="str">
        <f>IF(B203="","",HYPERLINK("#"&amp;"'"&amp;B203&amp;"'!A1",_xlfn.XLOOKUP(B203,DNL!$B:$B,DNL!$C:$C)))</f>
        <v/>
      </c>
      <c r="D203" s="147"/>
      <c r="E203" s="147" t="s">
        <v>241</v>
      </c>
      <c r="F203" s="38"/>
      <c r="G203" s="38"/>
      <c r="H203" s="82"/>
      <c r="I203" s="85" t="s">
        <v>241</v>
      </c>
      <c r="J203" s="85" t="s">
        <v>241</v>
      </c>
      <c r="K203" s="150"/>
      <c r="L203" s="87" t="s">
        <v>241</v>
      </c>
      <c r="M203" s="87" t="s">
        <v>241</v>
      </c>
      <c r="N203" s="87" t="s">
        <v>241</v>
      </c>
      <c r="O203" s="38"/>
      <c r="P203" s="147" t="s">
        <v>241</v>
      </c>
      <c r="Q203" s="147" t="s">
        <v>241</v>
      </c>
      <c r="R203" s="147" t="s">
        <v>241</v>
      </c>
      <c r="S203" s="147" t="s">
        <v>241</v>
      </c>
      <c r="T203" s="82" t="s">
        <v>241</v>
      </c>
      <c r="U203" s="38"/>
    </row>
    <row r="204" spans="1:21" x14ac:dyDescent="0.2">
      <c r="A204" s="38"/>
      <c r="B204" s="92"/>
      <c r="C204" s="159" t="str">
        <f>IF(B204="","",HYPERLINK("#"&amp;"'"&amp;B204&amp;"'!A1",_xlfn.XLOOKUP(B204,DNL!$B:$B,DNL!$C:$C)))</f>
        <v/>
      </c>
      <c r="D204" s="147"/>
      <c r="E204" s="147" t="s">
        <v>241</v>
      </c>
      <c r="F204" s="38"/>
      <c r="G204" s="38"/>
      <c r="H204" s="82"/>
      <c r="I204" s="85" t="s">
        <v>241</v>
      </c>
      <c r="J204" s="85" t="s">
        <v>241</v>
      </c>
      <c r="K204" s="150"/>
      <c r="L204" s="87" t="s">
        <v>241</v>
      </c>
      <c r="M204" s="87" t="s">
        <v>241</v>
      </c>
      <c r="N204" s="87" t="s">
        <v>241</v>
      </c>
      <c r="O204" s="38"/>
      <c r="P204" s="147" t="s">
        <v>241</v>
      </c>
      <c r="Q204" s="147" t="s">
        <v>241</v>
      </c>
      <c r="R204" s="147" t="s">
        <v>241</v>
      </c>
      <c r="S204" s="147" t="s">
        <v>241</v>
      </c>
      <c r="T204" s="82" t="s">
        <v>241</v>
      </c>
      <c r="U204" s="38"/>
    </row>
    <row r="205" spans="1:21" x14ac:dyDescent="0.2">
      <c r="A205" s="38"/>
      <c r="B205" s="92"/>
      <c r="C205" s="159" t="str">
        <f>IF(B205="","",HYPERLINK("#"&amp;"'"&amp;B205&amp;"'!A1",_xlfn.XLOOKUP(B205,DNL!$B:$B,DNL!$C:$C)))</f>
        <v/>
      </c>
      <c r="D205" s="147"/>
      <c r="E205" s="147" t="s">
        <v>241</v>
      </c>
      <c r="F205" s="38"/>
      <c r="G205" s="38"/>
      <c r="H205" s="82"/>
      <c r="I205" s="85" t="s">
        <v>241</v>
      </c>
      <c r="J205" s="85" t="s">
        <v>241</v>
      </c>
      <c r="K205" s="150"/>
      <c r="L205" s="87" t="s">
        <v>241</v>
      </c>
      <c r="M205" s="87" t="s">
        <v>241</v>
      </c>
      <c r="N205" s="87" t="s">
        <v>241</v>
      </c>
      <c r="O205" s="38"/>
      <c r="P205" s="147" t="s">
        <v>241</v>
      </c>
      <c r="Q205" s="147" t="s">
        <v>241</v>
      </c>
      <c r="R205" s="147" t="s">
        <v>241</v>
      </c>
      <c r="S205" s="147" t="s">
        <v>241</v>
      </c>
      <c r="T205" s="82" t="s">
        <v>241</v>
      </c>
      <c r="U205" s="38"/>
    </row>
    <row r="206" spans="1:21" x14ac:dyDescent="0.2">
      <c r="A206" s="38"/>
      <c r="B206" s="92"/>
      <c r="C206" s="159" t="str">
        <f>IF(B206="","",HYPERLINK("#"&amp;"'"&amp;B206&amp;"'!A1",_xlfn.XLOOKUP(B206,DNL!$B:$B,DNL!$C:$C)))</f>
        <v/>
      </c>
      <c r="D206" s="147"/>
      <c r="E206" s="147" t="s">
        <v>241</v>
      </c>
      <c r="F206" s="38"/>
      <c r="G206" s="38"/>
      <c r="H206" s="82"/>
      <c r="I206" s="85" t="s">
        <v>241</v>
      </c>
      <c r="J206" s="85" t="s">
        <v>241</v>
      </c>
      <c r="K206" s="150"/>
      <c r="L206" s="87" t="s">
        <v>241</v>
      </c>
      <c r="M206" s="87" t="s">
        <v>241</v>
      </c>
      <c r="N206" s="87" t="s">
        <v>241</v>
      </c>
      <c r="O206" s="38"/>
      <c r="P206" s="147" t="s">
        <v>241</v>
      </c>
      <c r="Q206" s="147" t="s">
        <v>241</v>
      </c>
      <c r="R206" s="147" t="s">
        <v>241</v>
      </c>
      <c r="S206" s="147" t="s">
        <v>241</v>
      </c>
      <c r="T206" s="82" t="s">
        <v>241</v>
      </c>
      <c r="U206" s="38"/>
    </row>
    <row r="207" spans="1:21" x14ac:dyDescent="0.2">
      <c r="A207" s="38"/>
      <c r="B207" s="92"/>
      <c r="C207" s="159" t="str">
        <f>IF(B207="","",HYPERLINK("#"&amp;"'"&amp;B207&amp;"'!A1",_xlfn.XLOOKUP(B207,DNL!$B:$B,DNL!$C:$C)))</f>
        <v/>
      </c>
      <c r="D207" s="147"/>
      <c r="E207" s="147" t="s">
        <v>241</v>
      </c>
      <c r="F207" s="38"/>
      <c r="G207" s="38"/>
      <c r="H207" s="82"/>
      <c r="I207" s="85" t="s">
        <v>241</v>
      </c>
      <c r="J207" s="85" t="s">
        <v>241</v>
      </c>
      <c r="K207" s="150"/>
      <c r="L207" s="87" t="s">
        <v>241</v>
      </c>
      <c r="M207" s="87" t="s">
        <v>241</v>
      </c>
      <c r="N207" s="87" t="s">
        <v>241</v>
      </c>
      <c r="O207" s="38"/>
      <c r="P207" s="147" t="s">
        <v>241</v>
      </c>
      <c r="Q207" s="147" t="s">
        <v>241</v>
      </c>
      <c r="R207" s="147" t="s">
        <v>241</v>
      </c>
      <c r="S207" s="147" t="s">
        <v>241</v>
      </c>
      <c r="T207" s="82" t="s">
        <v>241</v>
      </c>
      <c r="U207" s="38"/>
    </row>
    <row r="208" spans="1:21" x14ac:dyDescent="0.2">
      <c r="A208" s="38"/>
      <c r="B208" s="92"/>
      <c r="C208" s="159" t="str">
        <f>IF(B208="","",HYPERLINK("#"&amp;"'"&amp;B208&amp;"'!A1",_xlfn.XLOOKUP(B208,DNL!$B:$B,DNL!$C:$C)))</f>
        <v/>
      </c>
      <c r="D208" s="147"/>
      <c r="E208" s="147" t="s">
        <v>241</v>
      </c>
      <c r="F208" s="38"/>
      <c r="G208" s="38"/>
      <c r="H208" s="82"/>
      <c r="I208" s="85" t="s">
        <v>241</v>
      </c>
      <c r="J208" s="85" t="s">
        <v>241</v>
      </c>
      <c r="K208" s="150"/>
      <c r="L208" s="87" t="s">
        <v>241</v>
      </c>
      <c r="M208" s="87" t="s">
        <v>241</v>
      </c>
      <c r="N208" s="87" t="s">
        <v>241</v>
      </c>
      <c r="O208" s="38"/>
      <c r="P208" s="147" t="s">
        <v>241</v>
      </c>
      <c r="Q208" s="147" t="s">
        <v>241</v>
      </c>
      <c r="R208" s="147" t="s">
        <v>241</v>
      </c>
      <c r="S208" s="147" t="s">
        <v>241</v>
      </c>
      <c r="T208" s="82" t="s">
        <v>241</v>
      </c>
      <c r="U208" s="38"/>
    </row>
    <row r="209" spans="1:21" x14ac:dyDescent="0.2">
      <c r="A209" s="38"/>
      <c r="B209" s="92"/>
      <c r="C209" s="159" t="str">
        <f>IF(B209="","",HYPERLINK("#"&amp;"'"&amp;B209&amp;"'!A1",_xlfn.XLOOKUP(B209,DNL!$B:$B,DNL!$C:$C)))</f>
        <v/>
      </c>
      <c r="D209" s="147"/>
      <c r="E209" s="147" t="s">
        <v>241</v>
      </c>
      <c r="F209" s="38"/>
      <c r="G209" s="38"/>
      <c r="H209" s="82"/>
      <c r="I209" s="85" t="s">
        <v>241</v>
      </c>
      <c r="J209" s="85" t="s">
        <v>241</v>
      </c>
      <c r="K209" s="150"/>
      <c r="L209" s="87" t="s">
        <v>241</v>
      </c>
      <c r="M209" s="87" t="s">
        <v>241</v>
      </c>
      <c r="N209" s="87" t="s">
        <v>241</v>
      </c>
      <c r="O209" s="38"/>
      <c r="P209" s="147" t="s">
        <v>241</v>
      </c>
      <c r="Q209" s="147" t="s">
        <v>241</v>
      </c>
      <c r="R209" s="147" t="s">
        <v>241</v>
      </c>
      <c r="S209" s="147" t="s">
        <v>241</v>
      </c>
      <c r="T209" s="82" t="s">
        <v>241</v>
      </c>
      <c r="U209" s="38"/>
    </row>
    <row r="210" spans="1:21" x14ac:dyDescent="0.2">
      <c r="A210" s="38"/>
      <c r="B210" s="92"/>
      <c r="C210" s="159" t="str">
        <f>IF(B210="","",HYPERLINK("#"&amp;"'"&amp;B210&amp;"'!A1",_xlfn.XLOOKUP(B210,DNL!$B:$B,DNL!$C:$C)))</f>
        <v/>
      </c>
      <c r="D210" s="147"/>
      <c r="E210" s="147" t="s">
        <v>241</v>
      </c>
      <c r="F210" s="38"/>
      <c r="G210" s="38"/>
      <c r="H210" s="82"/>
      <c r="I210" s="85" t="s">
        <v>241</v>
      </c>
      <c r="J210" s="85" t="s">
        <v>241</v>
      </c>
      <c r="K210" s="150"/>
      <c r="L210" s="87" t="s">
        <v>241</v>
      </c>
      <c r="M210" s="87" t="s">
        <v>241</v>
      </c>
      <c r="N210" s="87" t="s">
        <v>241</v>
      </c>
      <c r="O210" s="38"/>
      <c r="P210" s="147" t="s">
        <v>241</v>
      </c>
      <c r="Q210" s="147" t="s">
        <v>241</v>
      </c>
      <c r="R210" s="147" t="s">
        <v>241</v>
      </c>
      <c r="S210" s="147" t="s">
        <v>241</v>
      </c>
      <c r="T210" s="82" t="s">
        <v>241</v>
      </c>
      <c r="U210" s="38"/>
    </row>
    <row r="211" spans="1:21" x14ac:dyDescent="0.2">
      <c r="A211" s="38"/>
      <c r="B211" s="92"/>
      <c r="C211" s="159" t="str">
        <f>IF(B211="","",HYPERLINK("#"&amp;"'"&amp;B211&amp;"'!A1",_xlfn.XLOOKUP(B211,DNL!$B:$B,DNL!$C:$C)))</f>
        <v/>
      </c>
      <c r="D211" s="147"/>
      <c r="E211" s="147" t="s">
        <v>241</v>
      </c>
      <c r="F211" s="38"/>
      <c r="G211" s="38"/>
      <c r="H211" s="82"/>
      <c r="I211" s="85" t="s">
        <v>241</v>
      </c>
      <c r="J211" s="85" t="s">
        <v>241</v>
      </c>
      <c r="K211" s="150"/>
      <c r="L211" s="87" t="s">
        <v>241</v>
      </c>
      <c r="M211" s="87" t="s">
        <v>241</v>
      </c>
      <c r="N211" s="87" t="s">
        <v>241</v>
      </c>
      <c r="O211" s="38"/>
      <c r="P211" s="147" t="s">
        <v>241</v>
      </c>
      <c r="Q211" s="147" t="s">
        <v>241</v>
      </c>
      <c r="R211" s="147" t="s">
        <v>241</v>
      </c>
      <c r="S211" s="147" t="s">
        <v>241</v>
      </c>
      <c r="T211" s="82" t="s">
        <v>241</v>
      </c>
      <c r="U211" s="38"/>
    </row>
    <row r="212" spans="1:21" x14ac:dyDescent="0.2">
      <c r="A212" s="38"/>
      <c r="B212" s="92"/>
      <c r="C212" s="159" t="str">
        <f>IF(B212="","",HYPERLINK("#"&amp;"'"&amp;B212&amp;"'!A1",_xlfn.XLOOKUP(B212,DNL!$B:$B,DNL!$C:$C)))</f>
        <v/>
      </c>
      <c r="D212" s="147"/>
      <c r="E212" s="147" t="s">
        <v>241</v>
      </c>
      <c r="F212" s="38"/>
      <c r="G212" s="38"/>
      <c r="H212" s="82"/>
      <c r="I212" s="85" t="s">
        <v>241</v>
      </c>
      <c r="J212" s="85" t="s">
        <v>241</v>
      </c>
      <c r="K212" s="150"/>
      <c r="L212" s="87" t="s">
        <v>241</v>
      </c>
      <c r="M212" s="87" t="s">
        <v>241</v>
      </c>
      <c r="N212" s="87" t="s">
        <v>241</v>
      </c>
      <c r="O212" s="38"/>
      <c r="P212" s="147" t="s">
        <v>241</v>
      </c>
      <c r="Q212" s="147" t="s">
        <v>241</v>
      </c>
      <c r="R212" s="147" t="s">
        <v>241</v>
      </c>
      <c r="S212" s="147" t="s">
        <v>241</v>
      </c>
      <c r="T212" s="82" t="s">
        <v>241</v>
      </c>
      <c r="U212" s="38"/>
    </row>
    <row r="213" spans="1:21" x14ac:dyDescent="0.2">
      <c r="A213" s="38"/>
      <c r="B213" s="92"/>
      <c r="C213" s="159" t="str">
        <f>IF(B213="","",HYPERLINK("#"&amp;"'"&amp;B213&amp;"'!A1",_xlfn.XLOOKUP(B213,DNL!$B:$B,DNL!$C:$C)))</f>
        <v/>
      </c>
      <c r="D213" s="147"/>
      <c r="E213" s="147" t="s">
        <v>241</v>
      </c>
      <c r="F213" s="38"/>
      <c r="G213" s="38"/>
      <c r="H213" s="82"/>
      <c r="I213" s="85" t="s">
        <v>241</v>
      </c>
      <c r="J213" s="85" t="s">
        <v>241</v>
      </c>
      <c r="K213" s="150"/>
      <c r="L213" s="87" t="s">
        <v>241</v>
      </c>
      <c r="M213" s="87" t="s">
        <v>241</v>
      </c>
      <c r="N213" s="87" t="s">
        <v>241</v>
      </c>
      <c r="O213" s="38"/>
      <c r="P213" s="147" t="s">
        <v>241</v>
      </c>
      <c r="Q213" s="147" t="s">
        <v>241</v>
      </c>
      <c r="R213" s="147" t="s">
        <v>241</v>
      </c>
      <c r="S213" s="147" t="s">
        <v>241</v>
      </c>
      <c r="T213" s="82" t="s">
        <v>241</v>
      </c>
      <c r="U213" s="38"/>
    </row>
    <row r="214" spans="1:21" x14ac:dyDescent="0.2">
      <c r="A214" s="38"/>
      <c r="B214" s="92"/>
      <c r="C214" s="159" t="str">
        <f>IF(B214="","",HYPERLINK("#"&amp;"'"&amp;B214&amp;"'!A1",_xlfn.XLOOKUP(B214,DNL!$B:$B,DNL!$C:$C)))</f>
        <v/>
      </c>
      <c r="D214" s="147"/>
      <c r="E214" s="147" t="s">
        <v>241</v>
      </c>
      <c r="F214" s="38"/>
      <c r="G214" s="38"/>
      <c r="H214" s="82"/>
      <c r="I214" s="85" t="s">
        <v>241</v>
      </c>
      <c r="J214" s="85" t="s">
        <v>241</v>
      </c>
      <c r="K214" s="150"/>
      <c r="L214" s="87" t="s">
        <v>241</v>
      </c>
      <c r="M214" s="87" t="s">
        <v>241</v>
      </c>
      <c r="N214" s="87" t="s">
        <v>241</v>
      </c>
      <c r="O214" s="38"/>
      <c r="P214" s="147" t="s">
        <v>241</v>
      </c>
      <c r="Q214" s="147" t="s">
        <v>241</v>
      </c>
      <c r="R214" s="147" t="s">
        <v>241</v>
      </c>
      <c r="S214" s="147" t="s">
        <v>241</v>
      </c>
      <c r="T214" s="82" t="s">
        <v>241</v>
      </c>
      <c r="U214" s="38"/>
    </row>
    <row r="215" spans="1:21" x14ac:dyDescent="0.2">
      <c r="A215" s="38"/>
      <c r="B215" s="92"/>
      <c r="C215" s="159" t="str">
        <f>IF(B215="","",HYPERLINK("#"&amp;"'"&amp;B215&amp;"'!A1",_xlfn.XLOOKUP(B215,DNL!$B:$B,DNL!$C:$C)))</f>
        <v/>
      </c>
      <c r="D215" s="147"/>
      <c r="E215" s="147" t="s">
        <v>241</v>
      </c>
      <c r="F215" s="38"/>
      <c r="G215" s="38"/>
      <c r="H215" s="82"/>
      <c r="I215" s="85" t="s">
        <v>241</v>
      </c>
      <c r="J215" s="85" t="s">
        <v>241</v>
      </c>
      <c r="K215" s="150"/>
      <c r="L215" s="87" t="s">
        <v>241</v>
      </c>
      <c r="M215" s="87" t="s">
        <v>241</v>
      </c>
      <c r="N215" s="87" t="s">
        <v>241</v>
      </c>
      <c r="O215" s="38"/>
      <c r="P215" s="147" t="s">
        <v>241</v>
      </c>
      <c r="Q215" s="147" t="s">
        <v>241</v>
      </c>
      <c r="R215" s="147" t="s">
        <v>241</v>
      </c>
      <c r="S215" s="147" t="s">
        <v>241</v>
      </c>
      <c r="T215" s="82" t="s">
        <v>241</v>
      </c>
      <c r="U215" s="38"/>
    </row>
    <row r="216" spans="1:21" x14ac:dyDescent="0.2">
      <c r="A216" s="38"/>
      <c r="B216" s="92"/>
      <c r="C216" s="159" t="str">
        <f>IF(B216="","",HYPERLINK("#"&amp;"'"&amp;B216&amp;"'!A1",_xlfn.XLOOKUP(B216,DNL!$B:$B,DNL!$C:$C)))</f>
        <v/>
      </c>
      <c r="D216" s="147"/>
      <c r="E216" s="147" t="s">
        <v>241</v>
      </c>
      <c r="F216" s="38"/>
      <c r="G216" s="38"/>
      <c r="H216" s="82"/>
      <c r="I216" s="85" t="s">
        <v>241</v>
      </c>
      <c r="J216" s="85" t="s">
        <v>241</v>
      </c>
      <c r="K216" s="150"/>
      <c r="L216" s="87" t="s">
        <v>241</v>
      </c>
      <c r="M216" s="87" t="s">
        <v>241</v>
      </c>
      <c r="N216" s="87" t="s">
        <v>241</v>
      </c>
      <c r="O216" s="38"/>
      <c r="P216" s="147" t="s">
        <v>241</v>
      </c>
      <c r="Q216" s="147" t="s">
        <v>241</v>
      </c>
      <c r="R216" s="147" t="s">
        <v>241</v>
      </c>
      <c r="S216" s="147" t="s">
        <v>241</v>
      </c>
      <c r="T216" s="82" t="s">
        <v>241</v>
      </c>
      <c r="U216" s="38"/>
    </row>
    <row r="217" spans="1:21" x14ac:dyDescent="0.2">
      <c r="A217" s="38"/>
      <c r="B217" s="92"/>
      <c r="C217" s="159" t="str">
        <f>IF(B217="","",HYPERLINK("#"&amp;"'"&amp;B217&amp;"'!A1",_xlfn.XLOOKUP(B217,DNL!$B:$B,DNL!$C:$C)))</f>
        <v/>
      </c>
      <c r="D217" s="147"/>
      <c r="E217" s="147" t="s">
        <v>241</v>
      </c>
      <c r="F217" s="38"/>
      <c r="G217" s="38"/>
      <c r="H217" s="82"/>
      <c r="I217" s="85" t="s">
        <v>241</v>
      </c>
      <c r="J217" s="85" t="s">
        <v>241</v>
      </c>
      <c r="K217" s="150"/>
      <c r="L217" s="87" t="s">
        <v>241</v>
      </c>
      <c r="M217" s="87" t="s">
        <v>241</v>
      </c>
      <c r="N217" s="87" t="s">
        <v>241</v>
      </c>
      <c r="O217" s="38"/>
      <c r="P217" s="147" t="s">
        <v>241</v>
      </c>
      <c r="Q217" s="147" t="s">
        <v>241</v>
      </c>
      <c r="R217" s="147" t="s">
        <v>241</v>
      </c>
      <c r="S217" s="147" t="s">
        <v>241</v>
      </c>
      <c r="T217" s="82" t="s">
        <v>241</v>
      </c>
      <c r="U217" s="38"/>
    </row>
    <row r="218" spans="1:21" x14ac:dyDescent="0.2">
      <c r="A218" s="38"/>
      <c r="B218" s="92"/>
      <c r="C218" s="159" t="str">
        <f>IF(B218="","",HYPERLINK("#"&amp;"'"&amp;B218&amp;"'!A1",_xlfn.XLOOKUP(B218,DNL!$B:$B,DNL!$C:$C)))</f>
        <v/>
      </c>
      <c r="D218" s="147"/>
      <c r="E218" s="147" t="s">
        <v>241</v>
      </c>
      <c r="F218" s="38"/>
      <c r="G218" s="38"/>
      <c r="H218" s="82"/>
      <c r="I218" s="85" t="s">
        <v>241</v>
      </c>
      <c r="J218" s="85" t="s">
        <v>241</v>
      </c>
      <c r="K218" s="150"/>
      <c r="L218" s="87" t="s">
        <v>241</v>
      </c>
      <c r="M218" s="87" t="s">
        <v>241</v>
      </c>
      <c r="N218" s="87" t="s">
        <v>241</v>
      </c>
      <c r="O218" s="38"/>
      <c r="P218" s="147" t="s">
        <v>241</v>
      </c>
      <c r="Q218" s="147" t="s">
        <v>241</v>
      </c>
      <c r="R218" s="147" t="s">
        <v>241</v>
      </c>
      <c r="S218" s="147" t="s">
        <v>241</v>
      </c>
      <c r="T218" s="82" t="s">
        <v>241</v>
      </c>
      <c r="U218" s="38"/>
    </row>
    <row r="219" spans="1:21" x14ac:dyDescent="0.2">
      <c r="A219" s="38"/>
      <c r="B219" s="92"/>
      <c r="C219" s="159" t="str">
        <f>IF(B219="","",HYPERLINK("#"&amp;"'"&amp;B219&amp;"'!A1",_xlfn.XLOOKUP(B219,DNL!$B:$B,DNL!$C:$C)))</f>
        <v/>
      </c>
      <c r="D219" s="147"/>
      <c r="E219" s="147" t="s">
        <v>241</v>
      </c>
      <c r="F219" s="38"/>
      <c r="G219" s="38"/>
      <c r="H219" s="82"/>
      <c r="I219" s="85" t="s">
        <v>241</v>
      </c>
      <c r="J219" s="85" t="s">
        <v>241</v>
      </c>
      <c r="K219" s="150"/>
      <c r="L219" s="87" t="s">
        <v>241</v>
      </c>
      <c r="M219" s="87" t="s">
        <v>241</v>
      </c>
      <c r="N219" s="87" t="s">
        <v>241</v>
      </c>
      <c r="O219" s="38"/>
      <c r="P219" s="147" t="s">
        <v>241</v>
      </c>
      <c r="Q219" s="147" t="s">
        <v>241</v>
      </c>
      <c r="R219" s="147" t="s">
        <v>241</v>
      </c>
      <c r="S219" s="147" t="s">
        <v>241</v>
      </c>
      <c r="T219" s="82" t="s">
        <v>241</v>
      </c>
      <c r="U219" s="38"/>
    </row>
    <row r="220" spans="1:21" x14ac:dyDescent="0.2">
      <c r="A220" s="38"/>
      <c r="B220" s="92"/>
      <c r="C220" s="159" t="str">
        <f>IF(B220="","",HYPERLINK("#"&amp;"'"&amp;B220&amp;"'!A1",_xlfn.XLOOKUP(B220,DNL!$B:$B,DNL!$C:$C)))</f>
        <v/>
      </c>
      <c r="D220" s="147"/>
      <c r="E220" s="147" t="s">
        <v>241</v>
      </c>
      <c r="F220" s="38"/>
      <c r="G220" s="38"/>
      <c r="H220" s="82"/>
      <c r="I220" s="85" t="s">
        <v>241</v>
      </c>
      <c r="J220" s="85" t="s">
        <v>241</v>
      </c>
      <c r="K220" s="150"/>
      <c r="L220" s="87" t="s">
        <v>241</v>
      </c>
      <c r="M220" s="87" t="s">
        <v>241</v>
      </c>
      <c r="N220" s="87" t="s">
        <v>241</v>
      </c>
      <c r="O220" s="38"/>
      <c r="P220" s="147" t="s">
        <v>241</v>
      </c>
      <c r="Q220" s="147" t="s">
        <v>241</v>
      </c>
      <c r="R220" s="147" t="s">
        <v>241</v>
      </c>
      <c r="S220" s="147" t="s">
        <v>241</v>
      </c>
      <c r="T220" s="82" t="s">
        <v>241</v>
      </c>
      <c r="U220" s="38"/>
    </row>
    <row r="221" spans="1:21" x14ac:dyDescent="0.2">
      <c r="A221" s="38"/>
      <c r="B221" s="92"/>
      <c r="C221" s="159" t="str">
        <f>IF(B221="","",HYPERLINK("#"&amp;"'"&amp;B221&amp;"'!A1",_xlfn.XLOOKUP(B221,DNL!$B:$B,DNL!$C:$C)))</f>
        <v/>
      </c>
      <c r="D221" s="147"/>
      <c r="E221" s="147" t="s">
        <v>241</v>
      </c>
      <c r="F221" s="38"/>
      <c r="G221" s="38"/>
      <c r="H221" s="82"/>
      <c r="I221" s="85" t="s">
        <v>241</v>
      </c>
      <c r="J221" s="85" t="s">
        <v>241</v>
      </c>
      <c r="K221" s="150"/>
      <c r="L221" s="87" t="s">
        <v>241</v>
      </c>
      <c r="M221" s="87" t="s">
        <v>241</v>
      </c>
      <c r="N221" s="87" t="s">
        <v>241</v>
      </c>
      <c r="O221" s="38"/>
      <c r="P221" s="147" t="s">
        <v>241</v>
      </c>
      <c r="Q221" s="147" t="s">
        <v>241</v>
      </c>
      <c r="R221" s="147" t="s">
        <v>241</v>
      </c>
      <c r="S221" s="147" t="s">
        <v>241</v>
      </c>
      <c r="T221" s="82" t="s">
        <v>241</v>
      </c>
      <c r="U221" s="38"/>
    </row>
    <row r="222" spans="1:21" x14ac:dyDescent="0.2">
      <c r="A222" s="38"/>
      <c r="B222" s="92"/>
      <c r="C222" s="159" t="str">
        <f>IF(B222="","",HYPERLINK("#"&amp;"'"&amp;B222&amp;"'!A1",_xlfn.XLOOKUP(B222,DNL!$B:$B,DNL!$C:$C)))</f>
        <v/>
      </c>
      <c r="D222" s="147"/>
      <c r="E222" s="147" t="s">
        <v>241</v>
      </c>
      <c r="F222" s="38"/>
      <c r="G222" s="38"/>
      <c r="H222" s="82"/>
      <c r="I222" s="85" t="s">
        <v>241</v>
      </c>
      <c r="J222" s="85" t="s">
        <v>241</v>
      </c>
      <c r="K222" s="150"/>
      <c r="L222" s="87" t="s">
        <v>241</v>
      </c>
      <c r="M222" s="87" t="s">
        <v>241</v>
      </c>
      <c r="N222" s="87" t="s">
        <v>241</v>
      </c>
      <c r="O222" s="38"/>
      <c r="P222" s="147" t="s">
        <v>241</v>
      </c>
      <c r="Q222" s="147" t="s">
        <v>241</v>
      </c>
      <c r="R222" s="147" t="s">
        <v>241</v>
      </c>
      <c r="S222" s="147" t="s">
        <v>241</v>
      </c>
      <c r="T222" s="82" t="s">
        <v>241</v>
      </c>
      <c r="U222" s="38"/>
    </row>
    <row r="223" spans="1:21" x14ac:dyDescent="0.2">
      <c r="A223" s="38"/>
      <c r="B223" s="92"/>
      <c r="C223" s="159" t="str">
        <f>IF(B223="","",HYPERLINK("#"&amp;"'"&amp;B223&amp;"'!A1",_xlfn.XLOOKUP(B223,DNL!$B:$B,DNL!$C:$C)))</f>
        <v/>
      </c>
      <c r="D223" s="147"/>
      <c r="E223" s="147" t="s">
        <v>241</v>
      </c>
      <c r="F223" s="38"/>
      <c r="G223" s="38"/>
      <c r="H223" s="82"/>
      <c r="I223" s="85" t="s">
        <v>241</v>
      </c>
      <c r="J223" s="85" t="s">
        <v>241</v>
      </c>
      <c r="K223" s="150"/>
      <c r="L223" s="87" t="s">
        <v>241</v>
      </c>
      <c r="M223" s="87" t="s">
        <v>241</v>
      </c>
      <c r="N223" s="87" t="s">
        <v>241</v>
      </c>
      <c r="O223" s="38"/>
      <c r="P223" s="147" t="s">
        <v>241</v>
      </c>
      <c r="Q223" s="147" t="s">
        <v>241</v>
      </c>
      <c r="R223" s="147" t="s">
        <v>241</v>
      </c>
      <c r="S223" s="147" t="s">
        <v>241</v>
      </c>
      <c r="T223" s="82" t="s">
        <v>241</v>
      </c>
      <c r="U223" s="38"/>
    </row>
    <row r="224" spans="1:21" x14ac:dyDescent="0.2">
      <c r="A224" s="38"/>
      <c r="B224" s="92"/>
      <c r="C224" s="159" t="str">
        <f>IF(B224="","",HYPERLINK("#"&amp;"'"&amp;B224&amp;"'!A1",_xlfn.XLOOKUP(B224,DNL!$B:$B,DNL!$C:$C)))</f>
        <v/>
      </c>
      <c r="D224" s="147"/>
      <c r="E224" s="147" t="s">
        <v>241</v>
      </c>
      <c r="F224" s="38"/>
      <c r="G224" s="38"/>
      <c r="H224" s="82"/>
      <c r="I224" s="85" t="s">
        <v>241</v>
      </c>
      <c r="J224" s="85" t="s">
        <v>241</v>
      </c>
      <c r="K224" s="150"/>
      <c r="L224" s="87" t="s">
        <v>241</v>
      </c>
      <c r="M224" s="87" t="s">
        <v>241</v>
      </c>
      <c r="N224" s="87" t="s">
        <v>241</v>
      </c>
      <c r="O224" s="38"/>
      <c r="P224" s="147" t="s">
        <v>241</v>
      </c>
      <c r="Q224" s="147" t="s">
        <v>241</v>
      </c>
      <c r="R224" s="147" t="s">
        <v>241</v>
      </c>
      <c r="S224" s="147" t="s">
        <v>241</v>
      </c>
      <c r="T224" s="82" t="s">
        <v>241</v>
      </c>
      <c r="U224" s="38"/>
    </row>
    <row r="225" spans="1:21" x14ac:dyDescent="0.2">
      <c r="A225" s="38"/>
      <c r="B225" s="92"/>
      <c r="C225" s="159" t="str">
        <f>IF(B225="","",HYPERLINK("#"&amp;"'"&amp;B225&amp;"'!A1",_xlfn.XLOOKUP(B225,DNL!$B:$B,DNL!$C:$C)))</f>
        <v/>
      </c>
      <c r="D225" s="147"/>
      <c r="E225" s="147" t="s">
        <v>241</v>
      </c>
      <c r="F225" s="38"/>
      <c r="G225" s="38"/>
      <c r="H225" s="82"/>
      <c r="I225" s="85" t="s">
        <v>241</v>
      </c>
      <c r="J225" s="85" t="s">
        <v>241</v>
      </c>
      <c r="K225" s="150"/>
      <c r="L225" s="87" t="s">
        <v>241</v>
      </c>
      <c r="M225" s="87" t="s">
        <v>241</v>
      </c>
      <c r="N225" s="87" t="s">
        <v>241</v>
      </c>
      <c r="O225" s="38"/>
      <c r="P225" s="147" t="s">
        <v>241</v>
      </c>
      <c r="Q225" s="147" t="s">
        <v>241</v>
      </c>
      <c r="R225" s="147" t="s">
        <v>241</v>
      </c>
      <c r="S225" s="147" t="s">
        <v>241</v>
      </c>
      <c r="T225" s="82" t="s">
        <v>241</v>
      </c>
      <c r="U225" s="38"/>
    </row>
    <row r="226" spans="1:21" x14ac:dyDescent="0.2">
      <c r="A226" s="38"/>
      <c r="B226" s="92"/>
      <c r="C226" s="159" t="str">
        <f>IF(B226="","",HYPERLINK("#"&amp;"'"&amp;B226&amp;"'!A1",_xlfn.XLOOKUP(B226,DNL!$B:$B,DNL!$C:$C)))</f>
        <v/>
      </c>
      <c r="D226" s="147"/>
      <c r="E226" s="147" t="s">
        <v>241</v>
      </c>
      <c r="F226" s="38"/>
      <c r="G226" s="38"/>
      <c r="H226" s="82"/>
      <c r="I226" s="85" t="s">
        <v>241</v>
      </c>
      <c r="J226" s="85" t="s">
        <v>241</v>
      </c>
      <c r="K226" s="150"/>
      <c r="L226" s="87" t="s">
        <v>241</v>
      </c>
      <c r="M226" s="87" t="s">
        <v>241</v>
      </c>
      <c r="N226" s="87" t="s">
        <v>241</v>
      </c>
      <c r="O226" s="38"/>
      <c r="P226" s="147" t="s">
        <v>241</v>
      </c>
      <c r="Q226" s="147" t="s">
        <v>241</v>
      </c>
      <c r="R226" s="147" t="s">
        <v>241</v>
      </c>
      <c r="S226" s="147" t="s">
        <v>241</v>
      </c>
      <c r="T226" s="82" t="s">
        <v>241</v>
      </c>
      <c r="U226" s="38"/>
    </row>
    <row r="227" spans="1:21" x14ac:dyDescent="0.2">
      <c r="A227" s="38"/>
      <c r="B227" s="92"/>
      <c r="C227" s="159" t="str">
        <f>IF(B227="","",HYPERLINK("#"&amp;"'"&amp;B227&amp;"'!A1",_xlfn.XLOOKUP(B227,DNL!$B:$B,DNL!$C:$C)))</f>
        <v/>
      </c>
      <c r="D227" s="147"/>
      <c r="E227" s="147" t="s">
        <v>241</v>
      </c>
      <c r="F227" s="38"/>
      <c r="G227" s="38"/>
      <c r="H227" s="82"/>
      <c r="I227" s="85" t="s">
        <v>241</v>
      </c>
      <c r="J227" s="85" t="s">
        <v>241</v>
      </c>
      <c r="K227" s="150"/>
      <c r="L227" s="87" t="s">
        <v>241</v>
      </c>
      <c r="M227" s="87" t="s">
        <v>241</v>
      </c>
      <c r="N227" s="87" t="s">
        <v>241</v>
      </c>
      <c r="O227" s="38"/>
      <c r="P227" s="147" t="s">
        <v>241</v>
      </c>
      <c r="Q227" s="147" t="s">
        <v>241</v>
      </c>
      <c r="R227" s="147" t="s">
        <v>241</v>
      </c>
      <c r="S227" s="147" t="s">
        <v>241</v>
      </c>
      <c r="T227" s="82" t="s">
        <v>241</v>
      </c>
      <c r="U227" s="38"/>
    </row>
    <row r="228" spans="1:21" x14ac:dyDescent="0.2">
      <c r="A228" s="38"/>
      <c r="B228" s="92"/>
      <c r="C228" s="159" t="str">
        <f>IF(B228="","",HYPERLINK("#"&amp;"'"&amp;B228&amp;"'!A1",_xlfn.XLOOKUP(B228,DNL!$B:$B,DNL!$C:$C)))</f>
        <v/>
      </c>
      <c r="D228" s="147"/>
      <c r="E228" s="147" t="s">
        <v>241</v>
      </c>
      <c r="F228" s="38"/>
      <c r="G228" s="38"/>
      <c r="H228" s="82"/>
      <c r="I228" s="85" t="s">
        <v>241</v>
      </c>
      <c r="J228" s="85" t="s">
        <v>241</v>
      </c>
      <c r="K228" s="150"/>
      <c r="L228" s="87" t="s">
        <v>241</v>
      </c>
      <c r="M228" s="87" t="s">
        <v>241</v>
      </c>
      <c r="N228" s="87" t="s">
        <v>241</v>
      </c>
      <c r="O228" s="38"/>
      <c r="P228" s="147" t="s">
        <v>241</v>
      </c>
      <c r="Q228" s="147" t="s">
        <v>241</v>
      </c>
      <c r="R228" s="147" t="s">
        <v>241</v>
      </c>
      <c r="S228" s="147" t="s">
        <v>241</v>
      </c>
      <c r="T228" s="82" t="s">
        <v>241</v>
      </c>
      <c r="U228" s="38"/>
    </row>
    <row r="229" spans="1:21" x14ac:dyDescent="0.2">
      <c r="A229" s="38"/>
      <c r="B229" s="92"/>
      <c r="C229" s="159" t="str">
        <f>IF(B229="","",HYPERLINK("#"&amp;"'"&amp;B229&amp;"'!A1",_xlfn.XLOOKUP(B229,DNL!$B:$B,DNL!$C:$C)))</f>
        <v/>
      </c>
      <c r="D229" s="147"/>
      <c r="E229" s="147" t="s">
        <v>241</v>
      </c>
      <c r="F229" s="38"/>
      <c r="G229" s="38"/>
      <c r="H229" s="82"/>
      <c r="I229" s="85" t="s">
        <v>241</v>
      </c>
      <c r="J229" s="85" t="s">
        <v>241</v>
      </c>
      <c r="K229" s="150"/>
      <c r="L229" s="87" t="s">
        <v>241</v>
      </c>
      <c r="M229" s="87" t="s">
        <v>241</v>
      </c>
      <c r="N229" s="87" t="s">
        <v>241</v>
      </c>
      <c r="O229" s="38"/>
      <c r="P229" s="147" t="s">
        <v>241</v>
      </c>
      <c r="Q229" s="147" t="s">
        <v>241</v>
      </c>
      <c r="R229" s="147" t="s">
        <v>241</v>
      </c>
      <c r="S229" s="147" t="s">
        <v>241</v>
      </c>
      <c r="T229" s="82" t="s">
        <v>241</v>
      </c>
      <c r="U229" s="38"/>
    </row>
    <row r="230" spans="1:21" x14ac:dyDescent="0.2">
      <c r="A230" s="38"/>
      <c r="B230" s="92"/>
      <c r="C230" s="159" t="str">
        <f>IF(B230="","",HYPERLINK("#"&amp;"'"&amp;B230&amp;"'!A1",_xlfn.XLOOKUP(B230,DNL!$B:$B,DNL!$C:$C)))</f>
        <v/>
      </c>
      <c r="D230" s="147"/>
      <c r="E230" s="147" t="s">
        <v>241</v>
      </c>
      <c r="F230" s="38"/>
      <c r="G230" s="38"/>
      <c r="H230" s="82"/>
      <c r="I230" s="85" t="s">
        <v>241</v>
      </c>
      <c r="J230" s="85" t="s">
        <v>241</v>
      </c>
      <c r="K230" s="150"/>
      <c r="L230" s="87" t="s">
        <v>241</v>
      </c>
      <c r="M230" s="87" t="s">
        <v>241</v>
      </c>
      <c r="N230" s="87" t="s">
        <v>241</v>
      </c>
      <c r="O230" s="38"/>
      <c r="P230" s="147" t="s">
        <v>241</v>
      </c>
      <c r="Q230" s="147" t="s">
        <v>241</v>
      </c>
      <c r="R230" s="147" t="s">
        <v>241</v>
      </c>
      <c r="S230" s="147" t="s">
        <v>241</v>
      </c>
      <c r="T230" s="82" t="s">
        <v>241</v>
      </c>
      <c r="U230" s="38"/>
    </row>
    <row r="231" spans="1:21" x14ac:dyDescent="0.2">
      <c r="A231" s="38"/>
      <c r="B231" s="92"/>
      <c r="C231" s="159" t="str">
        <f>IF(B231="","",HYPERLINK("#"&amp;"'"&amp;B231&amp;"'!A1",_xlfn.XLOOKUP(B231,DNL!$B:$B,DNL!$C:$C)))</f>
        <v/>
      </c>
      <c r="D231" s="147"/>
      <c r="E231" s="147" t="s">
        <v>241</v>
      </c>
      <c r="F231" s="38"/>
      <c r="G231" s="38"/>
      <c r="H231" s="82"/>
      <c r="I231" s="85" t="s">
        <v>241</v>
      </c>
      <c r="J231" s="85" t="s">
        <v>241</v>
      </c>
      <c r="K231" s="150"/>
      <c r="L231" s="87" t="s">
        <v>241</v>
      </c>
      <c r="M231" s="87" t="s">
        <v>241</v>
      </c>
      <c r="N231" s="87" t="s">
        <v>241</v>
      </c>
      <c r="O231" s="38"/>
      <c r="P231" s="147" t="s">
        <v>241</v>
      </c>
      <c r="Q231" s="147" t="s">
        <v>241</v>
      </c>
      <c r="R231" s="147" t="s">
        <v>241</v>
      </c>
      <c r="S231" s="147" t="s">
        <v>241</v>
      </c>
      <c r="T231" s="82" t="s">
        <v>241</v>
      </c>
      <c r="U231" s="38"/>
    </row>
    <row r="232" spans="1:21" x14ac:dyDescent="0.2">
      <c r="A232" s="38"/>
      <c r="B232" s="92"/>
      <c r="C232" s="159" t="str">
        <f>IF(B232="","",HYPERLINK("#"&amp;"'"&amp;B232&amp;"'!A1",_xlfn.XLOOKUP(B232,DNL!$B:$B,DNL!$C:$C)))</f>
        <v/>
      </c>
      <c r="D232" s="147"/>
      <c r="E232" s="147" t="s">
        <v>241</v>
      </c>
      <c r="F232" s="38"/>
      <c r="G232" s="38"/>
      <c r="H232" s="82"/>
      <c r="I232" s="85" t="s">
        <v>241</v>
      </c>
      <c r="J232" s="85" t="s">
        <v>241</v>
      </c>
      <c r="K232" s="150"/>
      <c r="L232" s="87" t="s">
        <v>241</v>
      </c>
      <c r="M232" s="87" t="s">
        <v>241</v>
      </c>
      <c r="N232" s="87" t="s">
        <v>241</v>
      </c>
      <c r="O232" s="38"/>
      <c r="P232" s="147" t="s">
        <v>241</v>
      </c>
      <c r="Q232" s="147" t="s">
        <v>241</v>
      </c>
      <c r="R232" s="147" t="s">
        <v>241</v>
      </c>
      <c r="S232" s="147" t="s">
        <v>241</v>
      </c>
      <c r="T232" s="82" t="s">
        <v>241</v>
      </c>
      <c r="U232" s="38"/>
    </row>
    <row r="233" spans="1:21" x14ac:dyDescent="0.2">
      <c r="A233" s="38"/>
      <c r="B233" s="92"/>
      <c r="C233" s="159" t="str">
        <f>IF(B233="","",HYPERLINK("#"&amp;"'"&amp;B233&amp;"'!A1",_xlfn.XLOOKUP(B233,DNL!$B:$B,DNL!$C:$C)))</f>
        <v/>
      </c>
      <c r="D233" s="147"/>
      <c r="E233" s="147" t="s">
        <v>241</v>
      </c>
      <c r="F233" s="38"/>
      <c r="G233" s="38"/>
      <c r="H233" s="82"/>
      <c r="I233" s="85" t="s">
        <v>241</v>
      </c>
      <c r="J233" s="85" t="s">
        <v>241</v>
      </c>
      <c r="K233" s="150"/>
      <c r="L233" s="87" t="s">
        <v>241</v>
      </c>
      <c r="M233" s="87" t="s">
        <v>241</v>
      </c>
      <c r="N233" s="87" t="s">
        <v>241</v>
      </c>
      <c r="O233" s="38"/>
      <c r="P233" s="147" t="s">
        <v>241</v>
      </c>
      <c r="Q233" s="147" t="s">
        <v>241</v>
      </c>
      <c r="R233" s="147" t="s">
        <v>241</v>
      </c>
      <c r="S233" s="147" t="s">
        <v>241</v>
      </c>
      <c r="T233" s="82" t="s">
        <v>241</v>
      </c>
      <c r="U233" s="38"/>
    </row>
    <row r="234" spans="1:21" x14ac:dyDescent="0.2">
      <c r="A234" s="38"/>
      <c r="B234" s="92"/>
      <c r="C234" s="159" t="str">
        <f>IF(B234="","",HYPERLINK("#"&amp;"'"&amp;B234&amp;"'!A1",_xlfn.XLOOKUP(B234,DNL!$B:$B,DNL!$C:$C)))</f>
        <v/>
      </c>
      <c r="D234" s="147"/>
      <c r="E234" s="147" t="s">
        <v>241</v>
      </c>
      <c r="F234" s="38"/>
      <c r="G234" s="38"/>
      <c r="H234" s="82"/>
      <c r="I234" s="85" t="s">
        <v>241</v>
      </c>
      <c r="J234" s="85" t="s">
        <v>241</v>
      </c>
      <c r="K234" s="150"/>
      <c r="L234" s="87" t="s">
        <v>241</v>
      </c>
      <c r="M234" s="87" t="s">
        <v>241</v>
      </c>
      <c r="N234" s="87" t="s">
        <v>241</v>
      </c>
      <c r="O234" s="38"/>
      <c r="P234" s="147" t="s">
        <v>241</v>
      </c>
      <c r="Q234" s="147" t="s">
        <v>241</v>
      </c>
      <c r="R234" s="147" t="s">
        <v>241</v>
      </c>
      <c r="S234" s="147" t="s">
        <v>241</v>
      </c>
      <c r="T234" s="82" t="s">
        <v>241</v>
      </c>
      <c r="U234" s="38"/>
    </row>
    <row r="235" spans="1:21" x14ac:dyDescent="0.2">
      <c r="A235" s="38"/>
      <c r="B235" s="92"/>
      <c r="C235" s="159" t="str">
        <f>IF(B235="","",HYPERLINK("#"&amp;"'"&amp;B235&amp;"'!A1",_xlfn.XLOOKUP(B235,DNL!$B:$B,DNL!$C:$C)))</f>
        <v/>
      </c>
      <c r="D235" s="147"/>
      <c r="E235" s="147" t="s">
        <v>241</v>
      </c>
      <c r="F235" s="38"/>
      <c r="G235" s="38"/>
      <c r="H235" s="82"/>
      <c r="I235" s="85" t="s">
        <v>241</v>
      </c>
      <c r="J235" s="85" t="s">
        <v>241</v>
      </c>
      <c r="K235" s="150"/>
      <c r="L235" s="87" t="s">
        <v>241</v>
      </c>
      <c r="M235" s="87" t="s">
        <v>241</v>
      </c>
      <c r="N235" s="87" t="s">
        <v>241</v>
      </c>
      <c r="O235" s="38"/>
      <c r="P235" s="147" t="s">
        <v>241</v>
      </c>
      <c r="Q235" s="147" t="s">
        <v>241</v>
      </c>
      <c r="R235" s="147" t="s">
        <v>241</v>
      </c>
      <c r="S235" s="147" t="s">
        <v>241</v>
      </c>
      <c r="T235" s="82" t="s">
        <v>241</v>
      </c>
      <c r="U235" s="38"/>
    </row>
    <row r="236" spans="1:21" x14ac:dyDescent="0.2">
      <c r="A236" s="38"/>
      <c r="B236" s="92"/>
      <c r="C236" s="159" t="str">
        <f>IF(B236="","",HYPERLINK("#"&amp;"'"&amp;B236&amp;"'!A1",_xlfn.XLOOKUP(B236,DNL!$B:$B,DNL!$C:$C)))</f>
        <v/>
      </c>
      <c r="D236" s="147"/>
      <c r="E236" s="147" t="s">
        <v>241</v>
      </c>
      <c r="F236" s="38"/>
      <c r="G236" s="38"/>
      <c r="H236" s="82"/>
      <c r="I236" s="85" t="s">
        <v>241</v>
      </c>
      <c r="J236" s="85" t="s">
        <v>241</v>
      </c>
      <c r="K236" s="150"/>
      <c r="L236" s="87" t="s">
        <v>241</v>
      </c>
      <c r="M236" s="87" t="s">
        <v>241</v>
      </c>
      <c r="N236" s="87" t="s">
        <v>241</v>
      </c>
      <c r="O236" s="38"/>
      <c r="P236" s="147" t="s">
        <v>241</v>
      </c>
      <c r="Q236" s="147" t="s">
        <v>241</v>
      </c>
      <c r="R236" s="147" t="s">
        <v>241</v>
      </c>
      <c r="S236" s="147" t="s">
        <v>241</v>
      </c>
      <c r="T236" s="82" t="s">
        <v>241</v>
      </c>
      <c r="U236" s="38"/>
    </row>
    <row r="237" spans="1:21" x14ac:dyDescent="0.2">
      <c r="A237" s="38"/>
      <c r="B237" s="92"/>
      <c r="C237" s="159" t="str">
        <f>IF(B237="","",HYPERLINK("#"&amp;"'"&amp;B237&amp;"'!A1",_xlfn.XLOOKUP(B237,DNL!$B:$B,DNL!$C:$C)))</f>
        <v/>
      </c>
      <c r="D237" s="147"/>
      <c r="E237" s="147" t="s">
        <v>241</v>
      </c>
      <c r="F237" s="38"/>
      <c r="G237" s="38"/>
      <c r="H237" s="82"/>
      <c r="I237" s="85" t="s">
        <v>241</v>
      </c>
      <c r="J237" s="85" t="s">
        <v>241</v>
      </c>
      <c r="K237" s="150"/>
      <c r="L237" s="87" t="s">
        <v>241</v>
      </c>
      <c r="M237" s="87" t="s">
        <v>241</v>
      </c>
      <c r="N237" s="87" t="s">
        <v>241</v>
      </c>
      <c r="O237" s="38"/>
      <c r="P237" s="147" t="s">
        <v>241</v>
      </c>
      <c r="Q237" s="147" t="s">
        <v>241</v>
      </c>
      <c r="R237" s="147" t="s">
        <v>241</v>
      </c>
      <c r="S237" s="147" t="s">
        <v>241</v>
      </c>
      <c r="T237" s="82" t="s">
        <v>241</v>
      </c>
      <c r="U237" s="38"/>
    </row>
    <row r="238" spans="1:21" x14ac:dyDescent="0.2">
      <c r="A238" s="38"/>
      <c r="B238" s="92"/>
      <c r="C238" s="159" t="str">
        <f>IF(B238="","",HYPERLINK("#"&amp;"'"&amp;B238&amp;"'!A1",_xlfn.XLOOKUP(B238,DNL!$B:$B,DNL!$C:$C)))</f>
        <v/>
      </c>
      <c r="D238" s="147"/>
      <c r="E238" s="147" t="s">
        <v>241</v>
      </c>
      <c r="F238" s="38"/>
      <c r="G238" s="38"/>
      <c r="H238" s="82"/>
      <c r="I238" s="85" t="s">
        <v>241</v>
      </c>
      <c r="J238" s="85" t="s">
        <v>241</v>
      </c>
      <c r="K238" s="150"/>
      <c r="L238" s="87" t="s">
        <v>241</v>
      </c>
      <c r="M238" s="87" t="s">
        <v>241</v>
      </c>
      <c r="N238" s="87" t="s">
        <v>241</v>
      </c>
      <c r="O238" s="38"/>
      <c r="P238" s="147" t="s">
        <v>241</v>
      </c>
      <c r="Q238" s="147" t="s">
        <v>241</v>
      </c>
      <c r="R238" s="147" t="s">
        <v>241</v>
      </c>
      <c r="S238" s="147" t="s">
        <v>241</v>
      </c>
      <c r="T238" s="82" t="s">
        <v>241</v>
      </c>
      <c r="U238" s="38"/>
    </row>
    <row r="239" spans="1:21" x14ac:dyDescent="0.2">
      <c r="A239" s="38"/>
      <c r="B239" s="92"/>
      <c r="C239" s="159" t="str">
        <f>IF(B239="","",HYPERLINK("#"&amp;"'"&amp;B239&amp;"'!A1",_xlfn.XLOOKUP(B239,DNL!$B:$B,DNL!$C:$C)))</f>
        <v/>
      </c>
      <c r="D239" s="147"/>
      <c r="E239" s="147" t="s">
        <v>241</v>
      </c>
      <c r="F239" s="38"/>
      <c r="G239" s="38"/>
      <c r="H239" s="82"/>
      <c r="I239" s="85" t="s">
        <v>241</v>
      </c>
      <c r="J239" s="85" t="s">
        <v>241</v>
      </c>
      <c r="K239" s="150"/>
      <c r="L239" s="87" t="s">
        <v>241</v>
      </c>
      <c r="M239" s="87" t="s">
        <v>241</v>
      </c>
      <c r="N239" s="87" t="s">
        <v>241</v>
      </c>
      <c r="O239" s="38"/>
      <c r="P239" s="147" t="s">
        <v>241</v>
      </c>
      <c r="Q239" s="147" t="s">
        <v>241</v>
      </c>
      <c r="R239" s="147" t="s">
        <v>241</v>
      </c>
      <c r="S239" s="147" t="s">
        <v>241</v>
      </c>
      <c r="T239" s="82" t="s">
        <v>241</v>
      </c>
      <c r="U239" s="38"/>
    </row>
    <row r="240" spans="1:21" x14ac:dyDescent="0.2">
      <c r="A240" s="38"/>
      <c r="B240" s="92"/>
      <c r="C240" s="159" t="str">
        <f>IF(B240="","",HYPERLINK("#"&amp;"'"&amp;B240&amp;"'!A1",_xlfn.XLOOKUP(B240,DNL!$B:$B,DNL!$C:$C)))</f>
        <v/>
      </c>
      <c r="D240" s="147"/>
      <c r="E240" s="147" t="s">
        <v>241</v>
      </c>
      <c r="F240" s="38"/>
      <c r="G240" s="38"/>
      <c r="H240" s="82"/>
      <c r="I240" s="85" t="s">
        <v>241</v>
      </c>
      <c r="J240" s="85" t="s">
        <v>241</v>
      </c>
      <c r="K240" s="150"/>
      <c r="L240" s="87" t="s">
        <v>241</v>
      </c>
      <c r="M240" s="87" t="s">
        <v>241</v>
      </c>
      <c r="N240" s="87" t="s">
        <v>241</v>
      </c>
      <c r="O240" s="38"/>
      <c r="P240" s="147" t="s">
        <v>241</v>
      </c>
      <c r="Q240" s="147" t="s">
        <v>241</v>
      </c>
      <c r="R240" s="147" t="s">
        <v>241</v>
      </c>
      <c r="S240" s="147" t="s">
        <v>241</v>
      </c>
      <c r="T240" s="82" t="s">
        <v>241</v>
      </c>
      <c r="U240" s="38"/>
    </row>
    <row r="241" spans="1:21" x14ac:dyDescent="0.2">
      <c r="A241" s="38"/>
      <c r="B241" s="92"/>
      <c r="C241" s="159" t="str">
        <f>IF(B241="","",HYPERLINK("#"&amp;"'"&amp;B241&amp;"'!A1",_xlfn.XLOOKUP(B241,DNL!$B:$B,DNL!$C:$C)))</f>
        <v/>
      </c>
      <c r="D241" s="147"/>
      <c r="E241" s="147" t="s">
        <v>241</v>
      </c>
      <c r="F241" s="38"/>
      <c r="G241" s="38"/>
      <c r="H241" s="82"/>
      <c r="I241" s="85" t="s">
        <v>241</v>
      </c>
      <c r="J241" s="85" t="s">
        <v>241</v>
      </c>
      <c r="K241" s="150"/>
      <c r="L241" s="87" t="s">
        <v>241</v>
      </c>
      <c r="M241" s="87" t="s">
        <v>241</v>
      </c>
      <c r="N241" s="87" t="s">
        <v>241</v>
      </c>
      <c r="O241" s="38"/>
      <c r="P241" s="147" t="s">
        <v>241</v>
      </c>
      <c r="Q241" s="147" t="s">
        <v>241</v>
      </c>
      <c r="R241" s="147" t="s">
        <v>241</v>
      </c>
      <c r="S241" s="147" t="s">
        <v>241</v>
      </c>
      <c r="T241" s="82" t="s">
        <v>241</v>
      </c>
      <c r="U241" s="38"/>
    </row>
    <row r="242" spans="1:21" x14ac:dyDescent="0.2">
      <c r="A242" s="38"/>
      <c r="B242" s="92"/>
      <c r="C242" s="159" t="str">
        <f>IF(B242="","",HYPERLINK("#"&amp;"'"&amp;B242&amp;"'!A1",_xlfn.XLOOKUP(B242,DNL!$B:$B,DNL!$C:$C)))</f>
        <v/>
      </c>
      <c r="D242" s="147"/>
      <c r="E242" s="147" t="s">
        <v>241</v>
      </c>
      <c r="F242" s="38"/>
      <c r="G242" s="38"/>
      <c r="H242" s="82"/>
      <c r="I242" s="85" t="s">
        <v>241</v>
      </c>
      <c r="J242" s="85" t="s">
        <v>241</v>
      </c>
      <c r="K242" s="150"/>
      <c r="L242" s="87" t="s">
        <v>241</v>
      </c>
      <c r="M242" s="87" t="s">
        <v>241</v>
      </c>
      <c r="N242" s="87" t="s">
        <v>241</v>
      </c>
      <c r="O242" s="38"/>
      <c r="P242" s="147" t="s">
        <v>241</v>
      </c>
      <c r="Q242" s="147" t="s">
        <v>241</v>
      </c>
      <c r="R242" s="147" t="s">
        <v>241</v>
      </c>
      <c r="S242" s="147" t="s">
        <v>241</v>
      </c>
      <c r="T242" s="82" t="s">
        <v>241</v>
      </c>
      <c r="U242" s="38"/>
    </row>
    <row r="243" spans="1:21" x14ac:dyDescent="0.2">
      <c r="A243" s="38"/>
      <c r="B243" s="92"/>
      <c r="C243" s="159" t="str">
        <f>IF(B243="","",HYPERLINK("#"&amp;"'"&amp;B243&amp;"'!A1",_xlfn.XLOOKUP(B243,DNL!$B:$B,DNL!$C:$C)))</f>
        <v/>
      </c>
      <c r="D243" s="147"/>
      <c r="E243" s="147" t="s">
        <v>241</v>
      </c>
      <c r="F243" s="38"/>
      <c r="G243" s="38"/>
      <c r="H243" s="82"/>
      <c r="I243" s="85" t="s">
        <v>241</v>
      </c>
      <c r="J243" s="85" t="s">
        <v>241</v>
      </c>
      <c r="K243" s="150"/>
      <c r="L243" s="87" t="s">
        <v>241</v>
      </c>
      <c r="M243" s="87" t="s">
        <v>241</v>
      </c>
      <c r="N243" s="87" t="s">
        <v>241</v>
      </c>
      <c r="O243" s="38"/>
      <c r="P243" s="147" t="s">
        <v>241</v>
      </c>
      <c r="Q243" s="147" t="s">
        <v>241</v>
      </c>
      <c r="R243" s="147" t="s">
        <v>241</v>
      </c>
      <c r="S243" s="147" t="s">
        <v>241</v>
      </c>
      <c r="T243" s="82" t="s">
        <v>241</v>
      </c>
      <c r="U243" s="38"/>
    </row>
    <row r="244" spans="1:21" x14ac:dyDescent="0.2">
      <c r="A244" s="38"/>
      <c r="B244" s="92"/>
      <c r="C244" s="159" t="str">
        <f>IF(B244="","",HYPERLINK("#"&amp;"'"&amp;B244&amp;"'!A1",_xlfn.XLOOKUP(B244,DNL!$B:$B,DNL!$C:$C)))</f>
        <v/>
      </c>
      <c r="D244" s="147"/>
      <c r="E244" s="147" t="s">
        <v>241</v>
      </c>
      <c r="F244" s="38"/>
      <c r="G244" s="38"/>
      <c r="H244" s="82"/>
      <c r="I244" s="85" t="s">
        <v>241</v>
      </c>
      <c r="J244" s="85" t="s">
        <v>241</v>
      </c>
      <c r="K244" s="150"/>
      <c r="L244" s="87" t="s">
        <v>241</v>
      </c>
      <c r="M244" s="87" t="s">
        <v>241</v>
      </c>
      <c r="N244" s="87" t="s">
        <v>241</v>
      </c>
      <c r="O244" s="38"/>
      <c r="P244" s="147" t="s">
        <v>241</v>
      </c>
      <c r="Q244" s="147" t="s">
        <v>241</v>
      </c>
      <c r="R244" s="147" t="s">
        <v>241</v>
      </c>
      <c r="S244" s="147" t="s">
        <v>241</v>
      </c>
      <c r="T244" s="82" t="s">
        <v>241</v>
      </c>
      <c r="U244" s="38"/>
    </row>
    <row r="245" spans="1:21" x14ac:dyDescent="0.2">
      <c r="A245" s="38"/>
      <c r="B245" s="92"/>
      <c r="C245" s="159" t="str">
        <f>IF(B245="","",HYPERLINK("#"&amp;"'"&amp;B245&amp;"'!A1",_xlfn.XLOOKUP(B245,DNL!$B:$B,DNL!$C:$C)))</f>
        <v/>
      </c>
      <c r="D245" s="147"/>
      <c r="E245" s="147" t="s">
        <v>241</v>
      </c>
      <c r="F245" s="38"/>
      <c r="G245" s="38"/>
      <c r="H245" s="82"/>
      <c r="I245" s="85" t="s">
        <v>241</v>
      </c>
      <c r="J245" s="85" t="s">
        <v>241</v>
      </c>
      <c r="K245" s="150"/>
      <c r="L245" s="87" t="s">
        <v>241</v>
      </c>
      <c r="M245" s="87" t="s">
        <v>241</v>
      </c>
      <c r="N245" s="87" t="s">
        <v>241</v>
      </c>
      <c r="O245" s="38"/>
      <c r="P245" s="147" t="s">
        <v>241</v>
      </c>
      <c r="Q245" s="147" t="s">
        <v>241</v>
      </c>
      <c r="R245" s="147" t="s">
        <v>241</v>
      </c>
      <c r="S245" s="147" t="s">
        <v>241</v>
      </c>
      <c r="T245" s="82" t="s">
        <v>241</v>
      </c>
      <c r="U245" s="38"/>
    </row>
    <row r="246" spans="1:21" x14ac:dyDescent="0.2">
      <c r="A246" s="38"/>
      <c r="B246" s="92"/>
      <c r="C246" s="159" t="str">
        <f>IF(B246="","",HYPERLINK("#"&amp;"'"&amp;B246&amp;"'!A1",_xlfn.XLOOKUP(B246,DNL!$B:$B,DNL!$C:$C)))</f>
        <v/>
      </c>
      <c r="D246" s="147"/>
      <c r="E246" s="147" t="s">
        <v>241</v>
      </c>
      <c r="F246" s="38"/>
      <c r="G246" s="38"/>
      <c r="H246" s="82"/>
      <c r="I246" s="85" t="s">
        <v>241</v>
      </c>
      <c r="J246" s="85" t="s">
        <v>241</v>
      </c>
      <c r="K246" s="150"/>
      <c r="L246" s="87" t="s">
        <v>241</v>
      </c>
      <c r="M246" s="87" t="s">
        <v>241</v>
      </c>
      <c r="N246" s="87" t="s">
        <v>241</v>
      </c>
      <c r="O246" s="38"/>
      <c r="P246" s="147" t="s">
        <v>241</v>
      </c>
      <c r="Q246" s="147" t="s">
        <v>241</v>
      </c>
      <c r="R246" s="147" t="s">
        <v>241</v>
      </c>
      <c r="S246" s="147" t="s">
        <v>241</v>
      </c>
      <c r="T246" s="82" t="s">
        <v>241</v>
      </c>
      <c r="U246" s="38"/>
    </row>
    <row r="247" spans="1:21" x14ac:dyDescent="0.2">
      <c r="A247" s="38"/>
      <c r="B247" s="92"/>
      <c r="C247" s="159" t="str">
        <f>IF(B247="","",HYPERLINK("#"&amp;"'"&amp;B247&amp;"'!A1",_xlfn.XLOOKUP(B247,DNL!$B:$B,DNL!$C:$C)))</f>
        <v/>
      </c>
      <c r="D247" s="147"/>
      <c r="E247" s="147" t="s">
        <v>241</v>
      </c>
      <c r="F247" s="38"/>
      <c r="G247" s="38"/>
      <c r="H247" s="82"/>
      <c r="I247" s="85" t="s">
        <v>241</v>
      </c>
      <c r="J247" s="85" t="s">
        <v>241</v>
      </c>
      <c r="K247" s="150"/>
      <c r="L247" s="87" t="s">
        <v>241</v>
      </c>
      <c r="M247" s="87" t="s">
        <v>241</v>
      </c>
      <c r="N247" s="87" t="s">
        <v>241</v>
      </c>
      <c r="O247" s="38"/>
      <c r="P247" s="147" t="s">
        <v>241</v>
      </c>
      <c r="Q247" s="147" t="s">
        <v>241</v>
      </c>
      <c r="R247" s="147" t="s">
        <v>241</v>
      </c>
      <c r="S247" s="147" t="s">
        <v>241</v>
      </c>
      <c r="T247" s="82" t="s">
        <v>241</v>
      </c>
      <c r="U247" s="38"/>
    </row>
    <row r="248" spans="1:21" x14ac:dyDescent="0.2">
      <c r="A248" s="38"/>
      <c r="B248" s="92"/>
      <c r="C248" s="159" t="str">
        <f>IF(B248="","",HYPERLINK("#"&amp;"'"&amp;B248&amp;"'!A1",_xlfn.XLOOKUP(B248,DNL!$B:$B,DNL!$C:$C)))</f>
        <v/>
      </c>
      <c r="D248" s="147"/>
      <c r="E248" s="147" t="s">
        <v>241</v>
      </c>
      <c r="F248" s="38"/>
      <c r="G248" s="38"/>
      <c r="H248" s="82"/>
      <c r="I248" s="85" t="s">
        <v>241</v>
      </c>
      <c r="J248" s="85" t="s">
        <v>241</v>
      </c>
      <c r="K248" s="150"/>
      <c r="L248" s="87" t="s">
        <v>241</v>
      </c>
      <c r="M248" s="87" t="s">
        <v>241</v>
      </c>
      <c r="N248" s="87" t="s">
        <v>241</v>
      </c>
      <c r="O248" s="38"/>
      <c r="P248" s="147" t="s">
        <v>241</v>
      </c>
      <c r="Q248" s="147" t="s">
        <v>241</v>
      </c>
      <c r="R248" s="147" t="s">
        <v>241</v>
      </c>
      <c r="S248" s="147" t="s">
        <v>241</v>
      </c>
      <c r="T248" s="82" t="s">
        <v>241</v>
      </c>
      <c r="U248" s="38"/>
    </row>
    <row r="249" spans="1:21" x14ac:dyDescent="0.2">
      <c r="A249" s="38"/>
      <c r="B249" s="92"/>
      <c r="C249" s="159" t="str">
        <f>IF(B249="","",HYPERLINK("#"&amp;"'"&amp;B249&amp;"'!A1",_xlfn.XLOOKUP(B249,DNL!$B:$B,DNL!$C:$C)))</f>
        <v/>
      </c>
      <c r="D249" s="147"/>
      <c r="E249" s="147" t="s">
        <v>241</v>
      </c>
      <c r="F249" s="38"/>
      <c r="G249" s="38"/>
      <c r="H249" s="82"/>
      <c r="I249" s="85" t="s">
        <v>241</v>
      </c>
      <c r="J249" s="85" t="s">
        <v>241</v>
      </c>
      <c r="K249" s="150"/>
      <c r="L249" s="87" t="s">
        <v>241</v>
      </c>
      <c r="M249" s="87" t="s">
        <v>241</v>
      </c>
      <c r="N249" s="87" t="s">
        <v>241</v>
      </c>
      <c r="O249" s="38"/>
      <c r="P249" s="147" t="s">
        <v>241</v>
      </c>
      <c r="Q249" s="147" t="s">
        <v>241</v>
      </c>
      <c r="R249" s="147" t="s">
        <v>241</v>
      </c>
      <c r="S249" s="147" t="s">
        <v>241</v>
      </c>
      <c r="T249" s="82" t="s">
        <v>241</v>
      </c>
      <c r="U249" s="38"/>
    </row>
    <row r="250" spans="1:21" x14ac:dyDescent="0.2">
      <c r="A250" s="38"/>
      <c r="B250" s="92"/>
      <c r="C250" s="159" t="str">
        <f>IF(B250="","",HYPERLINK("#"&amp;"'"&amp;B250&amp;"'!A1",_xlfn.XLOOKUP(B250,DNL!$B:$B,DNL!$C:$C)))</f>
        <v/>
      </c>
      <c r="D250" s="147"/>
      <c r="E250" s="147" t="s">
        <v>241</v>
      </c>
      <c r="F250" s="38"/>
      <c r="G250" s="38"/>
      <c r="H250" s="82"/>
      <c r="I250" s="85" t="s">
        <v>241</v>
      </c>
      <c r="J250" s="85" t="s">
        <v>241</v>
      </c>
      <c r="K250" s="150"/>
      <c r="L250" s="87" t="s">
        <v>241</v>
      </c>
      <c r="M250" s="87" t="s">
        <v>241</v>
      </c>
      <c r="N250" s="87" t="s">
        <v>241</v>
      </c>
      <c r="O250" s="38"/>
      <c r="P250" s="147" t="s">
        <v>241</v>
      </c>
      <c r="Q250" s="147" t="s">
        <v>241</v>
      </c>
      <c r="R250" s="147" t="s">
        <v>241</v>
      </c>
      <c r="S250" s="147" t="s">
        <v>241</v>
      </c>
      <c r="T250" s="82" t="s">
        <v>241</v>
      </c>
      <c r="U250" s="38"/>
    </row>
    <row r="251" spans="1:21" x14ac:dyDescent="0.2">
      <c r="A251" s="38"/>
      <c r="B251" s="92"/>
      <c r="C251" s="159" t="str">
        <f>IF(B251="","",HYPERLINK("#"&amp;"'"&amp;B251&amp;"'!A1",_xlfn.XLOOKUP(B251,DNL!$B:$B,DNL!$C:$C)))</f>
        <v/>
      </c>
      <c r="D251" s="147"/>
      <c r="E251" s="147" t="s">
        <v>241</v>
      </c>
      <c r="F251" s="38"/>
      <c r="G251" s="38"/>
      <c r="H251" s="82"/>
      <c r="I251" s="85" t="s">
        <v>241</v>
      </c>
      <c r="J251" s="85" t="s">
        <v>241</v>
      </c>
      <c r="K251" s="150"/>
      <c r="L251" s="87" t="s">
        <v>241</v>
      </c>
      <c r="M251" s="87" t="s">
        <v>241</v>
      </c>
      <c r="N251" s="87" t="s">
        <v>241</v>
      </c>
      <c r="O251" s="38"/>
      <c r="P251" s="147" t="s">
        <v>241</v>
      </c>
      <c r="Q251" s="147" t="s">
        <v>241</v>
      </c>
      <c r="R251" s="147" t="s">
        <v>241</v>
      </c>
      <c r="S251" s="147" t="s">
        <v>241</v>
      </c>
      <c r="T251" s="82" t="s">
        <v>241</v>
      </c>
      <c r="U251" s="38"/>
    </row>
    <row r="252" spans="1:21" x14ac:dyDescent="0.2">
      <c r="A252" s="38"/>
      <c r="B252" s="92"/>
      <c r="C252" s="159" t="str">
        <f>IF(B252="","",HYPERLINK("#"&amp;"'"&amp;B252&amp;"'!A1",_xlfn.XLOOKUP(B252,DNL!$B:$B,DNL!$C:$C)))</f>
        <v/>
      </c>
      <c r="D252" s="147"/>
      <c r="E252" s="147" t="s">
        <v>241</v>
      </c>
      <c r="F252" s="38"/>
      <c r="G252" s="38"/>
      <c r="H252" s="82"/>
      <c r="I252" s="85" t="s">
        <v>241</v>
      </c>
      <c r="J252" s="85" t="s">
        <v>241</v>
      </c>
      <c r="K252" s="150"/>
      <c r="L252" s="87" t="s">
        <v>241</v>
      </c>
      <c r="M252" s="87" t="s">
        <v>241</v>
      </c>
      <c r="N252" s="87" t="s">
        <v>241</v>
      </c>
      <c r="O252" s="38"/>
      <c r="P252" s="147" t="s">
        <v>241</v>
      </c>
      <c r="Q252" s="147" t="s">
        <v>241</v>
      </c>
      <c r="R252" s="147" t="s">
        <v>241</v>
      </c>
      <c r="S252" s="147" t="s">
        <v>241</v>
      </c>
      <c r="T252" s="82" t="s">
        <v>241</v>
      </c>
      <c r="U252" s="38"/>
    </row>
    <row r="253" spans="1:21" x14ac:dyDescent="0.2">
      <c r="A253" s="38"/>
      <c r="B253" s="92"/>
      <c r="C253" s="159" t="str">
        <f>IF(B253="","",HYPERLINK("#"&amp;"'"&amp;B253&amp;"'!A1",_xlfn.XLOOKUP(B253,DNL!$B:$B,DNL!$C:$C)))</f>
        <v/>
      </c>
      <c r="D253" s="147"/>
      <c r="E253" s="147" t="s">
        <v>241</v>
      </c>
      <c r="F253" s="38"/>
      <c r="G253" s="38"/>
      <c r="H253" s="82"/>
      <c r="I253" s="85" t="s">
        <v>241</v>
      </c>
      <c r="J253" s="85" t="s">
        <v>241</v>
      </c>
      <c r="K253" s="150"/>
      <c r="L253" s="87" t="s">
        <v>241</v>
      </c>
      <c r="M253" s="87" t="s">
        <v>241</v>
      </c>
      <c r="N253" s="87" t="s">
        <v>241</v>
      </c>
      <c r="O253" s="38"/>
      <c r="P253" s="147" t="s">
        <v>241</v>
      </c>
      <c r="Q253" s="147" t="s">
        <v>241</v>
      </c>
      <c r="R253" s="147" t="s">
        <v>241</v>
      </c>
      <c r="S253" s="147" t="s">
        <v>241</v>
      </c>
      <c r="T253" s="82" t="s">
        <v>241</v>
      </c>
      <c r="U253" s="38"/>
    </row>
    <row r="254" spans="1:21" x14ac:dyDescent="0.2">
      <c r="A254" s="38"/>
      <c r="B254" s="92"/>
      <c r="C254" s="159" t="str">
        <f>IF(B254="","",HYPERLINK("#"&amp;"'"&amp;B254&amp;"'!A1",_xlfn.XLOOKUP(B254,DNL!$B:$B,DNL!$C:$C)))</f>
        <v/>
      </c>
      <c r="D254" s="147"/>
      <c r="E254" s="147" t="s">
        <v>241</v>
      </c>
      <c r="F254" s="38"/>
      <c r="G254" s="38"/>
      <c r="H254" s="82"/>
      <c r="I254" s="85" t="s">
        <v>241</v>
      </c>
      <c r="J254" s="85" t="s">
        <v>241</v>
      </c>
      <c r="K254" s="150"/>
      <c r="L254" s="87" t="s">
        <v>241</v>
      </c>
      <c r="M254" s="87" t="s">
        <v>241</v>
      </c>
      <c r="N254" s="87" t="s">
        <v>241</v>
      </c>
      <c r="O254" s="38"/>
      <c r="P254" s="147" t="s">
        <v>241</v>
      </c>
      <c r="Q254" s="147" t="s">
        <v>241</v>
      </c>
      <c r="R254" s="147" t="s">
        <v>241</v>
      </c>
      <c r="S254" s="147" t="s">
        <v>241</v>
      </c>
      <c r="T254" s="82" t="s">
        <v>241</v>
      </c>
      <c r="U254" s="38"/>
    </row>
    <row r="255" spans="1:21" x14ac:dyDescent="0.2">
      <c r="A255" s="38"/>
      <c r="B255" s="92"/>
      <c r="C255" s="159" t="str">
        <f>IF(B255="","",HYPERLINK("#"&amp;"'"&amp;B255&amp;"'!A1",_xlfn.XLOOKUP(B255,DNL!$B:$B,DNL!$C:$C)))</f>
        <v/>
      </c>
      <c r="D255" s="147"/>
      <c r="E255" s="147" t="s">
        <v>241</v>
      </c>
      <c r="F255" s="38"/>
      <c r="G255" s="38"/>
      <c r="H255" s="82"/>
      <c r="I255" s="85" t="s">
        <v>241</v>
      </c>
      <c r="J255" s="85" t="s">
        <v>241</v>
      </c>
      <c r="K255" s="150"/>
      <c r="L255" s="87" t="s">
        <v>241</v>
      </c>
      <c r="M255" s="87" t="s">
        <v>241</v>
      </c>
      <c r="N255" s="87" t="s">
        <v>241</v>
      </c>
      <c r="O255" s="38"/>
      <c r="P255" s="147" t="s">
        <v>241</v>
      </c>
      <c r="Q255" s="147" t="s">
        <v>241</v>
      </c>
      <c r="R255" s="147" t="s">
        <v>241</v>
      </c>
      <c r="S255" s="147" t="s">
        <v>241</v>
      </c>
      <c r="T255" s="82" t="s">
        <v>241</v>
      </c>
      <c r="U255" s="38"/>
    </row>
    <row r="256" spans="1:21" x14ac:dyDescent="0.2">
      <c r="A256" s="38"/>
      <c r="B256" s="92"/>
      <c r="C256" s="159" t="str">
        <f>IF(B256="","",HYPERLINK("#"&amp;"'"&amp;B256&amp;"'!A1",_xlfn.XLOOKUP(B256,DNL!$B:$B,DNL!$C:$C)))</f>
        <v/>
      </c>
      <c r="D256" s="147"/>
      <c r="E256" s="147" t="s">
        <v>241</v>
      </c>
      <c r="F256" s="38"/>
      <c r="G256" s="38"/>
      <c r="H256" s="82"/>
      <c r="I256" s="85" t="s">
        <v>241</v>
      </c>
      <c r="J256" s="85" t="s">
        <v>241</v>
      </c>
      <c r="K256" s="150"/>
      <c r="L256" s="87" t="s">
        <v>241</v>
      </c>
      <c r="M256" s="87" t="s">
        <v>241</v>
      </c>
      <c r="N256" s="87" t="s">
        <v>241</v>
      </c>
      <c r="O256" s="38"/>
      <c r="P256" s="147" t="s">
        <v>241</v>
      </c>
      <c r="Q256" s="147" t="s">
        <v>241</v>
      </c>
      <c r="R256" s="147" t="s">
        <v>241</v>
      </c>
      <c r="S256" s="147" t="s">
        <v>241</v>
      </c>
      <c r="T256" s="82" t="s">
        <v>241</v>
      </c>
      <c r="U256" s="38"/>
    </row>
    <row r="257" spans="1:21" x14ac:dyDescent="0.2">
      <c r="A257" s="38"/>
      <c r="B257" s="92"/>
      <c r="C257" s="159" t="str">
        <f>IF(B257="","",HYPERLINK("#"&amp;"'"&amp;B257&amp;"'!A1",_xlfn.XLOOKUP(B257,DNL!$B:$B,DNL!$C:$C)))</f>
        <v/>
      </c>
      <c r="D257" s="147"/>
      <c r="E257" s="147" t="s">
        <v>241</v>
      </c>
      <c r="F257" s="38"/>
      <c r="G257" s="38"/>
      <c r="H257" s="82"/>
      <c r="I257" s="85" t="s">
        <v>241</v>
      </c>
      <c r="J257" s="85" t="s">
        <v>241</v>
      </c>
      <c r="K257" s="150"/>
      <c r="L257" s="87" t="s">
        <v>241</v>
      </c>
      <c r="M257" s="87" t="s">
        <v>241</v>
      </c>
      <c r="N257" s="87" t="s">
        <v>241</v>
      </c>
      <c r="O257" s="38"/>
      <c r="P257" s="147" t="s">
        <v>241</v>
      </c>
      <c r="Q257" s="147" t="s">
        <v>241</v>
      </c>
      <c r="R257" s="147" t="s">
        <v>241</v>
      </c>
      <c r="S257" s="147" t="s">
        <v>241</v>
      </c>
      <c r="T257" s="82" t="s">
        <v>241</v>
      </c>
      <c r="U257" s="38"/>
    </row>
    <row r="258" spans="1:21" x14ac:dyDescent="0.2">
      <c r="A258" s="38"/>
      <c r="B258" s="92"/>
      <c r="C258" s="159" t="str">
        <f>IF(B258="","",HYPERLINK("#"&amp;"'"&amp;B258&amp;"'!A1",_xlfn.XLOOKUP(B258,DNL!$B:$B,DNL!$C:$C)))</f>
        <v/>
      </c>
      <c r="D258" s="147"/>
      <c r="E258" s="147" t="s">
        <v>241</v>
      </c>
      <c r="F258" s="38"/>
      <c r="G258" s="38"/>
      <c r="H258" s="82"/>
      <c r="I258" s="85" t="s">
        <v>241</v>
      </c>
      <c r="J258" s="85" t="s">
        <v>241</v>
      </c>
      <c r="K258" s="150"/>
      <c r="L258" s="87" t="s">
        <v>241</v>
      </c>
      <c r="M258" s="87" t="s">
        <v>241</v>
      </c>
      <c r="N258" s="87" t="s">
        <v>241</v>
      </c>
      <c r="O258" s="38"/>
      <c r="P258" s="147" t="s">
        <v>241</v>
      </c>
      <c r="Q258" s="147" t="s">
        <v>241</v>
      </c>
      <c r="R258" s="147" t="s">
        <v>241</v>
      </c>
      <c r="S258" s="147" t="s">
        <v>241</v>
      </c>
      <c r="T258" s="82" t="s">
        <v>241</v>
      </c>
      <c r="U258" s="38"/>
    </row>
    <row r="259" spans="1:21" x14ac:dyDescent="0.2">
      <c r="A259" s="38"/>
      <c r="B259" s="92"/>
      <c r="C259" s="159" t="str">
        <f>IF(B259="","",HYPERLINK("#"&amp;"'"&amp;B259&amp;"'!A1",_xlfn.XLOOKUP(B259,DNL!$B:$B,DNL!$C:$C)))</f>
        <v/>
      </c>
      <c r="D259" s="147"/>
      <c r="E259" s="147" t="s">
        <v>241</v>
      </c>
      <c r="F259" s="38"/>
      <c r="G259" s="38"/>
      <c r="H259" s="82"/>
      <c r="I259" s="85" t="s">
        <v>241</v>
      </c>
      <c r="J259" s="85" t="s">
        <v>241</v>
      </c>
      <c r="K259" s="150"/>
      <c r="L259" s="87" t="s">
        <v>241</v>
      </c>
      <c r="M259" s="87" t="s">
        <v>241</v>
      </c>
      <c r="N259" s="87" t="s">
        <v>241</v>
      </c>
      <c r="O259" s="38"/>
      <c r="P259" s="147" t="s">
        <v>241</v>
      </c>
      <c r="Q259" s="147" t="s">
        <v>241</v>
      </c>
      <c r="R259" s="147" t="s">
        <v>241</v>
      </c>
      <c r="S259" s="147" t="s">
        <v>241</v>
      </c>
      <c r="T259" s="82" t="s">
        <v>241</v>
      </c>
      <c r="U259" s="38"/>
    </row>
    <row r="260" spans="1:21" x14ac:dyDescent="0.2">
      <c r="A260" s="38"/>
      <c r="B260" s="92"/>
      <c r="C260" s="159" t="str">
        <f>IF(B260="","",HYPERLINK("#"&amp;"'"&amp;B260&amp;"'!A1",_xlfn.XLOOKUP(B260,DNL!$B:$B,DNL!$C:$C)))</f>
        <v/>
      </c>
      <c r="D260" s="147"/>
      <c r="E260" s="147" t="s">
        <v>241</v>
      </c>
      <c r="F260" s="38"/>
      <c r="G260" s="38"/>
      <c r="H260" s="82"/>
      <c r="I260" s="85" t="s">
        <v>241</v>
      </c>
      <c r="J260" s="85" t="s">
        <v>241</v>
      </c>
      <c r="K260" s="150"/>
      <c r="L260" s="87" t="s">
        <v>241</v>
      </c>
      <c r="M260" s="87" t="s">
        <v>241</v>
      </c>
      <c r="N260" s="87" t="s">
        <v>241</v>
      </c>
      <c r="O260" s="38"/>
      <c r="P260" s="147" t="s">
        <v>241</v>
      </c>
      <c r="Q260" s="147" t="s">
        <v>241</v>
      </c>
      <c r="R260" s="147" t="s">
        <v>241</v>
      </c>
      <c r="S260" s="147" t="s">
        <v>241</v>
      </c>
      <c r="T260" s="82" t="s">
        <v>241</v>
      </c>
      <c r="U260" s="38"/>
    </row>
    <row r="261" spans="1:21" x14ac:dyDescent="0.2">
      <c r="A261" s="38"/>
      <c r="B261" s="92"/>
      <c r="C261" s="159" t="str">
        <f>IF(B261="","",HYPERLINK("#"&amp;"'"&amp;B261&amp;"'!A1",_xlfn.XLOOKUP(B261,DNL!$B:$B,DNL!$C:$C)))</f>
        <v/>
      </c>
      <c r="D261" s="147"/>
      <c r="E261" s="147" t="s">
        <v>241</v>
      </c>
      <c r="F261" s="38"/>
      <c r="G261" s="38"/>
      <c r="H261" s="82"/>
      <c r="I261" s="85" t="s">
        <v>241</v>
      </c>
      <c r="J261" s="85" t="s">
        <v>241</v>
      </c>
      <c r="K261" s="150"/>
      <c r="L261" s="87" t="s">
        <v>241</v>
      </c>
      <c r="M261" s="87" t="s">
        <v>241</v>
      </c>
      <c r="N261" s="87" t="s">
        <v>241</v>
      </c>
      <c r="O261" s="38"/>
      <c r="P261" s="147" t="s">
        <v>241</v>
      </c>
      <c r="Q261" s="147" t="s">
        <v>241</v>
      </c>
      <c r="R261" s="147" t="s">
        <v>241</v>
      </c>
      <c r="S261" s="147" t="s">
        <v>241</v>
      </c>
      <c r="T261" s="82" t="s">
        <v>241</v>
      </c>
      <c r="U261" s="38"/>
    </row>
    <row r="262" spans="1:21" x14ac:dyDescent="0.2">
      <c r="A262" s="38"/>
      <c r="B262" s="92"/>
      <c r="C262" s="159" t="str">
        <f>IF(B262="","",HYPERLINK("#"&amp;"'"&amp;B262&amp;"'!A1",_xlfn.XLOOKUP(B262,DNL!$B:$B,DNL!$C:$C)))</f>
        <v/>
      </c>
      <c r="D262" s="147"/>
      <c r="E262" s="147" t="s">
        <v>241</v>
      </c>
      <c r="F262" s="38"/>
      <c r="G262" s="38"/>
      <c r="H262" s="82"/>
      <c r="I262" s="85" t="s">
        <v>241</v>
      </c>
      <c r="J262" s="85" t="s">
        <v>241</v>
      </c>
      <c r="K262" s="150"/>
      <c r="L262" s="87" t="s">
        <v>241</v>
      </c>
      <c r="M262" s="87" t="s">
        <v>241</v>
      </c>
      <c r="N262" s="87" t="s">
        <v>241</v>
      </c>
      <c r="O262" s="38"/>
      <c r="P262" s="147" t="s">
        <v>241</v>
      </c>
      <c r="Q262" s="147" t="s">
        <v>241</v>
      </c>
      <c r="R262" s="147" t="s">
        <v>241</v>
      </c>
      <c r="S262" s="147" t="s">
        <v>241</v>
      </c>
      <c r="T262" s="82" t="s">
        <v>241</v>
      </c>
      <c r="U262" s="38"/>
    </row>
    <row r="263" spans="1:21" x14ac:dyDescent="0.2">
      <c r="A263" s="38"/>
      <c r="B263" s="92"/>
      <c r="C263" s="159" t="str">
        <f>IF(B263="","",HYPERLINK("#"&amp;"'"&amp;B263&amp;"'!A1",_xlfn.XLOOKUP(B263,DNL!$B:$B,DNL!$C:$C)))</f>
        <v/>
      </c>
      <c r="D263" s="147"/>
      <c r="E263" s="147" t="s">
        <v>241</v>
      </c>
      <c r="F263" s="38"/>
      <c r="G263" s="38"/>
      <c r="H263" s="82"/>
      <c r="I263" s="85" t="s">
        <v>241</v>
      </c>
      <c r="J263" s="85" t="s">
        <v>241</v>
      </c>
      <c r="K263" s="150"/>
      <c r="L263" s="87" t="s">
        <v>241</v>
      </c>
      <c r="M263" s="87" t="s">
        <v>241</v>
      </c>
      <c r="N263" s="87" t="s">
        <v>241</v>
      </c>
      <c r="O263" s="38"/>
      <c r="P263" s="147" t="s">
        <v>241</v>
      </c>
      <c r="Q263" s="147" t="s">
        <v>241</v>
      </c>
      <c r="R263" s="147" t="s">
        <v>241</v>
      </c>
      <c r="S263" s="147" t="s">
        <v>241</v>
      </c>
      <c r="T263" s="82" t="s">
        <v>241</v>
      </c>
      <c r="U263" s="38"/>
    </row>
    <row r="264" spans="1:21" x14ac:dyDescent="0.2">
      <c r="A264" s="38"/>
      <c r="B264" s="92"/>
      <c r="C264" s="159" t="str">
        <f>IF(B264="","",HYPERLINK("#"&amp;"'"&amp;B264&amp;"'!A1",_xlfn.XLOOKUP(B264,DNL!$B:$B,DNL!$C:$C)))</f>
        <v/>
      </c>
      <c r="D264" s="147"/>
      <c r="E264" s="147" t="s">
        <v>241</v>
      </c>
      <c r="F264" s="38"/>
      <c r="G264" s="38"/>
      <c r="H264" s="82"/>
      <c r="I264" s="85" t="s">
        <v>241</v>
      </c>
      <c r="J264" s="85" t="s">
        <v>241</v>
      </c>
      <c r="K264" s="150"/>
      <c r="L264" s="87" t="s">
        <v>241</v>
      </c>
      <c r="M264" s="87" t="s">
        <v>241</v>
      </c>
      <c r="N264" s="87" t="s">
        <v>241</v>
      </c>
      <c r="O264" s="38"/>
      <c r="P264" s="147" t="s">
        <v>241</v>
      </c>
      <c r="Q264" s="147" t="s">
        <v>241</v>
      </c>
      <c r="R264" s="147" t="s">
        <v>241</v>
      </c>
      <c r="S264" s="147" t="s">
        <v>241</v>
      </c>
      <c r="T264" s="82" t="s">
        <v>241</v>
      </c>
      <c r="U264" s="38"/>
    </row>
    <row r="265" spans="1:21" x14ac:dyDescent="0.2">
      <c r="A265" s="38"/>
      <c r="B265" s="92"/>
      <c r="C265" s="159" t="str">
        <f>IF(B265="","",HYPERLINK("#"&amp;"'"&amp;B265&amp;"'!A1",_xlfn.XLOOKUP(B265,DNL!$B:$B,DNL!$C:$C)))</f>
        <v/>
      </c>
      <c r="D265" s="147"/>
      <c r="E265" s="147" t="s">
        <v>241</v>
      </c>
      <c r="F265" s="38"/>
      <c r="G265" s="38"/>
      <c r="H265" s="82"/>
      <c r="I265" s="85" t="s">
        <v>241</v>
      </c>
      <c r="J265" s="85" t="s">
        <v>241</v>
      </c>
      <c r="K265" s="150"/>
      <c r="L265" s="87" t="s">
        <v>241</v>
      </c>
      <c r="M265" s="87" t="s">
        <v>241</v>
      </c>
      <c r="N265" s="87" t="s">
        <v>241</v>
      </c>
      <c r="O265" s="38"/>
      <c r="P265" s="147" t="s">
        <v>241</v>
      </c>
      <c r="Q265" s="147" t="s">
        <v>241</v>
      </c>
      <c r="R265" s="147" t="s">
        <v>241</v>
      </c>
      <c r="S265" s="147" t="s">
        <v>241</v>
      </c>
      <c r="T265" s="82" t="s">
        <v>241</v>
      </c>
      <c r="U265" s="38"/>
    </row>
    <row r="266" spans="1:21" x14ac:dyDescent="0.2">
      <c r="A266" s="38"/>
      <c r="B266" s="92"/>
      <c r="C266" s="159" t="str">
        <f>IF(B266="","",HYPERLINK("#"&amp;"'"&amp;B266&amp;"'!A1",_xlfn.XLOOKUP(B266,DNL!$B:$B,DNL!$C:$C)))</f>
        <v/>
      </c>
      <c r="D266" s="147"/>
      <c r="E266" s="147" t="s">
        <v>241</v>
      </c>
      <c r="F266" s="38"/>
      <c r="G266" s="38"/>
      <c r="H266" s="82"/>
      <c r="I266" s="85" t="s">
        <v>241</v>
      </c>
      <c r="J266" s="85" t="s">
        <v>241</v>
      </c>
      <c r="K266" s="150"/>
      <c r="L266" s="87" t="s">
        <v>241</v>
      </c>
      <c r="M266" s="87" t="s">
        <v>241</v>
      </c>
      <c r="N266" s="87" t="s">
        <v>241</v>
      </c>
      <c r="O266" s="38"/>
      <c r="P266" s="147" t="s">
        <v>241</v>
      </c>
      <c r="Q266" s="147" t="s">
        <v>241</v>
      </c>
      <c r="R266" s="147" t="s">
        <v>241</v>
      </c>
      <c r="S266" s="147" t="s">
        <v>241</v>
      </c>
      <c r="T266" s="82" t="s">
        <v>241</v>
      </c>
      <c r="U266" s="38"/>
    </row>
    <row r="267" spans="1:21" x14ac:dyDescent="0.2">
      <c r="A267" s="38"/>
      <c r="B267" s="92"/>
      <c r="C267" s="159" t="str">
        <f>IF(B267="","",HYPERLINK("#"&amp;"'"&amp;B267&amp;"'!A1",_xlfn.XLOOKUP(B267,DNL!$B:$B,DNL!$C:$C)))</f>
        <v/>
      </c>
      <c r="D267" s="147"/>
      <c r="E267" s="147" t="s">
        <v>241</v>
      </c>
      <c r="F267" s="38"/>
      <c r="G267" s="38"/>
      <c r="H267" s="82"/>
      <c r="I267" s="85" t="s">
        <v>241</v>
      </c>
      <c r="J267" s="85" t="s">
        <v>241</v>
      </c>
      <c r="K267" s="150"/>
      <c r="L267" s="87" t="s">
        <v>241</v>
      </c>
      <c r="M267" s="87" t="s">
        <v>241</v>
      </c>
      <c r="N267" s="87" t="s">
        <v>241</v>
      </c>
      <c r="O267" s="38"/>
      <c r="P267" s="147" t="s">
        <v>241</v>
      </c>
      <c r="Q267" s="147" t="s">
        <v>241</v>
      </c>
      <c r="R267" s="147" t="s">
        <v>241</v>
      </c>
      <c r="S267" s="147" t="s">
        <v>241</v>
      </c>
      <c r="T267" s="82" t="s">
        <v>241</v>
      </c>
      <c r="U267" s="38"/>
    </row>
    <row r="268" spans="1:21" x14ac:dyDescent="0.2">
      <c r="A268" s="38"/>
      <c r="B268" s="92"/>
      <c r="C268" s="159" t="str">
        <f>IF(B268="","",HYPERLINK("#"&amp;"'"&amp;B268&amp;"'!A1",_xlfn.XLOOKUP(B268,DNL!$B:$B,DNL!$C:$C)))</f>
        <v/>
      </c>
      <c r="D268" s="147"/>
      <c r="E268" s="147" t="s">
        <v>241</v>
      </c>
      <c r="F268" s="38"/>
      <c r="G268" s="38"/>
      <c r="H268" s="82"/>
      <c r="I268" s="85" t="s">
        <v>241</v>
      </c>
      <c r="J268" s="85" t="s">
        <v>241</v>
      </c>
      <c r="K268" s="150"/>
      <c r="L268" s="87" t="s">
        <v>241</v>
      </c>
      <c r="M268" s="87" t="s">
        <v>241</v>
      </c>
      <c r="N268" s="87" t="s">
        <v>241</v>
      </c>
      <c r="O268" s="38"/>
      <c r="P268" s="147" t="s">
        <v>241</v>
      </c>
      <c r="Q268" s="147" t="s">
        <v>241</v>
      </c>
      <c r="R268" s="147" t="s">
        <v>241</v>
      </c>
      <c r="S268" s="147" t="s">
        <v>241</v>
      </c>
      <c r="T268" s="82" t="s">
        <v>241</v>
      </c>
      <c r="U268" s="38"/>
    </row>
    <row r="269" spans="1:21" x14ac:dyDescent="0.2">
      <c r="A269" s="38"/>
      <c r="B269" s="92"/>
      <c r="C269" s="159" t="str">
        <f>IF(B269="","",HYPERLINK("#"&amp;"'"&amp;B269&amp;"'!A1",_xlfn.XLOOKUP(B269,DNL!$B:$B,DNL!$C:$C)))</f>
        <v/>
      </c>
      <c r="D269" s="147"/>
      <c r="E269" s="147" t="s">
        <v>241</v>
      </c>
      <c r="F269" s="38"/>
      <c r="G269" s="38"/>
      <c r="H269" s="82"/>
      <c r="I269" s="85" t="s">
        <v>241</v>
      </c>
      <c r="J269" s="85" t="s">
        <v>241</v>
      </c>
      <c r="K269" s="150"/>
      <c r="L269" s="87" t="s">
        <v>241</v>
      </c>
      <c r="M269" s="87" t="s">
        <v>241</v>
      </c>
      <c r="N269" s="87" t="s">
        <v>241</v>
      </c>
      <c r="O269" s="38"/>
      <c r="P269" s="147" t="s">
        <v>241</v>
      </c>
      <c r="Q269" s="147" t="s">
        <v>241</v>
      </c>
      <c r="R269" s="147" t="s">
        <v>241</v>
      </c>
      <c r="S269" s="147" t="s">
        <v>241</v>
      </c>
      <c r="T269" s="82" t="s">
        <v>241</v>
      </c>
      <c r="U269" s="38"/>
    </row>
    <row r="270" spans="1:21" x14ac:dyDescent="0.2">
      <c r="A270" s="38"/>
      <c r="B270" s="92"/>
      <c r="C270" s="159" t="str">
        <f>IF(B270="","",HYPERLINK("#"&amp;"'"&amp;B270&amp;"'!A1",_xlfn.XLOOKUP(B270,DNL!$B:$B,DNL!$C:$C)))</f>
        <v/>
      </c>
      <c r="D270" s="147"/>
      <c r="E270" s="147" t="s">
        <v>241</v>
      </c>
      <c r="F270" s="38"/>
      <c r="G270" s="38"/>
      <c r="H270" s="82"/>
      <c r="I270" s="85" t="s">
        <v>241</v>
      </c>
      <c r="J270" s="85" t="s">
        <v>241</v>
      </c>
      <c r="K270" s="150"/>
      <c r="L270" s="87" t="s">
        <v>241</v>
      </c>
      <c r="M270" s="87" t="s">
        <v>241</v>
      </c>
      <c r="N270" s="87" t="s">
        <v>241</v>
      </c>
      <c r="O270" s="38"/>
      <c r="P270" s="147" t="s">
        <v>241</v>
      </c>
      <c r="Q270" s="147" t="s">
        <v>241</v>
      </c>
      <c r="R270" s="147" t="s">
        <v>241</v>
      </c>
      <c r="S270" s="147" t="s">
        <v>241</v>
      </c>
      <c r="T270" s="82" t="s">
        <v>241</v>
      </c>
      <c r="U270" s="38"/>
    </row>
    <row r="271" spans="1:21" x14ac:dyDescent="0.2">
      <c r="A271" s="38"/>
      <c r="B271" s="92"/>
      <c r="C271" s="159" t="str">
        <f>IF(B271="","",HYPERLINK("#"&amp;"'"&amp;B271&amp;"'!A1",_xlfn.XLOOKUP(B271,DNL!$B:$B,DNL!$C:$C)))</f>
        <v/>
      </c>
      <c r="D271" s="147"/>
      <c r="E271" s="147" t="s">
        <v>241</v>
      </c>
      <c r="F271" s="38"/>
      <c r="G271" s="38"/>
      <c r="H271" s="82"/>
      <c r="I271" s="85" t="s">
        <v>241</v>
      </c>
      <c r="J271" s="85" t="s">
        <v>241</v>
      </c>
      <c r="K271" s="150"/>
      <c r="L271" s="87" t="s">
        <v>241</v>
      </c>
      <c r="M271" s="87" t="s">
        <v>241</v>
      </c>
      <c r="N271" s="87" t="s">
        <v>241</v>
      </c>
      <c r="O271" s="38"/>
      <c r="P271" s="147" t="s">
        <v>241</v>
      </c>
      <c r="Q271" s="147" t="s">
        <v>241</v>
      </c>
      <c r="R271" s="147" t="s">
        <v>241</v>
      </c>
      <c r="S271" s="147" t="s">
        <v>241</v>
      </c>
      <c r="T271" s="82" t="s">
        <v>241</v>
      </c>
      <c r="U271" s="38"/>
    </row>
    <row r="272" spans="1:21" x14ac:dyDescent="0.2">
      <c r="A272" s="38"/>
      <c r="B272" s="92"/>
      <c r="C272" s="159" t="str">
        <f>IF(B272="","",HYPERLINK("#"&amp;"'"&amp;B272&amp;"'!A1",_xlfn.XLOOKUP(B272,DNL!$B:$B,DNL!$C:$C)))</f>
        <v/>
      </c>
      <c r="D272" s="147"/>
      <c r="E272" s="147" t="s">
        <v>241</v>
      </c>
      <c r="F272" s="38"/>
      <c r="G272" s="38"/>
      <c r="H272" s="82"/>
      <c r="I272" s="85" t="s">
        <v>241</v>
      </c>
      <c r="J272" s="85" t="s">
        <v>241</v>
      </c>
      <c r="K272" s="150"/>
      <c r="L272" s="87" t="s">
        <v>241</v>
      </c>
      <c r="M272" s="87" t="s">
        <v>241</v>
      </c>
      <c r="N272" s="87" t="s">
        <v>241</v>
      </c>
      <c r="O272" s="38"/>
      <c r="P272" s="147" t="s">
        <v>241</v>
      </c>
      <c r="Q272" s="147" t="s">
        <v>241</v>
      </c>
      <c r="R272" s="147" t="s">
        <v>241</v>
      </c>
      <c r="S272" s="147" t="s">
        <v>241</v>
      </c>
      <c r="T272" s="82" t="s">
        <v>241</v>
      </c>
      <c r="U272" s="38"/>
    </row>
    <row r="273" spans="1:21" x14ac:dyDescent="0.2">
      <c r="A273" s="38"/>
      <c r="B273" s="92"/>
      <c r="C273" s="159" t="str">
        <f>IF(B273="","",HYPERLINK("#"&amp;"'"&amp;B273&amp;"'!A1",_xlfn.XLOOKUP(B273,DNL!$B:$B,DNL!$C:$C)))</f>
        <v/>
      </c>
      <c r="D273" s="147"/>
      <c r="E273" s="147" t="s">
        <v>241</v>
      </c>
      <c r="F273" s="38"/>
      <c r="G273" s="38"/>
      <c r="H273" s="82"/>
      <c r="I273" s="85" t="s">
        <v>241</v>
      </c>
      <c r="J273" s="85" t="s">
        <v>241</v>
      </c>
      <c r="K273" s="150"/>
      <c r="L273" s="87" t="s">
        <v>241</v>
      </c>
      <c r="M273" s="87" t="s">
        <v>241</v>
      </c>
      <c r="N273" s="87" t="s">
        <v>241</v>
      </c>
      <c r="O273" s="38"/>
      <c r="P273" s="147" t="s">
        <v>241</v>
      </c>
      <c r="Q273" s="147" t="s">
        <v>241</v>
      </c>
      <c r="R273" s="147" t="s">
        <v>241</v>
      </c>
      <c r="S273" s="147" t="s">
        <v>241</v>
      </c>
      <c r="T273" s="82" t="s">
        <v>241</v>
      </c>
      <c r="U273" s="38"/>
    </row>
    <row r="274" spans="1:21" x14ac:dyDescent="0.2">
      <c r="A274" s="38"/>
      <c r="B274" s="92"/>
      <c r="C274" s="159" t="str">
        <f>IF(B274="","",HYPERLINK("#"&amp;"'"&amp;B274&amp;"'!A1",_xlfn.XLOOKUP(B274,DNL!$B:$B,DNL!$C:$C)))</f>
        <v/>
      </c>
      <c r="D274" s="147"/>
      <c r="E274" s="147" t="s">
        <v>241</v>
      </c>
      <c r="F274" s="38"/>
      <c r="G274" s="38"/>
      <c r="H274" s="82"/>
      <c r="I274" s="85" t="s">
        <v>241</v>
      </c>
      <c r="J274" s="85" t="s">
        <v>241</v>
      </c>
      <c r="K274" s="150"/>
      <c r="L274" s="87" t="s">
        <v>241</v>
      </c>
      <c r="M274" s="87" t="s">
        <v>241</v>
      </c>
      <c r="N274" s="87" t="s">
        <v>241</v>
      </c>
      <c r="O274" s="38"/>
      <c r="P274" s="147" t="s">
        <v>241</v>
      </c>
      <c r="Q274" s="147" t="s">
        <v>241</v>
      </c>
      <c r="R274" s="147" t="s">
        <v>241</v>
      </c>
      <c r="S274" s="147" t="s">
        <v>241</v>
      </c>
      <c r="T274" s="82" t="s">
        <v>241</v>
      </c>
      <c r="U274" s="38"/>
    </row>
    <row r="275" spans="1:21" x14ac:dyDescent="0.2">
      <c r="A275" s="38"/>
      <c r="B275" s="92"/>
      <c r="C275" s="159" t="str">
        <f>IF(B275="","",HYPERLINK("#"&amp;"'"&amp;B275&amp;"'!A1",_xlfn.XLOOKUP(B275,DNL!$B:$B,DNL!$C:$C)))</f>
        <v/>
      </c>
      <c r="D275" s="147"/>
      <c r="E275" s="147" t="s">
        <v>241</v>
      </c>
      <c r="F275" s="38"/>
      <c r="G275" s="38"/>
      <c r="H275" s="82"/>
      <c r="I275" s="85" t="s">
        <v>241</v>
      </c>
      <c r="J275" s="85" t="s">
        <v>241</v>
      </c>
      <c r="K275" s="150"/>
      <c r="L275" s="87" t="s">
        <v>241</v>
      </c>
      <c r="M275" s="87" t="s">
        <v>241</v>
      </c>
      <c r="N275" s="87" t="s">
        <v>241</v>
      </c>
      <c r="O275" s="38"/>
      <c r="P275" s="147" t="s">
        <v>241</v>
      </c>
      <c r="Q275" s="147" t="s">
        <v>241</v>
      </c>
      <c r="R275" s="147" t="s">
        <v>241</v>
      </c>
      <c r="S275" s="147" t="s">
        <v>241</v>
      </c>
      <c r="T275" s="82" t="s">
        <v>241</v>
      </c>
      <c r="U275" s="38"/>
    </row>
    <row r="276" spans="1:21" x14ac:dyDescent="0.2">
      <c r="A276" s="38"/>
      <c r="B276" s="92"/>
      <c r="C276" s="159" t="str">
        <f>IF(B276="","",HYPERLINK("#"&amp;"'"&amp;B276&amp;"'!A1",_xlfn.XLOOKUP(B276,DNL!$B:$B,DNL!$C:$C)))</f>
        <v/>
      </c>
      <c r="D276" s="147"/>
      <c r="E276" s="147" t="s">
        <v>241</v>
      </c>
      <c r="F276" s="38"/>
      <c r="G276" s="38"/>
      <c r="H276" s="82"/>
      <c r="I276" s="85" t="s">
        <v>241</v>
      </c>
      <c r="J276" s="85" t="s">
        <v>241</v>
      </c>
      <c r="K276" s="150"/>
      <c r="L276" s="87" t="s">
        <v>241</v>
      </c>
      <c r="M276" s="87" t="s">
        <v>241</v>
      </c>
      <c r="N276" s="87" t="s">
        <v>241</v>
      </c>
      <c r="O276" s="38"/>
      <c r="P276" s="147" t="s">
        <v>241</v>
      </c>
      <c r="Q276" s="147" t="s">
        <v>241</v>
      </c>
      <c r="R276" s="147" t="s">
        <v>241</v>
      </c>
      <c r="S276" s="147" t="s">
        <v>241</v>
      </c>
      <c r="T276" s="82" t="s">
        <v>241</v>
      </c>
      <c r="U276" s="38"/>
    </row>
    <row r="277" spans="1:21" x14ac:dyDescent="0.2">
      <c r="A277" s="38"/>
      <c r="B277" s="92"/>
      <c r="C277" s="159" t="str">
        <f>IF(B277="","",HYPERLINK("#"&amp;"'"&amp;B277&amp;"'!A1",_xlfn.XLOOKUP(B277,DNL!$B:$B,DNL!$C:$C)))</f>
        <v/>
      </c>
      <c r="D277" s="147"/>
      <c r="E277" s="147" t="s">
        <v>241</v>
      </c>
      <c r="F277" s="38"/>
      <c r="G277" s="38"/>
      <c r="H277" s="82"/>
      <c r="I277" s="85" t="s">
        <v>241</v>
      </c>
      <c r="J277" s="85" t="s">
        <v>241</v>
      </c>
      <c r="K277" s="150"/>
      <c r="L277" s="87" t="s">
        <v>241</v>
      </c>
      <c r="M277" s="87" t="s">
        <v>241</v>
      </c>
      <c r="N277" s="87" t="s">
        <v>241</v>
      </c>
      <c r="O277" s="38"/>
      <c r="P277" s="147" t="s">
        <v>241</v>
      </c>
      <c r="Q277" s="147" t="s">
        <v>241</v>
      </c>
      <c r="R277" s="147" t="s">
        <v>241</v>
      </c>
      <c r="S277" s="147" t="s">
        <v>241</v>
      </c>
      <c r="T277" s="82" t="s">
        <v>241</v>
      </c>
      <c r="U277" s="38"/>
    </row>
    <row r="278" spans="1:21" x14ac:dyDescent="0.2">
      <c r="A278" s="38"/>
      <c r="B278" s="92"/>
      <c r="C278" s="159" t="str">
        <f>IF(B278="","",HYPERLINK("#"&amp;"'"&amp;B278&amp;"'!A1",_xlfn.XLOOKUP(B278,DNL!$B:$B,DNL!$C:$C)))</f>
        <v/>
      </c>
      <c r="D278" s="147"/>
      <c r="E278" s="147" t="s">
        <v>241</v>
      </c>
      <c r="F278" s="38"/>
      <c r="G278" s="38"/>
      <c r="H278" s="82"/>
      <c r="I278" s="85" t="s">
        <v>241</v>
      </c>
      <c r="J278" s="85" t="s">
        <v>241</v>
      </c>
      <c r="K278" s="150"/>
      <c r="L278" s="87" t="s">
        <v>241</v>
      </c>
      <c r="M278" s="87" t="s">
        <v>241</v>
      </c>
      <c r="N278" s="87" t="s">
        <v>241</v>
      </c>
      <c r="O278" s="38"/>
      <c r="P278" s="147" t="s">
        <v>241</v>
      </c>
      <c r="Q278" s="147" t="s">
        <v>241</v>
      </c>
      <c r="R278" s="147" t="s">
        <v>241</v>
      </c>
      <c r="S278" s="147" t="s">
        <v>241</v>
      </c>
      <c r="T278" s="82" t="s">
        <v>241</v>
      </c>
      <c r="U278" s="38"/>
    </row>
    <row r="279" spans="1:21" x14ac:dyDescent="0.2">
      <c r="A279" s="38"/>
      <c r="B279" s="92"/>
      <c r="C279" s="159" t="str">
        <f>IF(B279="","",HYPERLINK("#"&amp;"'"&amp;B279&amp;"'!A1",_xlfn.XLOOKUP(B279,DNL!$B:$B,DNL!$C:$C)))</f>
        <v/>
      </c>
      <c r="D279" s="147"/>
      <c r="E279" s="147" t="s">
        <v>241</v>
      </c>
      <c r="F279" s="38"/>
      <c r="G279" s="38"/>
      <c r="H279" s="82"/>
      <c r="I279" s="85" t="s">
        <v>241</v>
      </c>
      <c r="J279" s="85" t="s">
        <v>241</v>
      </c>
      <c r="K279" s="150"/>
      <c r="L279" s="87" t="s">
        <v>241</v>
      </c>
      <c r="M279" s="87" t="s">
        <v>241</v>
      </c>
      <c r="N279" s="87" t="s">
        <v>241</v>
      </c>
      <c r="O279" s="38"/>
      <c r="P279" s="147" t="s">
        <v>241</v>
      </c>
      <c r="Q279" s="147" t="s">
        <v>241</v>
      </c>
      <c r="R279" s="147" t="s">
        <v>241</v>
      </c>
      <c r="S279" s="147" t="s">
        <v>241</v>
      </c>
      <c r="T279" s="82" t="s">
        <v>241</v>
      </c>
      <c r="U279" s="38"/>
    </row>
    <row r="280" spans="1:21" x14ac:dyDescent="0.2">
      <c r="A280" s="38"/>
      <c r="B280" s="92"/>
      <c r="C280" s="159" t="str">
        <f>IF(B280="","",HYPERLINK("#"&amp;"'"&amp;B280&amp;"'!A1",_xlfn.XLOOKUP(B280,DNL!$B:$B,DNL!$C:$C)))</f>
        <v/>
      </c>
      <c r="D280" s="147"/>
      <c r="E280" s="147" t="s">
        <v>241</v>
      </c>
      <c r="F280" s="38"/>
      <c r="G280" s="38"/>
      <c r="H280" s="82"/>
      <c r="I280" s="85" t="s">
        <v>241</v>
      </c>
      <c r="J280" s="85" t="s">
        <v>241</v>
      </c>
      <c r="K280" s="150"/>
      <c r="L280" s="87" t="s">
        <v>241</v>
      </c>
      <c r="M280" s="87" t="s">
        <v>241</v>
      </c>
      <c r="N280" s="87" t="s">
        <v>241</v>
      </c>
      <c r="O280" s="38"/>
      <c r="P280" s="147" t="s">
        <v>241</v>
      </c>
      <c r="Q280" s="147" t="s">
        <v>241</v>
      </c>
      <c r="R280" s="147" t="s">
        <v>241</v>
      </c>
      <c r="S280" s="147" t="s">
        <v>241</v>
      </c>
      <c r="T280" s="82" t="s">
        <v>241</v>
      </c>
      <c r="U280" s="38"/>
    </row>
    <row r="281" spans="1:21" x14ac:dyDescent="0.2">
      <c r="A281" s="38"/>
      <c r="B281" s="92"/>
      <c r="C281" s="159" t="str">
        <f>IF(B281="","",HYPERLINK("#"&amp;"'"&amp;B281&amp;"'!A1",_xlfn.XLOOKUP(B281,DNL!$B:$B,DNL!$C:$C)))</f>
        <v/>
      </c>
      <c r="D281" s="147"/>
      <c r="E281" s="147" t="s">
        <v>241</v>
      </c>
      <c r="F281" s="38"/>
      <c r="G281" s="38"/>
      <c r="H281" s="82"/>
      <c r="I281" s="85" t="s">
        <v>241</v>
      </c>
      <c r="J281" s="85" t="s">
        <v>241</v>
      </c>
      <c r="K281" s="150"/>
      <c r="L281" s="87" t="s">
        <v>241</v>
      </c>
      <c r="M281" s="87" t="s">
        <v>241</v>
      </c>
      <c r="N281" s="87" t="s">
        <v>241</v>
      </c>
      <c r="O281" s="38"/>
      <c r="P281" s="147" t="s">
        <v>241</v>
      </c>
      <c r="Q281" s="147" t="s">
        <v>241</v>
      </c>
      <c r="R281" s="147" t="s">
        <v>241</v>
      </c>
      <c r="S281" s="147" t="s">
        <v>241</v>
      </c>
      <c r="T281" s="82" t="s">
        <v>241</v>
      </c>
      <c r="U281" s="38"/>
    </row>
    <row r="282" spans="1:21" x14ac:dyDescent="0.2">
      <c r="A282" s="38"/>
      <c r="B282" s="92"/>
      <c r="C282" s="159" t="str">
        <f>IF(B282="","",HYPERLINK("#"&amp;"'"&amp;B282&amp;"'!A1",_xlfn.XLOOKUP(B282,DNL!$B:$B,DNL!$C:$C)))</f>
        <v/>
      </c>
      <c r="D282" s="147"/>
      <c r="E282" s="147" t="s">
        <v>241</v>
      </c>
      <c r="F282" s="38"/>
      <c r="G282" s="38"/>
      <c r="H282" s="82"/>
      <c r="I282" s="85" t="s">
        <v>241</v>
      </c>
      <c r="J282" s="85" t="s">
        <v>241</v>
      </c>
      <c r="K282" s="150"/>
      <c r="L282" s="87" t="s">
        <v>241</v>
      </c>
      <c r="M282" s="87" t="s">
        <v>241</v>
      </c>
      <c r="N282" s="87" t="s">
        <v>241</v>
      </c>
      <c r="O282" s="38"/>
      <c r="P282" s="147" t="s">
        <v>241</v>
      </c>
      <c r="Q282" s="147" t="s">
        <v>241</v>
      </c>
      <c r="R282" s="147" t="s">
        <v>241</v>
      </c>
      <c r="S282" s="147" t="s">
        <v>241</v>
      </c>
      <c r="T282" s="82" t="s">
        <v>241</v>
      </c>
      <c r="U282" s="38"/>
    </row>
    <row r="283" spans="1:21" x14ac:dyDescent="0.2">
      <c r="A283" s="38"/>
      <c r="B283" s="92"/>
      <c r="C283" s="159" t="str">
        <f>IF(B283="","",HYPERLINK("#"&amp;"'"&amp;B283&amp;"'!A1",_xlfn.XLOOKUP(B283,DNL!$B:$B,DNL!$C:$C)))</f>
        <v/>
      </c>
      <c r="D283" s="147"/>
      <c r="E283" s="147" t="s">
        <v>241</v>
      </c>
      <c r="F283" s="38"/>
      <c r="G283" s="38"/>
      <c r="H283" s="82"/>
      <c r="I283" s="85" t="s">
        <v>241</v>
      </c>
      <c r="J283" s="85" t="s">
        <v>241</v>
      </c>
      <c r="K283" s="150"/>
      <c r="L283" s="87" t="s">
        <v>241</v>
      </c>
      <c r="M283" s="87" t="s">
        <v>241</v>
      </c>
      <c r="N283" s="87" t="s">
        <v>241</v>
      </c>
      <c r="O283" s="38"/>
      <c r="P283" s="147" t="s">
        <v>241</v>
      </c>
      <c r="Q283" s="147" t="s">
        <v>241</v>
      </c>
      <c r="R283" s="147" t="s">
        <v>241</v>
      </c>
      <c r="S283" s="147" t="s">
        <v>241</v>
      </c>
      <c r="T283" s="82" t="s">
        <v>241</v>
      </c>
      <c r="U283" s="38"/>
    </row>
    <row r="284" spans="1:21" x14ac:dyDescent="0.2">
      <c r="A284" s="38"/>
      <c r="B284" s="92"/>
      <c r="C284" s="159" t="str">
        <f>IF(B284="","",HYPERLINK("#"&amp;"'"&amp;B284&amp;"'!A1",_xlfn.XLOOKUP(B284,DNL!$B:$B,DNL!$C:$C)))</f>
        <v/>
      </c>
      <c r="D284" s="147"/>
      <c r="E284" s="147" t="s">
        <v>241</v>
      </c>
      <c r="F284" s="38"/>
      <c r="G284" s="38"/>
      <c r="H284" s="82"/>
      <c r="I284" s="85" t="s">
        <v>241</v>
      </c>
      <c r="J284" s="85" t="s">
        <v>241</v>
      </c>
      <c r="K284" s="150"/>
      <c r="L284" s="87" t="s">
        <v>241</v>
      </c>
      <c r="M284" s="87" t="s">
        <v>241</v>
      </c>
      <c r="N284" s="87" t="s">
        <v>241</v>
      </c>
      <c r="O284" s="38"/>
      <c r="P284" s="147" t="s">
        <v>241</v>
      </c>
      <c r="Q284" s="147" t="s">
        <v>241</v>
      </c>
      <c r="R284" s="147" t="s">
        <v>241</v>
      </c>
      <c r="S284" s="147" t="s">
        <v>241</v>
      </c>
      <c r="T284" s="82" t="s">
        <v>241</v>
      </c>
      <c r="U284" s="38"/>
    </row>
    <row r="285" spans="1:21" x14ac:dyDescent="0.2">
      <c r="A285" s="38"/>
      <c r="B285" s="92"/>
      <c r="C285" s="159" t="str">
        <f>IF(B285="","",HYPERLINK("#"&amp;"'"&amp;B285&amp;"'!A1",_xlfn.XLOOKUP(B285,DNL!$B:$B,DNL!$C:$C)))</f>
        <v/>
      </c>
      <c r="D285" s="147"/>
      <c r="E285" s="147" t="s">
        <v>241</v>
      </c>
      <c r="F285" s="38"/>
      <c r="G285" s="38"/>
      <c r="H285" s="82"/>
      <c r="I285" s="85" t="s">
        <v>241</v>
      </c>
      <c r="J285" s="85" t="s">
        <v>241</v>
      </c>
      <c r="K285" s="150"/>
      <c r="L285" s="87" t="s">
        <v>241</v>
      </c>
      <c r="M285" s="87" t="s">
        <v>241</v>
      </c>
      <c r="N285" s="87" t="s">
        <v>241</v>
      </c>
      <c r="O285" s="38"/>
      <c r="P285" s="147" t="s">
        <v>241</v>
      </c>
      <c r="Q285" s="147" t="s">
        <v>241</v>
      </c>
      <c r="R285" s="147" t="s">
        <v>241</v>
      </c>
      <c r="S285" s="147" t="s">
        <v>241</v>
      </c>
      <c r="T285" s="82" t="s">
        <v>241</v>
      </c>
      <c r="U285" s="38"/>
    </row>
    <row r="286" spans="1:21" x14ac:dyDescent="0.2">
      <c r="A286" s="38"/>
      <c r="B286" s="92"/>
      <c r="C286" s="159" t="str">
        <f>IF(B286="","",HYPERLINK("#"&amp;"'"&amp;B286&amp;"'!A1",_xlfn.XLOOKUP(B286,DNL!$B:$B,DNL!$C:$C)))</f>
        <v/>
      </c>
      <c r="D286" s="147"/>
      <c r="E286" s="147" t="s">
        <v>241</v>
      </c>
      <c r="F286" s="38"/>
      <c r="G286" s="38"/>
      <c r="H286" s="82"/>
      <c r="I286" s="85" t="s">
        <v>241</v>
      </c>
      <c r="J286" s="85" t="s">
        <v>241</v>
      </c>
      <c r="K286" s="150"/>
      <c r="L286" s="87" t="s">
        <v>241</v>
      </c>
      <c r="M286" s="87" t="s">
        <v>241</v>
      </c>
      <c r="N286" s="87" t="s">
        <v>241</v>
      </c>
      <c r="O286" s="38"/>
      <c r="P286" s="147" t="s">
        <v>241</v>
      </c>
      <c r="Q286" s="147" t="s">
        <v>241</v>
      </c>
      <c r="R286" s="147" t="s">
        <v>241</v>
      </c>
      <c r="S286" s="147" t="s">
        <v>241</v>
      </c>
      <c r="T286" s="82" t="s">
        <v>241</v>
      </c>
      <c r="U286" s="38"/>
    </row>
    <row r="287" spans="1:21" x14ac:dyDescent="0.2">
      <c r="A287" s="38"/>
      <c r="B287" s="92"/>
      <c r="C287" s="159" t="str">
        <f>IF(B287="","",HYPERLINK("#"&amp;"'"&amp;B287&amp;"'!A1",_xlfn.XLOOKUP(B287,DNL!$B:$B,DNL!$C:$C)))</f>
        <v/>
      </c>
      <c r="D287" s="147"/>
      <c r="E287" s="147" t="s">
        <v>241</v>
      </c>
      <c r="F287" s="38"/>
      <c r="G287" s="38"/>
      <c r="H287" s="82"/>
      <c r="I287" s="85" t="s">
        <v>241</v>
      </c>
      <c r="J287" s="85" t="s">
        <v>241</v>
      </c>
      <c r="K287" s="150"/>
      <c r="L287" s="87" t="s">
        <v>241</v>
      </c>
      <c r="M287" s="87" t="s">
        <v>241</v>
      </c>
      <c r="N287" s="87" t="s">
        <v>241</v>
      </c>
      <c r="O287" s="38"/>
      <c r="P287" s="147" t="s">
        <v>241</v>
      </c>
      <c r="Q287" s="147" t="s">
        <v>241</v>
      </c>
      <c r="R287" s="147" t="s">
        <v>241</v>
      </c>
      <c r="S287" s="147" t="s">
        <v>241</v>
      </c>
      <c r="T287" s="82" t="s">
        <v>241</v>
      </c>
      <c r="U287" s="38"/>
    </row>
    <row r="288" spans="1:21" x14ac:dyDescent="0.2">
      <c r="A288" s="38"/>
      <c r="B288" s="92"/>
      <c r="C288" s="159" t="str">
        <f>IF(B288="","",HYPERLINK("#"&amp;"'"&amp;B288&amp;"'!A1",_xlfn.XLOOKUP(B288,DNL!$B:$B,DNL!$C:$C)))</f>
        <v/>
      </c>
      <c r="D288" s="147"/>
      <c r="E288" s="147" t="s">
        <v>241</v>
      </c>
      <c r="F288" s="38"/>
      <c r="G288" s="38"/>
      <c r="H288" s="82"/>
      <c r="I288" s="85" t="s">
        <v>241</v>
      </c>
      <c r="J288" s="85" t="s">
        <v>241</v>
      </c>
      <c r="K288" s="150"/>
      <c r="L288" s="87" t="s">
        <v>241</v>
      </c>
      <c r="M288" s="87" t="s">
        <v>241</v>
      </c>
      <c r="N288" s="87" t="s">
        <v>241</v>
      </c>
      <c r="O288" s="38"/>
      <c r="P288" s="147" t="s">
        <v>241</v>
      </c>
      <c r="Q288" s="147" t="s">
        <v>241</v>
      </c>
      <c r="R288" s="147" t="s">
        <v>241</v>
      </c>
      <c r="S288" s="147" t="s">
        <v>241</v>
      </c>
      <c r="T288" s="82" t="s">
        <v>241</v>
      </c>
      <c r="U288" s="38"/>
    </row>
    <row r="289" spans="1:21" x14ac:dyDescent="0.2">
      <c r="A289" s="38"/>
      <c r="B289" s="92"/>
      <c r="C289" s="159" t="str">
        <f>IF(B289="","",HYPERLINK("#"&amp;"'"&amp;B289&amp;"'!A1",_xlfn.XLOOKUP(B289,DNL!$B:$B,DNL!$C:$C)))</f>
        <v/>
      </c>
      <c r="D289" s="147"/>
      <c r="E289" s="147" t="s">
        <v>241</v>
      </c>
      <c r="F289" s="38"/>
      <c r="G289" s="38"/>
      <c r="H289" s="82"/>
      <c r="I289" s="85" t="s">
        <v>241</v>
      </c>
      <c r="J289" s="85" t="s">
        <v>241</v>
      </c>
      <c r="K289" s="150"/>
      <c r="L289" s="87" t="s">
        <v>241</v>
      </c>
      <c r="M289" s="87" t="s">
        <v>241</v>
      </c>
      <c r="N289" s="87" t="s">
        <v>241</v>
      </c>
      <c r="O289" s="38"/>
      <c r="P289" s="147" t="s">
        <v>241</v>
      </c>
      <c r="Q289" s="147" t="s">
        <v>241</v>
      </c>
      <c r="R289" s="147" t="s">
        <v>241</v>
      </c>
      <c r="S289" s="147" t="s">
        <v>241</v>
      </c>
      <c r="T289" s="82" t="s">
        <v>241</v>
      </c>
      <c r="U289" s="38"/>
    </row>
    <row r="290" spans="1:21" x14ac:dyDescent="0.2">
      <c r="A290" s="38"/>
      <c r="B290" s="92"/>
      <c r="C290" s="159" t="str">
        <f>IF(B290="","",HYPERLINK("#"&amp;"'"&amp;B290&amp;"'!A1",_xlfn.XLOOKUP(B290,DNL!$B:$B,DNL!$C:$C)))</f>
        <v/>
      </c>
      <c r="D290" s="147"/>
      <c r="E290" s="147" t="s">
        <v>241</v>
      </c>
      <c r="F290" s="38"/>
      <c r="G290" s="38"/>
      <c r="H290" s="82"/>
      <c r="I290" s="85" t="s">
        <v>241</v>
      </c>
      <c r="J290" s="85" t="s">
        <v>241</v>
      </c>
      <c r="K290" s="150"/>
      <c r="L290" s="87" t="s">
        <v>241</v>
      </c>
      <c r="M290" s="87" t="s">
        <v>241</v>
      </c>
      <c r="N290" s="87" t="s">
        <v>241</v>
      </c>
      <c r="O290" s="38"/>
      <c r="P290" s="147" t="s">
        <v>241</v>
      </c>
      <c r="Q290" s="147" t="s">
        <v>241</v>
      </c>
      <c r="R290" s="147" t="s">
        <v>241</v>
      </c>
      <c r="S290" s="147" t="s">
        <v>241</v>
      </c>
      <c r="T290" s="82" t="s">
        <v>241</v>
      </c>
      <c r="U290" s="38"/>
    </row>
    <row r="291" spans="1:21" x14ac:dyDescent="0.2">
      <c r="A291" s="38"/>
      <c r="B291" s="92"/>
      <c r="C291" s="159" t="str">
        <f>IF(B291="","",HYPERLINK("#"&amp;"'"&amp;B291&amp;"'!A1",_xlfn.XLOOKUP(B291,DNL!$B:$B,DNL!$C:$C)))</f>
        <v/>
      </c>
      <c r="D291" s="147"/>
      <c r="E291" s="147" t="s">
        <v>241</v>
      </c>
      <c r="F291" s="38"/>
      <c r="G291" s="38"/>
      <c r="H291" s="82"/>
      <c r="I291" s="85" t="s">
        <v>241</v>
      </c>
      <c r="J291" s="85" t="s">
        <v>241</v>
      </c>
      <c r="K291" s="150"/>
      <c r="L291" s="87" t="s">
        <v>241</v>
      </c>
      <c r="M291" s="87" t="s">
        <v>241</v>
      </c>
      <c r="N291" s="87" t="s">
        <v>241</v>
      </c>
      <c r="O291" s="38"/>
      <c r="P291" s="147" t="s">
        <v>241</v>
      </c>
      <c r="Q291" s="147" t="s">
        <v>241</v>
      </c>
      <c r="R291" s="147" t="s">
        <v>241</v>
      </c>
      <c r="S291" s="147" t="s">
        <v>241</v>
      </c>
      <c r="T291" s="82" t="s">
        <v>241</v>
      </c>
      <c r="U291" s="38"/>
    </row>
    <row r="292" spans="1:21" x14ac:dyDescent="0.2">
      <c r="A292" s="38"/>
      <c r="B292" s="92"/>
      <c r="C292" s="159" t="str">
        <f>IF(B292="","",HYPERLINK("#"&amp;"'"&amp;B292&amp;"'!A1",_xlfn.XLOOKUP(B292,DNL!$B:$B,DNL!$C:$C)))</f>
        <v/>
      </c>
      <c r="D292" s="147"/>
      <c r="E292" s="147" t="s">
        <v>241</v>
      </c>
      <c r="F292" s="38"/>
      <c r="G292" s="38"/>
      <c r="H292" s="82"/>
      <c r="I292" s="85" t="s">
        <v>241</v>
      </c>
      <c r="J292" s="85" t="s">
        <v>241</v>
      </c>
      <c r="K292" s="150"/>
      <c r="L292" s="87" t="s">
        <v>241</v>
      </c>
      <c r="M292" s="87" t="s">
        <v>241</v>
      </c>
      <c r="N292" s="87" t="s">
        <v>241</v>
      </c>
      <c r="O292" s="38"/>
      <c r="P292" s="147" t="s">
        <v>241</v>
      </c>
      <c r="Q292" s="147" t="s">
        <v>241</v>
      </c>
      <c r="R292" s="147" t="s">
        <v>241</v>
      </c>
      <c r="S292" s="147" t="s">
        <v>241</v>
      </c>
      <c r="T292" s="82" t="s">
        <v>241</v>
      </c>
      <c r="U292" s="38"/>
    </row>
    <row r="293" spans="1:21" x14ac:dyDescent="0.2">
      <c r="A293" s="38"/>
      <c r="B293" s="92"/>
      <c r="C293" s="159" t="str">
        <f>IF(B293="","",HYPERLINK("#"&amp;"'"&amp;B293&amp;"'!A1",_xlfn.XLOOKUP(B293,DNL!$B:$B,DNL!$C:$C)))</f>
        <v/>
      </c>
      <c r="D293" s="147"/>
      <c r="E293" s="147" t="s">
        <v>241</v>
      </c>
      <c r="F293" s="38"/>
      <c r="G293" s="38"/>
      <c r="H293" s="82"/>
      <c r="I293" s="85" t="s">
        <v>241</v>
      </c>
      <c r="J293" s="85" t="s">
        <v>241</v>
      </c>
      <c r="K293" s="150"/>
      <c r="L293" s="87" t="s">
        <v>241</v>
      </c>
      <c r="M293" s="87" t="s">
        <v>241</v>
      </c>
      <c r="N293" s="87" t="s">
        <v>241</v>
      </c>
      <c r="O293" s="38"/>
      <c r="P293" s="147" t="s">
        <v>241</v>
      </c>
      <c r="Q293" s="147" t="s">
        <v>241</v>
      </c>
      <c r="R293" s="147" t="s">
        <v>241</v>
      </c>
      <c r="S293" s="147" t="s">
        <v>241</v>
      </c>
      <c r="T293" s="82" t="s">
        <v>241</v>
      </c>
      <c r="U293" s="38"/>
    </row>
    <row r="294" spans="1:21" x14ac:dyDescent="0.2">
      <c r="A294" s="38"/>
      <c r="B294" s="92"/>
      <c r="C294" s="159" t="str">
        <f>IF(B294="","",HYPERLINK("#"&amp;"'"&amp;B294&amp;"'!A1",_xlfn.XLOOKUP(B294,DNL!$B:$B,DNL!$C:$C)))</f>
        <v/>
      </c>
      <c r="D294" s="147"/>
      <c r="E294" s="147" t="s">
        <v>241</v>
      </c>
      <c r="F294" s="38"/>
      <c r="G294" s="38"/>
      <c r="H294" s="82"/>
      <c r="I294" s="85" t="s">
        <v>241</v>
      </c>
      <c r="J294" s="85" t="s">
        <v>241</v>
      </c>
      <c r="K294" s="150"/>
      <c r="L294" s="87" t="s">
        <v>241</v>
      </c>
      <c r="M294" s="87" t="s">
        <v>241</v>
      </c>
      <c r="N294" s="87" t="s">
        <v>241</v>
      </c>
      <c r="O294" s="38"/>
      <c r="P294" s="147" t="s">
        <v>241</v>
      </c>
      <c r="Q294" s="147" t="s">
        <v>241</v>
      </c>
      <c r="R294" s="147" t="s">
        <v>241</v>
      </c>
      <c r="S294" s="147" t="s">
        <v>241</v>
      </c>
      <c r="T294" s="82" t="s">
        <v>241</v>
      </c>
      <c r="U294" s="38"/>
    </row>
    <row r="295" spans="1:21" x14ac:dyDescent="0.2">
      <c r="A295" s="38"/>
      <c r="B295" s="92"/>
      <c r="C295" s="159" t="str">
        <f>IF(B295="","",HYPERLINK("#"&amp;"'"&amp;B295&amp;"'!A1",_xlfn.XLOOKUP(B295,DNL!$B:$B,DNL!$C:$C)))</f>
        <v/>
      </c>
      <c r="D295" s="147"/>
      <c r="E295" s="147" t="s">
        <v>241</v>
      </c>
      <c r="F295" s="38"/>
      <c r="G295" s="38"/>
      <c r="H295" s="82"/>
      <c r="I295" s="85" t="s">
        <v>241</v>
      </c>
      <c r="J295" s="85" t="s">
        <v>241</v>
      </c>
      <c r="K295" s="150"/>
      <c r="L295" s="87" t="s">
        <v>241</v>
      </c>
      <c r="M295" s="87" t="s">
        <v>241</v>
      </c>
      <c r="N295" s="87" t="s">
        <v>241</v>
      </c>
      <c r="O295" s="38"/>
      <c r="P295" s="147" t="s">
        <v>241</v>
      </c>
      <c r="Q295" s="147" t="s">
        <v>241</v>
      </c>
      <c r="R295" s="147" t="s">
        <v>241</v>
      </c>
      <c r="S295" s="147" t="s">
        <v>241</v>
      </c>
      <c r="T295" s="82" t="s">
        <v>241</v>
      </c>
      <c r="U295" s="38"/>
    </row>
    <row r="296" spans="1:21" x14ac:dyDescent="0.2">
      <c r="A296" s="38"/>
      <c r="B296" s="92"/>
      <c r="C296" s="159" t="str">
        <f>IF(B296="","",HYPERLINK("#"&amp;"'"&amp;B296&amp;"'!A1",_xlfn.XLOOKUP(B296,DNL!$B:$B,DNL!$C:$C)))</f>
        <v/>
      </c>
      <c r="D296" s="147"/>
      <c r="E296" s="147" t="s">
        <v>241</v>
      </c>
      <c r="F296" s="38"/>
      <c r="G296" s="38"/>
      <c r="H296" s="82"/>
      <c r="I296" s="85" t="s">
        <v>241</v>
      </c>
      <c r="J296" s="85" t="s">
        <v>241</v>
      </c>
      <c r="K296" s="150"/>
      <c r="L296" s="87" t="s">
        <v>241</v>
      </c>
      <c r="M296" s="87" t="s">
        <v>241</v>
      </c>
      <c r="N296" s="87" t="s">
        <v>241</v>
      </c>
      <c r="O296" s="38"/>
      <c r="P296" s="147" t="s">
        <v>241</v>
      </c>
      <c r="Q296" s="147" t="s">
        <v>241</v>
      </c>
      <c r="R296" s="147" t="s">
        <v>241</v>
      </c>
      <c r="S296" s="147" t="s">
        <v>241</v>
      </c>
      <c r="T296" s="82" t="s">
        <v>241</v>
      </c>
      <c r="U296" s="38"/>
    </row>
    <row r="297" spans="1:21" x14ac:dyDescent="0.2">
      <c r="A297" s="38"/>
      <c r="B297" s="92"/>
      <c r="C297" s="159" t="str">
        <f>IF(B297="","",HYPERLINK("#"&amp;"'"&amp;B297&amp;"'!A1",_xlfn.XLOOKUP(B297,DNL!$B:$B,DNL!$C:$C)))</f>
        <v/>
      </c>
      <c r="D297" s="147"/>
      <c r="E297" s="147" t="s">
        <v>241</v>
      </c>
      <c r="F297" s="38"/>
      <c r="G297" s="38"/>
      <c r="H297" s="82"/>
      <c r="I297" s="85" t="s">
        <v>241</v>
      </c>
      <c r="J297" s="85" t="s">
        <v>241</v>
      </c>
      <c r="K297" s="150"/>
      <c r="L297" s="87" t="s">
        <v>241</v>
      </c>
      <c r="M297" s="87" t="s">
        <v>241</v>
      </c>
      <c r="N297" s="87" t="s">
        <v>241</v>
      </c>
      <c r="O297" s="38"/>
      <c r="P297" s="147" t="s">
        <v>241</v>
      </c>
      <c r="Q297" s="147" t="s">
        <v>241</v>
      </c>
      <c r="R297" s="147" t="s">
        <v>241</v>
      </c>
      <c r="S297" s="147" t="s">
        <v>241</v>
      </c>
      <c r="T297" s="82" t="s">
        <v>241</v>
      </c>
      <c r="U297" s="38"/>
    </row>
    <row r="298" spans="1:21" x14ac:dyDescent="0.2">
      <c r="A298" s="38"/>
      <c r="B298" s="92"/>
      <c r="C298" s="159" t="str">
        <f>IF(B298="","",HYPERLINK("#"&amp;"'"&amp;B298&amp;"'!A1",_xlfn.XLOOKUP(B298,DNL!$B:$B,DNL!$C:$C)))</f>
        <v/>
      </c>
      <c r="D298" s="147"/>
      <c r="E298" s="147" t="s">
        <v>241</v>
      </c>
      <c r="F298" s="38"/>
      <c r="G298" s="38"/>
      <c r="H298" s="82"/>
      <c r="I298" s="85" t="s">
        <v>241</v>
      </c>
      <c r="J298" s="85" t="s">
        <v>241</v>
      </c>
      <c r="K298" s="150"/>
      <c r="L298" s="87" t="s">
        <v>241</v>
      </c>
      <c r="M298" s="87" t="s">
        <v>241</v>
      </c>
      <c r="N298" s="87" t="s">
        <v>241</v>
      </c>
      <c r="O298" s="38"/>
      <c r="P298" s="147" t="s">
        <v>241</v>
      </c>
      <c r="Q298" s="147" t="s">
        <v>241</v>
      </c>
      <c r="R298" s="147" t="s">
        <v>241</v>
      </c>
      <c r="S298" s="147" t="s">
        <v>241</v>
      </c>
      <c r="T298" s="82" t="s">
        <v>241</v>
      </c>
      <c r="U298" s="38"/>
    </row>
    <row r="299" spans="1:21" x14ac:dyDescent="0.2">
      <c r="A299" s="38"/>
      <c r="B299" s="92"/>
      <c r="C299" s="159" t="str">
        <f>IF(B299="","",HYPERLINK("#"&amp;"'"&amp;B299&amp;"'!A1",_xlfn.XLOOKUP(B299,DNL!$B:$B,DNL!$C:$C)))</f>
        <v/>
      </c>
      <c r="D299" s="147"/>
      <c r="E299" s="147" t="s">
        <v>241</v>
      </c>
      <c r="F299" s="38"/>
      <c r="G299" s="38"/>
      <c r="H299" s="82"/>
      <c r="I299" s="85" t="s">
        <v>241</v>
      </c>
      <c r="J299" s="85" t="s">
        <v>241</v>
      </c>
      <c r="K299" s="150"/>
      <c r="L299" s="87" t="s">
        <v>241</v>
      </c>
      <c r="M299" s="87" t="s">
        <v>241</v>
      </c>
      <c r="N299" s="87" t="s">
        <v>241</v>
      </c>
      <c r="O299" s="38"/>
      <c r="P299" s="147" t="s">
        <v>241</v>
      </c>
      <c r="Q299" s="147" t="s">
        <v>241</v>
      </c>
      <c r="R299" s="147" t="s">
        <v>241</v>
      </c>
      <c r="S299" s="147" t="s">
        <v>241</v>
      </c>
      <c r="T299" s="82" t="s">
        <v>241</v>
      </c>
      <c r="U299" s="38"/>
    </row>
    <row r="300" spans="1:21" x14ac:dyDescent="0.2">
      <c r="A300" s="38"/>
      <c r="B300" s="92"/>
      <c r="C300" s="159" t="str">
        <f>IF(B300="","",HYPERLINK("#"&amp;"'"&amp;B300&amp;"'!A1",_xlfn.XLOOKUP(B300,DNL!$B:$B,DNL!$C:$C)))</f>
        <v/>
      </c>
      <c r="D300" s="147"/>
      <c r="E300" s="147" t="s">
        <v>241</v>
      </c>
      <c r="F300" s="38"/>
      <c r="G300" s="38"/>
      <c r="H300" s="82"/>
      <c r="I300" s="85" t="s">
        <v>241</v>
      </c>
      <c r="J300" s="85" t="s">
        <v>241</v>
      </c>
      <c r="K300" s="150"/>
      <c r="L300" s="87" t="s">
        <v>241</v>
      </c>
      <c r="M300" s="87" t="s">
        <v>241</v>
      </c>
      <c r="N300" s="87" t="s">
        <v>241</v>
      </c>
      <c r="O300" s="38"/>
      <c r="P300" s="147" t="s">
        <v>241</v>
      </c>
      <c r="Q300" s="147" t="s">
        <v>241</v>
      </c>
      <c r="R300" s="147" t="s">
        <v>241</v>
      </c>
      <c r="S300" s="147" t="s">
        <v>241</v>
      </c>
      <c r="T300" s="82" t="s">
        <v>241</v>
      </c>
      <c r="U300" s="38"/>
    </row>
  </sheetData>
  <sheetProtection algorithmName="SHA-512" hashValue="A9zI7jT3pEAIu9kJ6rcm95EP4gnvfehKf0XJGLbC91aTTjyz1B69FNrwmjANqOY/3n0AKSDWtwb+feQG2G+jBQ==" saltValue="9AcXVz4lC6d+dGWekkFUmA==" spinCount="100000" sheet="1" objects="1" scenarios="1" sort="0" autoFilter="0"/>
  <conditionalFormatting sqref="B1:T2000">
    <cfRule type="expression" dxfId="1" priority="310">
      <formula>COUNTIF(#REF!,#REF!)&gt;0</formula>
    </cfRule>
  </conditionalFormatting>
  <conditionalFormatting sqref="B5:T500">
    <cfRule type="expression" dxfId="0" priority="309" stopIfTrue="1">
      <formula>$B4&lt;&gt;$B5</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59EA-22C6-4CA2-8C16-9AF05DF2887A}">
  <sheetPr codeName="Sheet28">
    <tabColor theme="1" tint="0.34998626667073579"/>
    <pageSetUpPr autoPageBreaks="0"/>
  </sheetPr>
  <dimension ref="A1:JM90"/>
  <sheetViews>
    <sheetView showGridLines="0" zoomScaleNormal="100" workbookViewId="0"/>
  </sheetViews>
  <sheetFormatPr defaultColWidth="9.140625" defaultRowHeight="12.75" x14ac:dyDescent="0.2"/>
  <cols>
    <col min="1" max="1" width="2.7109375" style="170" customWidth="1"/>
    <col min="2" max="26" width="9.140625" style="170" customWidth="1"/>
    <col min="27" max="27" width="0" style="165" hidden="1" customWidth="1"/>
    <col min="28" max="28" width="61.5703125" style="166" hidden="1" customWidth="1"/>
    <col min="29" max="29" width="13.85546875" style="167" hidden="1" customWidth="1"/>
    <col min="30" max="30" width="17" style="167" hidden="1" customWidth="1"/>
    <col min="31" max="32" width="13.85546875" style="168" hidden="1" customWidth="1"/>
    <col min="33" max="152" width="0" style="169" hidden="1" customWidth="1"/>
    <col min="153" max="272" width="0" style="145" hidden="1" customWidth="1"/>
    <col min="273" max="273" width="9.140625" style="145"/>
    <col min="274" max="16384" width="9.140625" style="170"/>
  </cols>
  <sheetData>
    <row r="1" spans="1:273" x14ac:dyDescent="0.2">
      <c r="A1" s="145"/>
      <c r="B1" s="145"/>
      <c r="C1" s="145"/>
      <c r="D1" s="145"/>
      <c r="E1" s="145"/>
      <c r="F1" s="145"/>
      <c r="G1" s="145"/>
      <c r="H1" s="145"/>
      <c r="I1" s="145"/>
      <c r="J1" s="145"/>
      <c r="K1" s="145"/>
      <c r="L1" s="145"/>
      <c r="M1" s="145"/>
      <c r="N1" s="145"/>
      <c r="O1" s="145"/>
      <c r="P1" s="145"/>
      <c r="Q1" s="145"/>
      <c r="R1" s="145"/>
      <c r="S1" s="145"/>
      <c r="T1" s="145"/>
      <c r="U1" s="145"/>
      <c r="V1" s="145"/>
      <c r="W1" s="145"/>
      <c r="X1" s="145"/>
      <c r="Y1" s="145"/>
      <c r="Z1" s="145"/>
    </row>
    <row r="2" spans="1:273" s="151" customFormat="1" ht="15" x14ac:dyDescent="0.2">
      <c r="A2" s="38"/>
      <c r="B2" s="171" t="s">
        <v>99</v>
      </c>
      <c r="C2" s="172"/>
      <c r="D2" s="172"/>
      <c r="E2" s="172"/>
      <c r="F2" s="172"/>
      <c r="G2" s="172"/>
      <c r="H2" s="172"/>
      <c r="I2" s="172"/>
      <c r="J2" s="172"/>
      <c r="K2" s="172"/>
      <c r="L2" s="172"/>
      <c r="M2" s="172"/>
      <c r="N2" s="172"/>
      <c r="O2" s="171" t="s">
        <v>385</v>
      </c>
      <c r="P2" s="172"/>
      <c r="Q2" s="172"/>
      <c r="R2" s="172"/>
      <c r="S2" s="172"/>
      <c r="T2" s="172"/>
      <c r="U2" s="38"/>
      <c r="V2" s="38"/>
      <c r="W2" s="38"/>
      <c r="X2" s="38"/>
      <c r="Y2" s="38"/>
      <c r="Z2" s="38"/>
      <c r="AA2" s="165"/>
      <c r="AB2" s="166"/>
      <c r="AC2" s="167"/>
      <c r="AD2" s="167"/>
      <c r="AE2" s="168"/>
      <c r="AF2" s="168"/>
      <c r="AG2" s="169" t="s">
        <v>241</v>
      </c>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45"/>
      <c r="EX2" s="145"/>
      <c r="EY2" s="145"/>
      <c r="EZ2" s="145"/>
      <c r="FA2" s="145"/>
      <c r="FB2" s="145"/>
      <c r="FC2" s="145"/>
      <c r="FD2" s="145"/>
      <c r="FE2" s="145"/>
      <c r="FF2" s="145"/>
      <c r="FG2" s="145"/>
      <c r="FH2" s="145"/>
      <c r="FI2" s="145"/>
      <c r="FJ2" s="145"/>
      <c r="FK2" s="145"/>
      <c r="FL2" s="145"/>
      <c r="FM2" s="145"/>
      <c r="FN2" s="145"/>
      <c r="FO2" s="145"/>
      <c r="FP2" s="145"/>
      <c r="FQ2" s="145"/>
      <c r="FR2" s="145"/>
      <c r="FS2" s="145"/>
      <c r="FT2" s="145"/>
      <c r="FU2" s="145"/>
      <c r="FV2" s="145"/>
      <c r="FW2" s="145"/>
      <c r="FX2" s="145"/>
      <c r="FY2" s="145"/>
      <c r="FZ2" s="145"/>
      <c r="GA2" s="145"/>
      <c r="GB2" s="145"/>
      <c r="GC2" s="145"/>
      <c r="GD2" s="145"/>
      <c r="GE2" s="145"/>
      <c r="GF2" s="145"/>
      <c r="GG2" s="145"/>
      <c r="GH2" s="145"/>
      <c r="GI2" s="145"/>
      <c r="GJ2" s="145"/>
      <c r="GK2" s="145"/>
      <c r="GL2" s="145"/>
      <c r="GM2" s="145"/>
      <c r="GN2" s="145"/>
      <c r="GO2" s="145"/>
      <c r="GP2" s="145"/>
      <c r="GQ2" s="145"/>
      <c r="GR2" s="145"/>
      <c r="GS2" s="145"/>
      <c r="GT2" s="145"/>
      <c r="GU2" s="145"/>
      <c r="GV2" s="145"/>
      <c r="GW2" s="145"/>
      <c r="GX2" s="145"/>
      <c r="GY2" s="145"/>
      <c r="GZ2" s="145"/>
      <c r="HA2" s="145"/>
      <c r="HB2" s="145"/>
      <c r="HC2" s="145"/>
      <c r="HD2" s="145"/>
      <c r="HE2" s="145"/>
      <c r="HF2" s="145"/>
      <c r="HG2" s="145"/>
      <c r="HH2" s="145"/>
      <c r="HI2" s="145"/>
      <c r="HJ2" s="145"/>
      <c r="HK2" s="145"/>
      <c r="HL2" s="145"/>
      <c r="HM2" s="145"/>
      <c r="HN2" s="145"/>
      <c r="HO2" s="145"/>
      <c r="HP2" s="145"/>
      <c r="HQ2" s="145"/>
      <c r="HR2" s="145"/>
      <c r="HS2" s="145"/>
      <c r="HT2" s="145"/>
      <c r="HU2" s="145"/>
      <c r="HV2" s="145"/>
      <c r="HW2" s="145"/>
      <c r="HX2" s="145"/>
      <c r="HY2" s="145"/>
      <c r="HZ2" s="145"/>
      <c r="IA2" s="145"/>
      <c r="IB2" s="145"/>
      <c r="IC2" s="145"/>
      <c r="ID2" s="145"/>
      <c r="IE2" s="145"/>
      <c r="IF2" s="145"/>
      <c r="IG2" s="145"/>
      <c r="IH2" s="145"/>
      <c r="II2" s="145"/>
      <c r="IJ2" s="145"/>
      <c r="IK2" s="145"/>
      <c r="IL2" s="145"/>
      <c r="IM2" s="145"/>
      <c r="IN2" s="145"/>
      <c r="IO2" s="145"/>
      <c r="IP2" s="145"/>
      <c r="IQ2" s="145"/>
      <c r="IR2" s="145"/>
      <c r="IS2" s="145"/>
      <c r="IT2" s="145"/>
      <c r="IU2" s="145"/>
      <c r="IV2" s="145"/>
      <c r="IW2" s="145"/>
      <c r="IX2" s="145"/>
      <c r="IY2" s="145"/>
      <c r="IZ2" s="145"/>
      <c r="JA2" s="145"/>
      <c r="JB2" s="145"/>
      <c r="JC2" s="145"/>
      <c r="JD2" s="145"/>
      <c r="JE2" s="145"/>
      <c r="JF2" s="145"/>
      <c r="JG2" s="145"/>
      <c r="JH2" s="145"/>
      <c r="JI2" s="145"/>
      <c r="JJ2" s="145"/>
      <c r="JK2" s="145"/>
      <c r="JL2" s="145"/>
      <c r="JM2" s="38"/>
    </row>
    <row r="3" spans="1:273" s="151" customFormat="1" x14ac:dyDescent="0.2">
      <c r="A3" s="38"/>
      <c r="B3" s="172"/>
      <c r="C3" s="172"/>
      <c r="D3" s="172"/>
      <c r="E3" s="172"/>
      <c r="F3" s="172"/>
      <c r="G3" s="172"/>
      <c r="H3" s="172"/>
      <c r="I3" s="172"/>
      <c r="J3" s="172"/>
      <c r="K3" s="172"/>
      <c r="L3" s="172"/>
      <c r="M3" s="172"/>
      <c r="N3" s="172"/>
      <c r="O3" s="172"/>
      <c r="P3" s="172"/>
      <c r="Q3" s="172"/>
      <c r="R3" s="172"/>
      <c r="S3" s="172"/>
      <c r="T3" s="172"/>
      <c r="U3" s="38"/>
      <c r="V3" s="38"/>
      <c r="W3" s="38"/>
      <c r="X3" s="38"/>
      <c r="Y3" s="38"/>
      <c r="Z3" s="38"/>
      <c r="AA3" s="165"/>
      <c r="AB3" s="166" t="s">
        <v>84</v>
      </c>
      <c r="AC3" s="167"/>
      <c r="AD3" s="167"/>
      <c r="AE3" s="168"/>
      <c r="AF3" s="168"/>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c r="DL3" s="169"/>
      <c r="DM3" s="169"/>
      <c r="DN3" s="169"/>
      <c r="DO3" s="169"/>
      <c r="DP3" s="169"/>
      <c r="DQ3" s="169"/>
      <c r="DR3" s="169"/>
      <c r="DS3" s="169"/>
      <c r="DT3" s="169"/>
      <c r="DU3" s="169"/>
      <c r="DV3" s="169"/>
      <c r="DW3" s="169"/>
      <c r="DX3" s="169"/>
      <c r="DY3" s="169"/>
      <c r="DZ3" s="169"/>
      <c r="EA3" s="169"/>
      <c r="EB3" s="169"/>
      <c r="EC3" s="169"/>
      <c r="ED3" s="169"/>
      <c r="EE3" s="169"/>
      <c r="EF3" s="169"/>
      <c r="EG3" s="169"/>
      <c r="EH3" s="169"/>
      <c r="EI3" s="169"/>
      <c r="EJ3" s="169"/>
      <c r="EK3" s="169"/>
      <c r="EL3" s="169"/>
      <c r="EM3" s="169"/>
      <c r="EN3" s="169"/>
      <c r="EO3" s="169"/>
      <c r="EP3" s="169"/>
      <c r="EQ3" s="169"/>
      <c r="ER3" s="169"/>
      <c r="ES3" s="169"/>
      <c r="ET3" s="169"/>
      <c r="EU3" s="169"/>
      <c r="EV3" s="169"/>
      <c r="EW3" s="145"/>
      <c r="EX3" s="145"/>
      <c r="EY3" s="145"/>
      <c r="EZ3" s="145"/>
      <c r="FA3" s="145"/>
      <c r="FB3" s="145"/>
      <c r="FC3" s="145"/>
      <c r="FD3" s="145"/>
      <c r="FE3" s="145"/>
      <c r="FF3" s="145"/>
      <c r="FG3" s="145"/>
      <c r="FH3" s="145"/>
      <c r="FI3" s="145"/>
      <c r="FJ3" s="145"/>
      <c r="FK3" s="145"/>
      <c r="FL3" s="145"/>
      <c r="FM3" s="145"/>
      <c r="FN3" s="145"/>
      <c r="FO3" s="145"/>
      <c r="FP3" s="145"/>
      <c r="FQ3" s="145"/>
      <c r="FR3" s="145"/>
      <c r="FS3" s="145"/>
      <c r="FT3" s="145"/>
      <c r="FU3" s="145"/>
      <c r="FV3" s="145"/>
      <c r="FW3" s="145"/>
      <c r="FX3" s="145"/>
      <c r="FY3" s="145"/>
      <c r="FZ3" s="145"/>
      <c r="GA3" s="145"/>
      <c r="GB3" s="145"/>
      <c r="GC3" s="145"/>
      <c r="GD3" s="145"/>
      <c r="GE3" s="145"/>
      <c r="GF3" s="145"/>
      <c r="GG3" s="145"/>
      <c r="GH3" s="145"/>
      <c r="GI3" s="145"/>
      <c r="GJ3" s="145"/>
      <c r="GK3" s="145"/>
      <c r="GL3" s="145"/>
      <c r="GM3" s="145"/>
      <c r="GN3" s="145"/>
      <c r="GO3" s="145"/>
      <c r="GP3" s="145"/>
      <c r="GQ3" s="145"/>
      <c r="GR3" s="145"/>
      <c r="GS3" s="145"/>
      <c r="GT3" s="145"/>
      <c r="GU3" s="145"/>
      <c r="GV3" s="145"/>
      <c r="GW3" s="145"/>
      <c r="GX3" s="145"/>
      <c r="GY3" s="145"/>
      <c r="GZ3" s="145"/>
      <c r="HA3" s="145"/>
      <c r="HB3" s="145"/>
      <c r="HC3" s="145"/>
      <c r="HD3" s="145"/>
      <c r="HE3" s="145"/>
      <c r="HF3" s="145"/>
      <c r="HG3" s="145"/>
      <c r="HH3" s="145"/>
      <c r="HI3" s="145"/>
      <c r="HJ3" s="145"/>
      <c r="HK3" s="145"/>
      <c r="HL3" s="145"/>
      <c r="HM3" s="145"/>
      <c r="HN3" s="145"/>
      <c r="HO3" s="145"/>
      <c r="HP3" s="145"/>
      <c r="HQ3" s="145"/>
      <c r="HR3" s="145"/>
      <c r="HS3" s="145"/>
      <c r="HT3" s="145"/>
      <c r="HU3" s="145"/>
      <c r="HV3" s="145"/>
      <c r="HW3" s="145"/>
      <c r="HX3" s="145"/>
      <c r="HY3" s="145"/>
      <c r="HZ3" s="145"/>
      <c r="IA3" s="145"/>
      <c r="IB3" s="145"/>
      <c r="IC3" s="145"/>
      <c r="ID3" s="145"/>
      <c r="IE3" s="145"/>
      <c r="IF3" s="145"/>
      <c r="IG3" s="145"/>
      <c r="IH3" s="145"/>
      <c r="II3" s="145"/>
      <c r="IJ3" s="145"/>
      <c r="IK3" s="145"/>
      <c r="IL3" s="145"/>
      <c r="IM3" s="145"/>
      <c r="IN3" s="145"/>
      <c r="IO3" s="145"/>
      <c r="IP3" s="145"/>
      <c r="IQ3" s="145"/>
      <c r="IR3" s="145"/>
      <c r="IS3" s="145"/>
      <c r="IT3" s="145"/>
      <c r="IU3" s="145"/>
      <c r="IV3" s="145"/>
      <c r="IW3" s="145"/>
      <c r="IX3" s="145"/>
      <c r="IY3" s="145"/>
      <c r="IZ3" s="145"/>
      <c r="JA3" s="145"/>
      <c r="JB3" s="145"/>
      <c r="JC3" s="145"/>
      <c r="JD3" s="145"/>
      <c r="JE3" s="145"/>
      <c r="JF3" s="145"/>
      <c r="JG3" s="145"/>
      <c r="JH3" s="145"/>
      <c r="JI3" s="145"/>
      <c r="JJ3" s="145"/>
      <c r="JK3" s="145"/>
      <c r="JL3" s="145"/>
      <c r="JM3" s="38"/>
    </row>
    <row r="4" spans="1:273" s="174" customFormat="1" x14ac:dyDescent="0.2">
      <c r="A4" s="37"/>
      <c r="B4" s="172"/>
      <c r="C4" s="172"/>
      <c r="D4" s="172"/>
      <c r="E4" s="172"/>
      <c r="F4" s="172"/>
      <c r="G4" s="172"/>
      <c r="H4" s="172"/>
      <c r="I4" s="172"/>
      <c r="J4" s="172"/>
      <c r="K4" s="172"/>
      <c r="L4" s="172"/>
      <c r="M4" s="172"/>
      <c r="N4" s="172"/>
      <c r="O4" s="172"/>
      <c r="P4" s="172"/>
      <c r="Q4" s="172"/>
      <c r="R4" s="172"/>
      <c r="S4" s="172"/>
      <c r="T4" s="172"/>
      <c r="U4" s="37"/>
      <c r="V4" s="37"/>
      <c r="W4" s="37"/>
      <c r="X4" s="37"/>
      <c r="Y4" s="37"/>
      <c r="Z4" s="37"/>
      <c r="AA4" s="165"/>
      <c r="AB4" s="166" t="s">
        <v>83</v>
      </c>
      <c r="AC4" s="173" t="s">
        <v>79</v>
      </c>
      <c r="AD4" s="173" t="s">
        <v>81</v>
      </c>
      <c r="AE4" s="165" t="s">
        <v>80</v>
      </c>
      <c r="AF4" s="165" t="s">
        <v>82</v>
      </c>
      <c r="AG4" s="166">
        <v>1</v>
      </c>
      <c r="AH4" s="166">
        <v>2</v>
      </c>
      <c r="AI4" s="166">
        <v>3</v>
      </c>
      <c r="AJ4" s="166">
        <v>4</v>
      </c>
      <c r="AK4" s="166">
        <v>5</v>
      </c>
      <c r="AL4" s="166">
        <v>6</v>
      </c>
      <c r="AM4" s="166">
        <v>7</v>
      </c>
      <c r="AN4" s="166">
        <v>8</v>
      </c>
      <c r="AO4" s="166">
        <v>9</v>
      </c>
      <c r="AP4" s="166">
        <v>10</v>
      </c>
      <c r="AQ4" s="166">
        <v>11</v>
      </c>
      <c r="AR4" s="166">
        <v>12</v>
      </c>
      <c r="AS4" s="166">
        <v>13</v>
      </c>
      <c r="AT4" s="166">
        <v>14</v>
      </c>
      <c r="AU4" s="166">
        <v>15</v>
      </c>
      <c r="AV4" s="166">
        <v>16</v>
      </c>
      <c r="AW4" s="166">
        <v>17</v>
      </c>
      <c r="AX4" s="166">
        <v>18</v>
      </c>
      <c r="AY4" s="166">
        <v>19</v>
      </c>
      <c r="AZ4" s="166">
        <v>20</v>
      </c>
      <c r="BA4" s="166">
        <v>21</v>
      </c>
      <c r="BB4" s="166">
        <v>22</v>
      </c>
      <c r="BC4" s="166">
        <v>23</v>
      </c>
      <c r="BD4" s="166">
        <v>24</v>
      </c>
      <c r="BE4" s="166">
        <v>25</v>
      </c>
      <c r="BF4" s="166">
        <v>26</v>
      </c>
      <c r="BG4" s="166">
        <v>27</v>
      </c>
      <c r="BH4" s="166">
        <v>28</v>
      </c>
      <c r="BI4" s="166">
        <v>29</v>
      </c>
      <c r="BJ4" s="166">
        <v>30</v>
      </c>
      <c r="BK4" s="166">
        <v>31</v>
      </c>
      <c r="BL4" s="166">
        <v>32</v>
      </c>
      <c r="BM4" s="166">
        <v>33</v>
      </c>
      <c r="BN4" s="166">
        <v>34</v>
      </c>
      <c r="BO4" s="166">
        <v>35</v>
      </c>
      <c r="BP4" s="166">
        <v>36</v>
      </c>
      <c r="BQ4" s="166">
        <v>37</v>
      </c>
      <c r="BR4" s="166">
        <v>38</v>
      </c>
      <c r="BS4" s="166">
        <v>39</v>
      </c>
      <c r="BT4" s="166">
        <v>40</v>
      </c>
      <c r="BU4" s="166">
        <v>41</v>
      </c>
      <c r="BV4" s="166">
        <v>42</v>
      </c>
      <c r="BW4" s="166">
        <v>43</v>
      </c>
      <c r="BX4" s="166">
        <v>44</v>
      </c>
      <c r="BY4" s="166">
        <v>45</v>
      </c>
      <c r="BZ4" s="166">
        <v>46</v>
      </c>
      <c r="CA4" s="166">
        <v>47</v>
      </c>
      <c r="CB4" s="166">
        <v>48</v>
      </c>
      <c r="CC4" s="166">
        <v>49</v>
      </c>
      <c r="CD4" s="166">
        <v>50</v>
      </c>
      <c r="CE4" s="166">
        <v>51</v>
      </c>
      <c r="CF4" s="166">
        <v>52</v>
      </c>
      <c r="CG4" s="166">
        <v>53</v>
      </c>
      <c r="CH4" s="166">
        <v>54</v>
      </c>
      <c r="CI4" s="166">
        <v>55</v>
      </c>
      <c r="CJ4" s="166">
        <v>56</v>
      </c>
      <c r="CK4" s="166">
        <v>57</v>
      </c>
      <c r="CL4" s="166">
        <v>58</v>
      </c>
      <c r="CM4" s="166">
        <v>59</v>
      </c>
      <c r="CN4" s="166">
        <v>60</v>
      </c>
      <c r="CO4" s="166">
        <v>61</v>
      </c>
      <c r="CP4" s="166">
        <v>62</v>
      </c>
      <c r="CQ4" s="166">
        <v>63</v>
      </c>
      <c r="CR4" s="166">
        <v>64</v>
      </c>
      <c r="CS4" s="166">
        <v>65</v>
      </c>
      <c r="CT4" s="166">
        <v>66</v>
      </c>
      <c r="CU4" s="166">
        <v>67</v>
      </c>
      <c r="CV4" s="166">
        <v>68</v>
      </c>
      <c r="CW4" s="166">
        <v>69</v>
      </c>
      <c r="CX4" s="166">
        <v>70</v>
      </c>
      <c r="CY4" s="166">
        <v>71</v>
      </c>
      <c r="CZ4" s="166">
        <v>72</v>
      </c>
      <c r="DA4" s="166">
        <v>73</v>
      </c>
      <c r="DB4" s="166">
        <v>74</v>
      </c>
      <c r="DC4" s="166">
        <v>75</v>
      </c>
      <c r="DD4" s="166">
        <v>76</v>
      </c>
      <c r="DE4" s="166">
        <v>77</v>
      </c>
      <c r="DF4" s="166">
        <v>78</v>
      </c>
      <c r="DG4" s="166">
        <v>79</v>
      </c>
      <c r="DH4" s="166">
        <v>80</v>
      </c>
      <c r="DI4" s="166">
        <v>81</v>
      </c>
      <c r="DJ4" s="166">
        <v>82</v>
      </c>
      <c r="DK4" s="166">
        <v>83</v>
      </c>
      <c r="DL4" s="166">
        <v>84</v>
      </c>
      <c r="DM4" s="166">
        <v>85</v>
      </c>
      <c r="DN4" s="166">
        <v>86</v>
      </c>
      <c r="DO4" s="166">
        <v>87</v>
      </c>
      <c r="DP4" s="166">
        <v>88</v>
      </c>
      <c r="DQ4" s="166">
        <v>89</v>
      </c>
      <c r="DR4" s="166">
        <v>90</v>
      </c>
      <c r="DS4" s="166">
        <v>91</v>
      </c>
      <c r="DT4" s="166">
        <v>92</v>
      </c>
      <c r="DU4" s="166">
        <v>93</v>
      </c>
      <c r="DV4" s="166">
        <v>94</v>
      </c>
      <c r="DW4" s="166">
        <v>95</v>
      </c>
      <c r="DX4" s="166">
        <v>96</v>
      </c>
      <c r="DY4" s="166">
        <v>97</v>
      </c>
      <c r="DZ4" s="166">
        <v>98</v>
      </c>
      <c r="EA4" s="166">
        <v>99</v>
      </c>
      <c r="EB4" s="166">
        <v>100</v>
      </c>
      <c r="EC4" s="166">
        <v>101</v>
      </c>
      <c r="ED4" s="166">
        <v>102</v>
      </c>
      <c r="EE4" s="166">
        <v>103</v>
      </c>
      <c r="EF4" s="166">
        <v>104</v>
      </c>
      <c r="EG4" s="166">
        <v>105</v>
      </c>
      <c r="EH4" s="166">
        <v>106</v>
      </c>
      <c r="EI4" s="166">
        <v>107</v>
      </c>
      <c r="EJ4" s="166">
        <v>108</v>
      </c>
      <c r="EK4" s="166">
        <v>109</v>
      </c>
      <c r="EL4" s="166">
        <v>110</v>
      </c>
      <c r="EM4" s="166">
        <v>111</v>
      </c>
      <c r="EN4" s="166">
        <v>112</v>
      </c>
      <c r="EO4" s="166">
        <v>113</v>
      </c>
      <c r="EP4" s="166">
        <v>114</v>
      </c>
      <c r="EQ4" s="166">
        <v>115</v>
      </c>
      <c r="ER4" s="166">
        <v>116</v>
      </c>
      <c r="ES4" s="166">
        <v>117</v>
      </c>
      <c r="ET4" s="166">
        <v>118</v>
      </c>
      <c r="EU4" s="166">
        <v>119</v>
      </c>
      <c r="EV4" s="166">
        <v>120</v>
      </c>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c r="IU4" s="166"/>
      <c r="IV4" s="166"/>
      <c r="IW4" s="166"/>
      <c r="IX4" s="166"/>
      <c r="IY4" s="166"/>
      <c r="IZ4" s="166"/>
      <c r="JA4" s="166"/>
      <c r="JB4" s="166"/>
      <c r="JC4" s="166"/>
      <c r="JD4" s="166"/>
      <c r="JE4" s="166"/>
      <c r="JF4" s="166"/>
      <c r="JG4" s="166"/>
      <c r="JH4" s="166"/>
      <c r="JI4" s="166"/>
      <c r="JJ4" s="166"/>
      <c r="JK4" s="166"/>
      <c r="JL4" s="166"/>
      <c r="JM4" s="37"/>
    </row>
    <row r="5" spans="1:273" s="176" customFormat="1" x14ac:dyDescent="0.2">
      <c r="A5" s="38"/>
      <c r="B5" s="172"/>
      <c r="C5" s="172"/>
      <c r="D5" s="172"/>
      <c r="E5" s="172"/>
      <c r="F5" s="172"/>
      <c r="G5" s="172"/>
      <c r="H5" s="172"/>
      <c r="I5" s="172"/>
      <c r="J5" s="172"/>
      <c r="K5" s="172"/>
      <c r="L5" s="172"/>
      <c r="M5" s="172"/>
      <c r="N5" s="172"/>
      <c r="O5" s="172"/>
      <c r="P5" s="172"/>
      <c r="Q5" s="172"/>
      <c r="R5" s="172"/>
      <c r="S5" s="172"/>
      <c r="T5" s="172"/>
      <c r="U5" s="38"/>
      <c r="V5" s="38"/>
      <c r="W5" s="38"/>
      <c r="X5" s="38"/>
      <c r="Y5" s="38"/>
      <c r="Z5" s="38"/>
      <c r="AA5" s="165">
        <v>1</v>
      </c>
      <c r="AB5" s="145" t="s">
        <v>211</v>
      </c>
      <c r="AC5" s="167">
        <v>44197</v>
      </c>
      <c r="AD5" s="167">
        <v>45809</v>
      </c>
      <c r="AE5" s="168">
        <v>53</v>
      </c>
      <c r="AF5" s="175" t="s">
        <v>370</v>
      </c>
      <c r="AG5" s="169">
        <v>2.4984E-3</v>
      </c>
      <c r="AH5" s="169">
        <v>3.3254999999999999E-3</v>
      </c>
      <c r="AI5" s="169">
        <v>3.0837E-3</v>
      </c>
      <c r="AJ5" s="169">
        <v>3.091E-3</v>
      </c>
      <c r="AK5" s="169">
        <v>2.9093999999999999E-3</v>
      </c>
      <c r="AL5" s="169">
        <v>4.4019000000000003E-3</v>
      </c>
      <c r="AM5" s="169">
        <v>5.2126999999999998E-3</v>
      </c>
      <c r="AN5" s="169">
        <v>7.2407000000000001E-3</v>
      </c>
      <c r="AO5" s="169">
        <v>8.1557999999999995E-3</v>
      </c>
      <c r="AP5" s="169">
        <v>8.3692000000000003E-3</v>
      </c>
      <c r="AQ5" s="169">
        <v>9.7607000000000006E-3</v>
      </c>
      <c r="AR5" s="169">
        <v>1.2884700000000001E-2</v>
      </c>
      <c r="AS5" s="169">
        <v>1.52081E-2</v>
      </c>
      <c r="AT5" s="169">
        <v>1.51916E-2</v>
      </c>
      <c r="AU5" s="169">
        <v>1.30393E-2</v>
      </c>
      <c r="AV5" s="169">
        <v>1.4478E-2</v>
      </c>
      <c r="AW5" s="169">
        <v>1.38408E-2</v>
      </c>
      <c r="AX5" s="169">
        <v>1.67788E-2</v>
      </c>
      <c r="AY5" s="169">
        <v>1.8681400000000001E-2</v>
      </c>
      <c r="AZ5" s="169">
        <v>2.01169E-2</v>
      </c>
      <c r="BA5" s="169">
        <v>2.1647799999999998E-2</v>
      </c>
      <c r="BB5" s="169">
        <v>1.8837400000000001E-2</v>
      </c>
      <c r="BC5" s="169">
        <v>2.0647800000000001E-2</v>
      </c>
      <c r="BD5" s="169">
        <v>2.41665E-2</v>
      </c>
      <c r="BE5" s="169">
        <v>2.7096800000000001E-2</v>
      </c>
      <c r="BF5" s="169">
        <v>2.80789E-2</v>
      </c>
      <c r="BG5" s="169">
        <v>2.4429099999999999E-2</v>
      </c>
      <c r="BH5" s="169">
        <v>2.5604999999999999E-2</v>
      </c>
      <c r="BI5" s="169">
        <v>2.6932600000000001E-2</v>
      </c>
      <c r="BJ5" s="169">
        <v>3.0740799999999999E-2</v>
      </c>
      <c r="BK5" s="169">
        <v>3.1194599999999999E-2</v>
      </c>
      <c r="BL5" s="169">
        <v>3.3865300000000001E-2</v>
      </c>
      <c r="BM5" s="169">
        <v>3.68881E-2</v>
      </c>
      <c r="BN5" s="169">
        <v>4.0297800000000002E-2</v>
      </c>
      <c r="BO5" s="169">
        <v>4.3480999999999999E-2</v>
      </c>
      <c r="BP5" s="169">
        <v>4.2895299999999997E-2</v>
      </c>
      <c r="BQ5" s="169">
        <v>4.6971899999999997E-2</v>
      </c>
      <c r="BR5" s="169">
        <v>4.7787299999999998E-2</v>
      </c>
      <c r="BS5" s="169">
        <v>4.4929400000000001E-2</v>
      </c>
      <c r="BT5" s="169">
        <v>4.5685700000000003E-2</v>
      </c>
      <c r="BU5" s="169">
        <v>4.92217E-2</v>
      </c>
      <c r="BV5" s="169">
        <v>4.9147200000000002E-2</v>
      </c>
      <c r="BW5" s="169">
        <v>5.0816199999999999E-2</v>
      </c>
      <c r="BX5" s="169">
        <v>5.3094200000000001E-2</v>
      </c>
      <c r="BY5" s="169">
        <v>5.1458799999999999E-2</v>
      </c>
      <c r="BZ5" s="169">
        <v>5.0569200000000002E-2</v>
      </c>
      <c r="CA5" s="169">
        <v>5.5399999999999998E-2</v>
      </c>
      <c r="CB5" s="169">
        <v>5.5863400000000001E-2</v>
      </c>
      <c r="CC5" s="169">
        <v>6.1685299999999998E-2</v>
      </c>
      <c r="CD5" s="169">
        <v>6.0222900000000003E-2</v>
      </c>
      <c r="CE5" s="169">
        <v>5.9838599999999999E-2</v>
      </c>
      <c r="CF5" s="169">
        <v>6.5409400000000006E-2</v>
      </c>
      <c r="CG5" s="169">
        <v>6.8658800000000006E-2</v>
      </c>
      <c r="CH5" s="169"/>
      <c r="CI5" s="169"/>
      <c r="CJ5" s="169"/>
      <c r="CK5" s="169"/>
      <c r="CL5" s="169"/>
      <c r="CM5" s="169"/>
      <c r="CN5" s="169"/>
      <c r="CO5" s="169"/>
      <c r="CP5" s="169"/>
      <c r="CQ5" s="169"/>
      <c r="CR5" s="169"/>
      <c r="CS5" s="169"/>
      <c r="CT5" s="169"/>
      <c r="CU5" s="169"/>
      <c r="CV5" s="169"/>
      <c r="CW5" s="169"/>
      <c r="CX5" s="169"/>
      <c r="CY5" s="169"/>
      <c r="CZ5" s="169"/>
      <c r="DA5" s="169"/>
      <c r="DB5" s="169"/>
      <c r="DC5" s="169"/>
      <c r="DD5" s="169"/>
      <c r="DE5" s="169"/>
      <c r="DF5" s="169"/>
      <c r="DG5" s="169"/>
      <c r="DH5" s="169"/>
      <c r="DI5" s="169"/>
      <c r="DJ5" s="169"/>
      <c r="DK5" s="169"/>
      <c r="DL5" s="169"/>
      <c r="DM5" s="169"/>
      <c r="DN5" s="169"/>
      <c r="DO5" s="169"/>
      <c r="DP5" s="169"/>
      <c r="DQ5" s="169"/>
      <c r="DR5" s="169"/>
      <c r="DS5" s="169"/>
      <c r="DT5" s="169"/>
      <c r="DU5" s="169"/>
      <c r="DV5" s="169"/>
      <c r="DW5" s="169"/>
      <c r="DX5" s="169"/>
      <c r="DY5" s="169"/>
      <c r="DZ5" s="169"/>
      <c r="EA5" s="169"/>
      <c r="EB5" s="169"/>
      <c r="EC5" s="169"/>
      <c r="ED5" s="169"/>
      <c r="EE5" s="169"/>
      <c r="EF5" s="169"/>
      <c r="EG5" s="169"/>
      <c r="EH5" s="169"/>
      <c r="EI5" s="169"/>
      <c r="EJ5" s="169"/>
      <c r="EK5" s="169"/>
      <c r="EL5" s="169"/>
      <c r="EM5" s="169"/>
      <c r="EN5" s="169"/>
      <c r="EO5" s="169"/>
      <c r="EP5" s="169"/>
      <c r="EQ5" s="169"/>
      <c r="ER5" s="169"/>
      <c r="ES5" s="169"/>
      <c r="ET5" s="169"/>
      <c r="EU5" s="169"/>
      <c r="EV5" s="169"/>
      <c r="EW5" s="169"/>
      <c r="EX5" s="169"/>
      <c r="EY5" s="169"/>
      <c r="EZ5" s="169"/>
      <c r="FA5" s="169"/>
      <c r="FB5" s="169"/>
      <c r="FC5" s="169"/>
      <c r="FD5" s="169"/>
      <c r="FE5" s="169"/>
      <c r="FF5" s="169"/>
      <c r="FG5" s="169"/>
      <c r="FH5" s="169"/>
      <c r="FI5" s="169"/>
      <c r="FJ5" s="169"/>
      <c r="FK5" s="169"/>
      <c r="FL5" s="169"/>
      <c r="FM5" s="169"/>
      <c r="FN5" s="169"/>
      <c r="FO5" s="169"/>
      <c r="FP5" s="169"/>
      <c r="FQ5" s="169"/>
      <c r="FR5" s="169"/>
      <c r="FS5" s="169"/>
      <c r="FT5" s="169"/>
      <c r="FU5" s="169"/>
      <c r="FV5" s="169"/>
      <c r="FW5" s="169"/>
      <c r="FX5" s="169"/>
      <c r="FY5" s="169"/>
      <c r="FZ5" s="169"/>
      <c r="GA5" s="169"/>
      <c r="GB5" s="169"/>
      <c r="GC5" s="169"/>
      <c r="GD5" s="169"/>
      <c r="GE5" s="169"/>
      <c r="GF5" s="169"/>
      <c r="GG5" s="169"/>
      <c r="GH5" s="169"/>
      <c r="GI5" s="169"/>
      <c r="GJ5" s="169"/>
      <c r="GK5" s="169"/>
      <c r="GL5" s="169"/>
      <c r="GM5" s="169"/>
      <c r="GN5" s="169"/>
      <c r="GO5" s="169"/>
      <c r="GP5" s="169"/>
      <c r="GQ5" s="169"/>
      <c r="GR5" s="169"/>
      <c r="GS5" s="169"/>
      <c r="GT5" s="169"/>
      <c r="GU5" s="169"/>
      <c r="GV5" s="169"/>
      <c r="GW5" s="169"/>
      <c r="GX5" s="169"/>
      <c r="GY5" s="169"/>
      <c r="GZ5" s="169"/>
      <c r="HA5" s="169"/>
      <c r="HB5" s="169"/>
      <c r="HC5" s="169"/>
      <c r="HD5" s="169"/>
      <c r="HE5" s="169"/>
      <c r="HF5" s="169"/>
      <c r="HG5" s="169"/>
      <c r="HH5" s="169"/>
      <c r="HI5" s="169"/>
      <c r="HJ5" s="169"/>
      <c r="HK5" s="169"/>
      <c r="HL5" s="169"/>
      <c r="HM5" s="169"/>
      <c r="HN5" s="169"/>
      <c r="HO5" s="169"/>
      <c r="HP5" s="169"/>
      <c r="HQ5" s="169"/>
      <c r="HR5" s="169"/>
      <c r="HS5" s="169"/>
      <c r="HT5" s="169"/>
      <c r="HU5" s="169"/>
      <c r="HV5" s="169"/>
      <c r="HW5" s="169"/>
      <c r="HX5" s="169"/>
      <c r="HY5" s="169"/>
      <c r="HZ5" s="169"/>
      <c r="IA5" s="169"/>
      <c r="IB5" s="169"/>
      <c r="IC5" s="169"/>
      <c r="ID5" s="169"/>
      <c r="IE5" s="169"/>
      <c r="IF5" s="169"/>
      <c r="IG5" s="169"/>
      <c r="IH5" s="169"/>
      <c r="II5" s="169"/>
      <c r="IJ5" s="169"/>
      <c r="IK5" s="169"/>
      <c r="IL5" s="169"/>
      <c r="IM5" s="169"/>
      <c r="IN5" s="169"/>
      <c r="IO5" s="169"/>
      <c r="IP5" s="169"/>
      <c r="IQ5" s="169"/>
      <c r="IR5" s="169"/>
      <c r="IS5" s="169"/>
      <c r="IT5" s="169"/>
      <c r="IU5" s="169"/>
      <c r="IV5" s="169"/>
      <c r="IW5" s="169"/>
      <c r="IX5" s="169"/>
      <c r="IY5" s="169"/>
      <c r="IZ5" s="169"/>
      <c r="JA5" s="169"/>
      <c r="JB5" s="169"/>
      <c r="JC5" s="169"/>
      <c r="JD5" s="169"/>
      <c r="JE5" s="169"/>
      <c r="JF5" s="169"/>
      <c r="JG5" s="169"/>
      <c r="JH5" s="169"/>
      <c r="JI5" s="169"/>
      <c r="JJ5" s="169"/>
      <c r="JK5" s="169"/>
      <c r="JL5" s="169"/>
      <c r="JM5" s="39"/>
    </row>
    <row r="6" spans="1:273" s="176" customFormat="1" x14ac:dyDescent="0.2">
      <c r="A6" s="38"/>
      <c r="B6" s="172"/>
      <c r="C6" s="172"/>
      <c r="D6" s="172"/>
      <c r="E6" s="172"/>
      <c r="F6" s="172"/>
      <c r="G6" s="172"/>
      <c r="H6" s="172"/>
      <c r="I6" s="172"/>
      <c r="J6" s="172"/>
      <c r="K6" s="172"/>
      <c r="L6" s="172"/>
      <c r="M6" s="172"/>
      <c r="N6" s="172"/>
      <c r="O6" s="172"/>
      <c r="P6" s="172"/>
      <c r="Q6" s="172"/>
      <c r="R6" s="172"/>
      <c r="S6" s="172"/>
      <c r="T6" s="172"/>
      <c r="U6" s="38"/>
      <c r="V6" s="38"/>
      <c r="W6" s="38"/>
      <c r="X6" s="38"/>
      <c r="Y6" s="38"/>
      <c r="Z6" s="38"/>
      <c r="AA6" s="165">
        <v>2</v>
      </c>
      <c r="AB6" s="145" t="s">
        <v>212</v>
      </c>
      <c r="AC6" s="167">
        <v>44287</v>
      </c>
      <c r="AD6" s="167">
        <v>45809</v>
      </c>
      <c r="AE6" s="168">
        <v>50</v>
      </c>
      <c r="AF6" s="168" t="s">
        <v>371</v>
      </c>
      <c r="AG6" s="169">
        <v>1.1634E-3</v>
      </c>
      <c r="AH6" s="169">
        <v>1.2179999999999999E-3</v>
      </c>
      <c r="AI6" s="169">
        <v>2.0455999999999998E-3</v>
      </c>
      <c r="AJ6" s="169">
        <v>2.5295999999999999E-3</v>
      </c>
      <c r="AK6" s="169">
        <v>3.7951E-3</v>
      </c>
      <c r="AL6" s="169">
        <v>4.4072E-3</v>
      </c>
      <c r="AM6" s="169">
        <v>5.0657999999999996E-3</v>
      </c>
      <c r="AN6" s="169">
        <v>6.0139E-3</v>
      </c>
      <c r="AO6" s="169">
        <v>8.1907000000000004E-3</v>
      </c>
      <c r="AP6" s="169">
        <v>1.04855E-2</v>
      </c>
      <c r="AQ6" s="169">
        <v>1.1874600000000001E-2</v>
      </c>
      <c r="AR6" s="169">
        <v>1.3444299999999999E-2</v>
      </c>
      <c r="AS6" s="169">
        <v>1.3235200000000001E-2</v>
      </c>
      <c r="AT6" s="169">
        <v>1.31305E-2</v>
      </c>
      <c r="AU6" s="169">
        <v>1.4466400000000001E-2</v>
      </c>
      <c r="AV6" s="169">
        <v>1.6400700000000001E-2</v>
      </c>
      <c r="AW6" s="169">
        <v>1.6287099999999999E-2</v>
      </c>
      <c r="AX6" s="169">
        <v>1.6269599999999999E-2</v>
      </c>
      <c r="AY6" s="169">
        <v>1.6123499999999999E-2</v>
      </c>
      <c r="AZ6" s="169">
        <v>1.83362E-2</v>
      </c>
      <c r="BA6" s="169">
        <v>2.11112E-2</v>
      </c>
      <c r="BB6" s="169">
        <v>2.3998599999999998E-2</v>
      </c>
      <c r="BC6" s="169">
        <v>2.4901199999999998E-2</v>
      </c>
      <c r="BD6" s="169">
        <v>2.5445700000000002E-2</v>
      </c>
      <c r="BE6" s="169">
        <v>2.3600300000000001E-2</v>
      </c>
      <c r="BF6" s="169">
        <v>2.5957600000000001E-2</v>
      </c>
      <c r="BG6" s="169">
        <v>2.7689200000000001E-2</v>
      </c>
      <c r="BH6" s="169">
        <v>2.8521600000000001E-2</v>
      </c>
      <c r="BI6" s="169">
        <v>3.2200100000000002E-2</v>
      </c>
      <c r="BJ6" s="169">
        <v>3.3108800000000001E-2</v>
      </c>
      <c r="BK6" s="169">
        <v>3.5418100000000001E-2</v>
      </c>
      <c r="BL6" s="169">
        <v>3.7320399999999997E-2</v>
      </c>
      <c r="BM6" s="169">
        <v>3.6434300000000003E-2</v>
      </c>
      <c r="BN6" s="169">
        <v>4.2131200000000001E-2</v>
      </c>
      <c r="BO6" s="169">
        <v>4.1425299999999998E-2</v>
      </c>
      <c r="BP6" s="169">
        <v>3.7951899999999997E-2</v>
      </c>
      <c r="BQ6" s="169">
        <v>3.8139100000000002E-2</v>
      </c>
      <c r="BR6" s="169">
        <v>4.4315899999999998E-2</v>
      </c>
      <c r="BS6" s="169">
        <v>4.5972100000000002E-2</v>
      </c>
      <c r="BT6" s="169">
        <v>4.9387399999999998E-2</v>
      </c>
      <c r="BU6" s="169">
        <v>5.4559700000000003E-2</v>
      </c>
      <c r="BV6" s="169">
        <v>5.3043199999999999E-2</v>
      </c>
      <c r="BW6" s="169">
        <v>5.5284399999999997E-2</v>
      </c>
      <c r="BX6" s="169">
        <v>5.7693700000000001E-2</v>
      </c>
      <c r="BY6" s="169">
        <v>5.9066899999999999E-2</v>
      </c>
      <c r="BZ6" s="169">
        <v>6.2329700000000002E-2</v>
      </c>
      <c r="CA6" s="169">
        <v>5.9249200000000002E-2</v>
      </c>
      <c r="CB6" s="169">
        <v>5.9292699999999997E-2</v>
      </c>
      <c r="CC6" s="169">
        <v>6.2364799999999998E-2</v>
      </c>
      <c r="CD6" s="169">
        <v>6.30222E-2</v>
      </c>
      <c r="CE6" s="169"/>
      <c r="CF6" s="169"/>
      <c r="CG6" s="169"/>
      <c r="CH6" s="169"/>
      <c r="CI6" s="169"/>
      <c r="CJ6" s="169"/>
      <c r="CK6" s="169"/>
      <c r="CL6" s="169"/>
      <c r="CM6" s="169"/>
      <c r="CN6" s="169"/>
      <c r="CO6" s="169"/>
      <c r="CP6" s="169"/>
      <c r="CQ6" s="169"/>
      <c r="CR6" s="169"/>
      <c r="CS6" s="169"/>
      <c r="CT6" s="169"/>
      <c r="CU6" s="169"/>
      <c r="CV6" s="169"/>
      <c r="CW6" s="169"/>
      <c r="CX6" s="169"/>
      <c r="CY6" s="169"/>
      <c r="CZ6" s="169"/>
      <c r="DA6" s="169"/>
      <c r="DB6" s="169"/>
      <c r="DC6" s="169"/>
      <c r="DD6" s="169"/>
      <c r="DE6" s="169"/>
      <c r="DF6" s="169"/>
      <c r="DG6" s="169"/>
      <c r="DH6" s="169"/>
      <c r="DI6" s="169"/>
      <c r="DJ6" s="169"/>
      <c r="DK6" s="169"/>
      <c r="DL6" s="169"/>
      <c r="DM6" s="169"/>
      <c r="DN6" s="169"/>
      <c r="DO6" s="169"/>
      <c r="DP6" s="169"/>
      <c r="DQ6" s="169"/>
      <c r="DR6" s="169"/>
      <c r="DS6" s="169"/>
      <c r="DT6" s="169"/>
      <c r="DU6" s="169"/>
      <c r="DV6" s="169"/>
      <c r="DW6" s="169"/>
      <c r="DX6" s="169"/>
      <c r="DY6" s="169"/>
      <c r="DZ6" s="169"/>
      <c r="EA6" s="169"/>
      <c r="EB6" s="169"/>
      <c r="EC6" s="169"/>
      <c r="ED6" s="169"/>
      <c r="EE6" s="169"/>
      <c r="EF6" s="169"/>
      <c r="EG6" s="169"/>
      <c r="EH6" s="169"/>
      <c r="EI6" s="169"/>
      <c r="EJ6" s="169"/>
      <c r="EK6" s="169"/>
      <c r="EL6" s="169"/>
      <c r="EM6" s="169"/>
      <c r="EN6" s="169"/>
      <c r="EO6" s="169"/>
      <c r="EP6" s="169"/>
      <c r="EQ6" s="169"/>
      <c r="ER6" s="169"/>
      <c r="ES6" s="169"/>
      <c r="ET6" s="169"/>
      <c r="EU6" s="169"/>
      <c r="EV6" s="169"/>
      <c r="EW6" s="169"/>
      <c r="EX6" s="169"/>
      <c r="EY6" s="169"/>
      <c r="EZ6" s="169"/>
      <c r="FA6" s="169"/>
      <c r="FB6" s="169"/>
      <c r="FC6" s="169"/>
      <c r="FD6" s="169"/>
      <c r="FE6" s="169"/>
      <c r="FF6" s="169"/>
      <c r="FG6" s="169"/>
      <c r="FH6" s="169"/>
      <c r="FI6" s="169"/>
      <c r="FJ6" s="169"/>
      <c r="FK6" s="169"/>
      <c r="FL6" s="169"/>
      <c r="FM6" s="169"/>
      <c r="FN6" s="169"/>
      <c r="FO6" s="169"/>
      <c r="FP6" s="169"/>
      <c r="FQ6" s="169"/>
      <c r="FR6" s="169"/>
      <c r="FS6" s="169"/>
      <c r="FT6" s="169"/>
      <c r="FU6" s="169"/>
      <c r="FV6" s="169"/>
      <c r="FW6" s="169"/>
      <c r="FX6" s="169"/>
      <c r="FY6" s="169"/>
      <c r="FZ6" s="169"/>
      <c r="GA6" s="169"/>
      <c r="GB6" s="169"/>
      <c r="GC6" s="169"/>
      <c r="GD6" s="169"/>
      <c r="GE6" s="169"/>
      <c r="GF6" s="169"/>
      <c r="GG6" s="169"/>
      <c r="GH6" s="169"/>
      <c r="GI6" s="169"/>
      <c r="GJ6" s="169"/>
      <c r="GK6" s="169"/>
      <c r="GL6" s="169"/>
      <c r="GM6" s="169"/>
      <c r="GN6" s="169"/>
      <c r="GO6" s="169"/>
      <c r="GP6" s="169"/>
      <c r="GQ6" s="169"/>
      <c r="GR6" s="169"/>
      <c r="GS6" s="169"/>
      <c r="GT6" s="169"/>
      <c r="GU6" s="169"/>
      <c r="GV6" s="169"/>
      <c r="GW6" s="169"/>
      <c r="GX6" s="169"/>
      <c r="GY6" s="169"/>
      <c r="GZ6" s="169"/>
      <c r="HA6" s="169"/>
      <c r="HB6" s="169"/>
      <c r="HC6" s="169"/>
      <c r="HD6" s="169"/>
      <c r="HE6" s="169"/>
      <c r="HF6" s="169"/>
      <c r="HG6" s="169"/>
      <c r="HH6" s="169"/>
      <c r="HI6" s="169"/>
      <c r="HJ6" s="169"/>
      <c r="HK6" s="169"/>
      <c r="HL6" s="169"/>
      <c r="HM6" s="169"/>
      <c r="HN6" s="169"/>
      <c r="HO6" s="169"/>
      <c r="HP6" s="169"/>
      <c r="HQ6" s="169"/>
      <c r="HR6" s="169"/>
      <c r="HS6" s="169"/>
      <c r="HT6" s="169"/>
      <c r="HU6" s="169"/>
      <c r="HV6" s="169"/>
      <c r="HW6" s="169"/>
      <c r="HX6" s="169"/>
      <c r="HY6" s="169"/>
      <c r="HZ6" s="169"/>
      <c r="IA6" s="169"/>
      <c r="IB6" s="169"/>
      <c r="IC6" s="169"/>
      <c r="ID6" s="169"/>
      <c r="IE6" s="169"/>
      <c r="IF6" s="169"/>
      <c r="IG6" s="169"/>
      <c r="IH6" s="169"/>
      <c r="II6" s="169"/>
      <c r="IJ6" s="169"/>
      <c r="IK6" s="169"/>
      <c r="IL6" s="169"/>
      <c r="IM6" s="169"/>
      <c r="IN6" s="169"/>
      <c r="IO6" s="169"/>
      <c r="IP6" s="169"/>
      <c r="IQ6" s="169"/>
      <c r="IR6" s="169"/>
      <c r="IS6" s="169"/>
      <c r="IT6" s="169"/>
      <c r="IU6" s="169"/>
      <c r="IV6" s="169"/>
      <c r="IW6" s="169"/>
      <c r="IX6" s="169"/>
      <c r="IY6" s="169"/>
      <c r="IZ6" s="169"/>
      <c r="JA6" s="169"/>
      <c r="JB6" s="169"/>
      <c r="JC6" s="169"/>
      <c r="JD6" s="169"/>
      <c r="JE6" s="169"/>
      <c r="JF6" s="169"/>
      <c r="JG6" s="169"/>
      <c r="JH6" s="169"/>
      <c r="JI6" s="169"/>
      <c r="JJ6" s="169"/>
      <c r="JK6" s="169"/>
      <c r="JL6" s="169"/>
      <c r="JM6" s="39"/>
    </row>
    <row r="7" spans="1:273" s="176" customFormat="1" x14ac:dyDescent="0.2">
      <c r="A7" s="38"/>
      <c r="B7" s="172"/>
      <c r="C7" s="172"/>
      <c r="D7" s="172"/>
      <c r="E7" s="172"/>
      <c r="F7" s="172"/>
      <c r="G7" s="172"/>
      <c r="H7" s="172"/>
      <c r="I7" s="172"/>
      <c r="J7" s="172"/>
      <c r="K7" s="172"/>
      <c r="L7" s="172"/>
      <c r="M7" s="172"/>
      <c r="N7" s="172"/>
      <c r="O7" s="172"/>
      <c r="P7" s="172"/>
      <c r="Q7" s="172"/>
      <c r="R7" s="172"/>
      <c r="S7" s="172"/>
      <c r="T7" s="172"/>
      <c r="U7" s="38"/>
      <c r="V7" s="38"/>
      <c r="W7" s="38"/>
      <c r="X7" s="38"/>
      <c r="Y7" s="38"/>
      <c r="Z7" s="38"/>
      <c r="AA7" s="165">
        <v>3</v>
      </c>
      <c r="AB7" s="145" t="s">
        <v>213</v>
      </c>
      <c r="AC7" s="167">
        <v>44378</v>
      </c>
      <c r="AD7" s="167">
        <v>45809</v>
      </c>
      <c r="AE7" s="168">
        <v>47</v>
      </c>
      <c r="AF7" s="168" t="s">
        <v>372</v>
      </c>
      <c r="AG7" s="169">
        <v>1.0471E-3</v>
      </c>
      <c r="AH7" s="169">
        <v>1.9811999999999998E-3</v>
      </c>
      <c r="AI7" s="169">
        <v>2.9723000000000002E-3</v>
      </c>
      <c r="AJ7" s="169">
        <v>3.7230000000000002E-3</v>
      </c>
      <c r="AK7" s="169">
        <v>5.2529999999999999E-3</v>
      </c>
      <c r="AL7" s="169">
        <v>5.8107999999999996E-3</v>
      </c>
      <c r="AM7" s="169">
        <v>7.6492000000000001E-3</v>
      </c>
      <c r="AN7" s="169">
        <v>8.9957000000000006E-3</v>
      </c>
      <c r="AO7" s="169">
        <v>9.6497000000000006E-3</v>
      </c>
      <c r="AP7" s="169">
        <v>1.03041E-2</v>
      </c>
      <c r="AQ7" s="169">
        <v>1.1443099999999999E-2</v>
      </c>
      <c r="AR7" s="169">
        <v>1.3698999999999999E-2</v>
      </c>
      <c r="AS7" s="169">
        <v>1.54734E-2</v>
      </c>
      <c r="AT7" s="169">
        <v>1.7514600000000002E-2</v>
      </c>
      <c r="AU7" s="169">
        <v>1.9674199999999999E-2</v>
      </c>
      <c r="AV7" s="169">
        <v>1.7249899999999999E-2</v>
      </c>
      <c r="AW7" s="169">
        <v>1.9726799999999999E-2</v>
      </c>
      <c r="AX7" s="169">
        <v>2.2485999999999999E-2</v>
      </c>
      <c r="AY7" s="169">
        <v>2.58362E-2</v>
      </c>
      <c r="AZ7" s="169">
        <v>2.74836E-2</v>
      </c>
      <c r="BA7" s="169">
        <v>2.4170199999999999E-2</v>
      </c>
      <c r="BB7" s="169">
        <v>2.5855400000000001E-2</v>
      </c>
      <c r="BC7" s="169">
        <v>2.6404199999999999E-2</v>
      </c>
      <c r="BD7" s="169">
        <v>2.8817200000000001E-2</v>
      </c>
      <c r="BE7" s="169">
        <v>3.1335300000000003E-2</v>
      </c>
      <c r="BF7" s="169">
        <v>3.61386E-2</v>
      </c>
      <c r="BG7" s="169">
        <v>3.5856100000000002E-2</v>
      </c>
      <c r="BH7" s="169">
        <v>3.6862300000000001E-2</v>
      </c>
      <c r="BI7" s="169">
        <v>4.18112E-2</v>
      </c>
      <c r="BJ7" s="169">
        <v>4.1648900000000003E-2</v>
      </c>
      <c r="BK7" s="169">
        <v>4.6537099999999998E-2</v>
      </c>
      <c r="BL7" s="169">
        <v>4.5677799999999998E-2</v>
      </c>
      <c r="BM7" s="169">
        <v>4.1937700000000001E-2</v>
      </c>
      <c r="BN7" s="169">
        <v>4.2789099999999997E-2</v>
      </c>
      <c r="BO7" s="169">
        <v>4.6141300000000003E-2</v>
      </c>
      <c r="BP7" s="169">
        <v>4.8665399999999998E-2</v>
      </c>
      <c r="BQ7" s="169">
        <v>5.2684099999999998E-2</v>
      </c>
      <c r="BR7" s="169">
        <v>5.6941600000000002E-2</v>
      </c>
      <c r="BS7" s="169">
        <v>5.7439200000000003E-2</v>
      </c>
      <c r="BT7" s="169">
        <v>6.0528600000000002E-2</v>
      </c>
      <c r="BU7" s="169">
        <v>6.3274200000000003E-2</v>
      </c>
      <c r="BV7" s="169">
        <v>6.4147899999999994E-2</v>
      </c>
      <c r="BW7" s="169">
        <v>7.1320400000000006E-2</v>
      </c>
      <c r="BX7" s="169">
        <v>6.8486900000000003E-2</v>
      </c>
      <c r="BY7" s="169">
        <v>6.5794900000000003E-2</v>
      </c>
      <c r="BZ7" s="169">
        <v>6.61027E-2</v>
      </c>
      <c r="CA7" s="169">
        <v>6.6182699999999997E-2</v>
      </c>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c r="DL7" s="169"/>
      <c r="DM7" s="169"/>
      <c r="DN7" s="169"/>
      <c r="DO7" s="169"/>
      <c r="DP7" s="169"/>
      <c r="DQ7" s="169"/>
      <c r="DR7" s="169"/>
      <c r="DS7" s="169"/>
      <c r="DT7" s="169"/>
      <c r="DU7" s="169"/>
      <c r="DV7" s="169"/>
      <c r="DW7" s="169"/>
      <c r="DX7" s="169"/>
      <c r="DY7" s="169"/>
      <c r="DZ7" s="169"/>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c r="FC7" s="169"/>
      <c r="FD7" s="169"/>
      <c r="FE7" s="169"/>
      <c r="FF7" s="169"/>
      <c r="FG7" s="169"/>
      <c r="FH7" s="169"/>
      <c r="FI7" s="169"/>
      <c r="FJ7" s="169"/>
      <c r="FK7" s="169"/>
      <c r="FL7" s="169"/>
      <c r="FM7" s="169"/>
      <c r="FN7" s="169"/>
      <c r="FO7" s="169"/>
      <c r="FP7" s="169"/>
      <c r="FQ7" s="169"/>
      <c r="FR7" s="169"/>
      <c r="FS7" s="169"/>
      <c r="FT7" s="169"/>
      <c r="FU7" s="169"/>
      <c r="FV7" s="169"/>
      <c r="FW7" s="169"/>
      <c r="FX7" s="169"/>
      <c r="FY7" s="169"/>
      <c r="FZ7" s="169"/>
      <c r="GA7" s="169"/>
      <c r="GB7" s="169"/>
      <c r="GC7" s="169"/>
      <c r="GD7" s="169"/>
      <c r="GE7" s="169"/>
      <c r="GF7" s="169"/>
      <c r="GG7" s="169"/>
      <c r="GH7" s="169"/>
      <c r="GI7" s="169"/>
      <c r="GJ7" s="169"/>
      <c r="GK7" s="169"/>
      <c r="GL7" s="169"/>
      <c r="GM7" s="169"/>
      <c r="GN7" s="169"/>
      <c r="GO7" s="169"/>
      <c r="GP7" s="169"/>
      <c r="GQ7" s="169"/>
      <c r="GR7" s="169"/>
      <c r="GS7" s="169"/>
      <c r="GT7" s="169"/>
      <c r="GU7" s="169"/>
      <c r="GV7" s="169"/>
      <c r="GW7" s="169"/>
      <c r="GX7" s="169"/>
      <c r="GY7" s="169"/>
      <c r="GZ7" s="169"/>
      <c r="HA7" s="169"/>
      <c r="HB7" s="169"/>
      <c r="HC7" s="169"/>
      <c r="HD7" s="169"/>
      <c r="HE7" s="169"/>
      <c r="HF7" s="169"/>
      <c r="HG7" s="169"/>
      <c r="HH7" s="169"/>
      <c r="HI7" s="169"/>
      <c r="HJ7" s="169"/>
      <c r="HK7" s="169"/>
      <c r="HL7" s="169"/>
      <c r="HM7" s="169"/>
      <c r="HN7" s="169"/>
      <c r="HO7" s="169"/>
      <c r="HP7" s="169"/>
      <c r="HQ7" s="169"/>
      <c r="HR7" s="169"/>
      <c r="HS7" s="169"/>
      <c r="HT7" s="169"/>
      <c r="HU7" s="169"/>
      <c r="HV7" s="169"/>
      <c r="HW7" s="169"/>
      <c r="HX7" s="169"/>
      <c r="HY7" s="169"/>
      <c r="HZ7" s="169"/>
      <c r="IA7" s="169"/>
      <c r="IB7" s="169"/>
      <c r="IC7" s="169"/>
      <c r="ID7" s="169"/>
      <c r="IE7" s="169"/>
      <c r="IF7" s="169"/>
      <c r="IG7" s="169"/>
      <c r="IH7" s="169"/>
      <c r="II7" s="169"/>
      <c r="IJ7" s="169"/>
      <c r="IK7" s="169"/>
      <c r="IL7" s="169"/>
      <c r="IM7" s="169"/>
      <c r="IN7" s="169"/>
      <c r="IO7" s="169"/>
      <c r="IP7" s="169"/>
      <c r="IQ7" s="169"/>
      <c r="IR7" s="169"/>
      <c r="IS7" s="169"/>
      <c r="IT7" s="169"/>
      <c r="IU7" s="169"/>
      <c r="IV7" s="169"/>
      <c r="IW7" s="169"/>
      <c r="IX7" s="169"/>
      <c r="IY7" s="169"/>
      <c r="IZ7" s="169"/>
      <c r="JA7" s="169"/>
      <c r="JB7" s="169"/>
      <c r="JC7" s="169"/>
      <c r="JD7" s="169"/>
      <c r="JE7" s="169"/>
      <c r="JF7" s="169"/>
      <c r="JG7" s="169"/>
      <c r="JH7" s="169"/>
      <c r="JI7" s="169"/>
      <c r="JJ7" s="169"/>
      <c r="JK7" s="169"/>
      <c r="JL7" s="169"/>
      <c r="JM7" s="39"/>
    </row>
    <row r="8" spans="1:273" s="176" customFormat="1" x14ac:dyDescent="0.2">
      <c r="A8" s="38"/>
      <c r="B8" s="172"/>
      <c r="C8" s="172"/>
      <c r="D8" s="172"/>
      <c r="E8" s="172"/>
      <c r="F8" s="172"/>
      <c r="G8" s="172"/>
      <c r="H8" s="172"/>
      <c r="I8" s="172"/>
      <c r="J8" s="172"/>
      <c r="K8" s="172"/>
      <c r="L8" s="172"/>
      <c r="M8" s="172"/>
      <c r="N8" s="172"/>
      <c r="O8" s="172"/>
      <c r="P8" s="172"/>
      <c r="Q8" s="172"/>
      <c r="R8" s="172"/>
      <c r="S8" s="172"/>
      <c r="T8" s="172"/>
      <c r="U8" s="38"/>
      <c r="V8" s="38"/>
      <c r="W8" s="38"/>
      <c r="X8" s="38"/>
      <c r="Y8" s="38"/>
      <c r="Z8" s="38"/>
      <c r="AA8" s="165">
        <v>4</v>
      </c>
      <c r="AB8" s="145" t="s">
        <v>214</v>
      </c>
      <c r="AC8" s="167">
        <v>44470</v>
      </c>
      <c r="AD8" s="167">
        <v>45809</v>
      </c>
      <c r="AE8" s="168">
        <v>44</v>
      </c>
      <c r="AF8" s="168" t="s">
        <v>373</v>
      </c>
      <c r="AG8" s="169">
        <v>6.4309999999999997E-4</v>
      </c>
      <c r="AH8" s="169">
        <v>1.7925E-3</v>
      </c>
      <c r="AI8" s="169">
        <v>3.0141E-3</v>
      </c>
      <c r="AJ8" s="169">
        <v>4.8922999999999996E-3</v>
      </c>
      <c r="AK8" s="169">
        <v>6.6630999999999999E-3</v>
      </c>
      <c r="AL8" s="169">
        <v>6.5716999999999998E-3</v>
      </c>
      <c r="AM8" s="169">
        <v>7.5423E-3</v>
      </c>
      <c r="AN8" s="169">
        <v>8.0599999999999995E-3</v>
      </c>
      <c r="AO8" s="169">
        <v>1.08547E-2</v>
      </c>
      <c r="AP8" s="169">
        <v>1.2151800000000001E-2</v>
      </c>
      <c r="AQ8" s="169">
        <v>1.4564300000000001E-2</v>
      </c>
      <c r="AR8" s="169">
        <v>1.69547E-2</v>
      </c>
      <c r="AS8" s="169">
        <v>1.65982E-2</v>
      </c>
      <c r="AT8" s="169">
        <v>1.97577E-2</v>
      </c>
      <c r="AU8" s="169">
        <v>2.1176799999999999E-2</v>
      </c>
      <c r="AV8" s="169">
        <v>2.4946699999999999E-2</v>
      </c>
      <c r="AW8" s="169">
        <v>2.5685300000000001E-2</v>
      </c>
      <c r="AX8" s="169">
        <v>2.2040400000000002E-2</v>
      </c>
      <c r="AY8" s="169">
        <v>2.50452E-2</v>
      </c>
      <c r="AZ8" s="169">
        <v>2.53257E-2</v>
      </c>
      <c r="BA8" s="169">
        <v>2.9231400000000001E-2</v>
      </c>
      <c r="BB8" s="169">
        <v>3.1140000000000001E-2</v>
      </c>
      <c r="BC8" s="169">
        <v>3.4196600000000001E-2</v>
      </c>
      <c r="BD8" s="169">
        <v>3.4340099999999998E-2</v>
      </c>
      <c r="BE8" s="169">
        <v>3.5696100000000001E-2</v>
      </c>
      <c r="BF8" s="169">
        <v>4.0059999999999998E-2</v>
      </c>
      <c r="BG8" s="169">
        <v>4.1016700000000003E-2</v>
      </c>
      <c r="BH8" s="169">
        <v>4.5070100000000002E-2</v>
      </c>
      <c r="BI8" s="169">
        <v>4.5145900000000003E-2</v>
      </c>
      <c r="BJ8" s="169">
        <v>4.1098200000000001E-2</v>
      </c>
      <c r="BK8" s="169">
        <v>4.2519099999999997E-2</v>
      </c>
      <c r="BL8" s="169">
        <v>4.5132899999999997E-2</v>
      </c>
      <c r="BM8" s="169">
        <v>4.6418000000000001E-2</v>
      </c>
      <c r="BN8" s="169">
        <v>5.0237499999999997E-2</v>
      </c>
      <c r="BO8" s="169">
        <v>5.3415400000000002E-2</v>
      </c>
      <c r="BP8" s="169">
        <v>5.1000200000000002E-2</v>
      </c>
      <c r="BQ8" s="169">
        <v>5.5046600000000001E-2</v>
      </c>
      <c r="BR8" s="169">
        <v>5.6258200000000001E-2</v>
      </c>
      <c r="BS8" s="169">
        <v>5.7076000000000002E-2</v>
      </c>
      <c r="BT8" s="169">
        <v>6.25087E-2</v>
      </c>
      <c r="BU8" s="169">
        <v>6.0246599999999997E-2</v>
      </c>
      <c r="BV8" s="169">
        <v>5.6688299999999997E-2</v>
      </c>
      <c r="BW8" s="169">
        <v>5.8980999999999999E-2</v>
      </c>
      <c r="BX8" s="169">
        <v>6.09407E-2</v>
      </c>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c r="DL8" s="169"/>
      <c r="DM8" s="169"/>
      <c r="DN8" s="169"/>
      <c r="DO8" s="169"/>
      <c r="DP8" s="169"/>
      <c r="DQ8" s="169"/>
      <c r="DR8" s="169"/>
      <c r="DS8" s="169"/>
      <c r="DT8" s="169"/>
      <c r="DU8" s="169"/>
      <c r="DV8" s="169"/>
      <c r="DW8" s="169"/>
      <c r="DX8" s="169"/>
      <c r="DY8" s="169"/>
      <c r="DZ8" s="169"/>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c r="FC8" s="169"/>
      <c r="FD8" s="169"/>
      <c r="FE8" s="169"/>
      <c r="FF8" s="169"/>
      <c r="FG8" s="169"/>
      <c r="FH8" s="169"/>
      <c r="FI8" s="169"/>
      <c r="FJ8" s="169"/>
      <c r="FK8" s="169"/>
      <c r="FL8" s="169"/>
      <c r="FM8" s="169"/>
      <c r="FN8" s="169"/>
      <c r="FO8" s="169"/>
      <c r="FP8" s="169"/>
      <c r="FQ8" s="169"/>
      <c r="FR8" s="169"/>
      <c r="FS8" s="169"/>
      <c r="FT8" s="169"/>
      <c r="FU8" s="169"/>
      <c r="FV8" s="169"/>
      <c r="FW8" s="169"/>
      <c r="FX8" s="169"/>
      <c r="FY8" s="169"/>
      <c r="FZ8" s="169"/>
      <c r="GA8" s="169"/>
      <c r="GB8" s="169"/>
      <c r="GC8" s="169"/>
      <c r="GD8" s="169"/>
      <c r="GE8" s="169"/>
      <c r="GF8" s="169"/>
      <c r="GG8" s="169"/>
      <c r="GH8" s="169"/>
      <c r="GI8" s="169"/>
      <c r="GJ8" s="169"/>
      <c r="GK8" s="169"/>
      <c r="GL8" s="169"/>
      <c r="GM8" s="169"/>
      <c r="GN8" s="169"/>
      <c r="GO8" s="169"/>
      <c r="GP8" s="169"/>
      <c r="GQ8" s="169"/>
      <c r="GR8" s="169"/>
      <c r="GS8" s="169"/>
      <c r="GT8" s="169"/>
      <c r="GU8" s="169"/>
      <c r="GV8" s="169"/>
      <c r="GW8" s="169"/>
      <c r="GX8" s="169"/>
      <c r="GY8" s="169"/>
      <c r="GZ8" s="169"/>
      <c r="HA8" s="169"/>
      <c r="HB8" s="169"/>
      <c r="HC8" s="169"/>
      <c r="HD8" s="169"/>
      <c r="HE8" s="169"/>
      <c r="HF8" s="169"/>
      <c r="HG8" s="169"/>
      <c r="HH8" s="169"/>
      <c r="HI8" s="169"/>
      <c r="HJ8" s="169"/>
      <c r="HK8" s="169"/>
      <c r="HL8" s="169"/>
      <c r="HM8" s="169"/>
      <c r="HN8" s="169"/>
      <c r="HO8" s="169"/>
      <c r="HP8" s="169"/>
      <c r="HQ8" s="169"/>
      <c r="HR8" s="169"/>
      <c r="HS8" s="169"/>
      <c r="HT8" s="169"/>
      <c r="HU8" s="169"/>
      <c r="HV8" s="169"/>
      <c r="HW8" s="169"/>
      <c r="HX8" s="169"/>
      <c r="HY8" s="169"/>
      <c r="HZ8" s="169"/>
      <c r="IA8" s="169"/>
      <c r="IB8" s="169"/>
      <c r="IC8" s="169"/>
      <c r="ID8" s="169"/>
      <c r="IE8" s="169"/>
      <c r="IF8" s="169"/>
      <c r="IG8" s="169"/>
      <c r="IH8" s="169"/>
      <c r="II8" s="169"/>
      <c r="IJ8" s="169"/>
      <c r="IK8" s="169"/>
      <c r="IL8" s="169"/>
      <c r="IM8" s="169"/>
      <c r="IN8" s="169"/>
      <c r="IO8" s="169"/>
      <c r="IP8" s="169"/>
      <c r="IQ8" s="169"/>
      <c r="IR8" s="169"/>
      <c r="IS8" s="169"/>
      <c r="IT8" s="169"/>
      <c r="IU8" s="169"/>
      <c r="IV8" s="169"/>
      <c r="IW8" s="169"/>
      <c r="IX8" s="169"/>
      <c r="IY8" s="169"/>
      <c r="IZ8" s="169"/>
      <c r="JA8" s="169"/>
      <c r="JB8" s="169"/>
      <c r="JC8" s="169"/>
      <c r="JD8" s="169"/>
      <c r="JE8" s="169"/>
      <c r="JF8" s="169"/>
      <c r="JG8" s="169"/>
      <c r="JH8" s="169"/>
      <c r="JI8" s="169"/>
      <c r="JJ8" s="169"/>
      <c r="JK8" s="169"/>
      <c r="JL8" s="169"/>
      <c r="JM8" s="39"/>
    </row>
    <row r="9" spans="1:273" s="176" customFormat="1" x14ac:dyDescent="0.2">
      <c r="A9" s="38"/>
      <c r="B9" s="172"/>
      <c r="C9" s="172"/>
      <c r="D9" s="172"/>
      <c r="E9" s="172"/>
      <c r="F9" s="172"/>
      <c r="G9" s="172"/>
      <c r="H9" s="172"/>
      <c r="I9" s="172"/>
      <c r="J9" s="172"/>
      <c r="K9" s="172"/>
      <c r="L9" s="172"/>
      <c r="M9" s="172"/>
      <c r="N9" s="172"/>
      <c r="O9" s="172"/>
      <c r="P9" s="172"/>
      <c r="Q9" s="172"/>
      <c r="R9" s="172"/>
      <c r="S9" s="172"/>
      <c r="T9" s="172"/>
      <c r="U9" s="38"/>
      <c r="V9" s="38"/>
      <c r="W9" s="38"/>
      <c r="X9" s="38"/>
      <c r="Y9" s="38"/>
      <c r="Z9" s="38"/>
      <c r="AA9" s="165">
        <v>5</v>
      </c>
      <c r="AB9" s="145" t="s">
        <v>215</v>
      </c>
      <c r="AC9" s="167">
        <v>44562</v>
      </c>
      <c r="AD9" s="167">
        <v>45809</v>
      </c>
      <c r="AE9" s="168">
        <v>41</v>
      </c>
      <c r="AF9" s="168" t="s">
        <v>374</v>
      </c>
      <c r="AG9" s="169">
        <v>1.0660999999999999E-3</v>
      </c>
      <c r="AH9" s="169">
        <v>2.7109E-3</v>
      </c>
      <c r="AI9" s="169">
        <v>4.0270999999999996E-3</v>
      </c>
      <c r="AJ9" s="169">
        <v>4.4041000000000002E-3</v>
      </c>
      <c r="AK9" s="169">
        <v>4.5361000000000004E-3</v>
      </c>
      <c r="AL9" s="169">
        <v>5.9128999999999996E-3</v>
      </c>
      <c r="AM9" s="169">
        <v>7.8373000000000002E-3</v>
      </c>
      <c r="AN9" s="169">
        <v>9.6900000000000007E-3</v>
      </c>
      <c r="AO9" s="169">
        <v>1.20213E-2</v>
      </c>
      <c r="AP9" s="169">
        <v>1.1655E-2</v>
      </c>
      <c r="AQ9" s="169">
        <v>1.40048E-2</v>
      </c>
      <c r="AR9" s="169">
        <v>1.66426E-2</v>
      </c>
      <c r="AS9" s="169">
        <v>1.9552699999999999E-2</v>
      </c>
      <c r="AT9" s="169">
        <v>2.0540099999999999E-2</v>
      </c>
      <c r="AU9" s="169">
        <v>1.8707499999999998E-2</v>
      </c>
      <c r="AV9" s="169">
        <v>2.0180900000000002E-2</v>
      </c>
      <c r="AW9" s="169">
        <v>2.27177E-2</v>
      </c>
      <c r="AX9" s="169">
        <v>2.66225E-2</v>
      </c>
      <c r="AY9" s="169">
        <v>2.7805E-2</v>
      </c>
      <c r="AZ9" s="169">
        <v>3.2213600000000002E-2</v>
      </c>
      <c r="BA9" s="169">
        <v>3.2310400000000003E-2</v>
      </c>
      <c r="BB9" s="169">
        <v>3.3230900000000001E-2</v>
      </c>
      <c r="BC9" s="169">
        <v>3.6630299999999998E-2</v>
      </c>
      <c r="BD9" s="169">
        <v>3.58669E-2</v>
      </c>
      <c r="BE9" s="169">
        <v>4.0054399999999997E-2</v>
      </c>
      <c r="BF9" s="169">
        <v>4.14553E-2</v>
      </c>
      <c r="BG9" s="169">
        <v>3.6843500000000001E-2</v>
      </c>
      <c r="BH9" s="169">
        <v>3.8733200000000002E-2</v>
      </c>
      <c r="BI9" s="169">
        <v>4.1272200000000002E-2</v>
      </c>
      <c r="BJ9" s="169">
        <v>4.4819400000000002E-2</v>
      </c>
      <c r="BK9" s="169">
        <v>4.9662600000000001E-2</v>
      </c>
      <c r="BL9" s="169">
        <v>5.3057399999999998E-2</v>
      </c>
      <c r="BM9" s="169">
        <v>4.9315999999999999E-2</v>
      </c>
      <c r="BN9" s="169">
        <v>5.1821899999999997E-2</v>
      </c>
      <c r="BO9" s="169">
        <v>5.5059400000000001E-2</v>
      </c>
      <c r="BP9" s="169">
        <v>5.6135699999999997E-2</v>
      </c>
      <c r="BQ9" s="169">
        <v>6.4271499999999995E-2</v>
      </c>
      <c r="BR9" s="169">
        <v>5.9733300000000003E-2</v>
      </c>
      <c r="BS9" s="169">
        <v>5.6522200000000002E-2</v>
      </c>
      <c r="BT9" s="169">
        <v>5.9189199999999997E-2</v>
      </c>
      <c r="BU9" s="169">
        <v>5.8187200000000001E-2</v>
      </c>
      <c r="BV9" s="169"/>
      <c r="BW9" s="169"/>
      <c r="BX9" s="169"/>
      <c r="BY9" s="169"/>
      <c r="BZ9" s="169"/>
      <c r="CA9" s="169"/>
      <c r="CB9" s="169"/>
      <c r="CC9" s="169"/>
      <c r="CD9" s="169"/>
      <c r="CE9" s="169"/>
      <c r="CF9" s="169"/>
      <c r="CG9" s="169"/>
      <c r="CH9" s="169"/>
      <c r="CI9" s="169"/>
      <c r="CJ9" s="169"/>
      <c r="CK9" s="169"/>
      <c r="CL9" s="169"/>
      <c r="CM9" s="169"/>
      <c r="CN9" s="169"/>
      <c r="CO9" s="169"/>
      <c r="CP9" s="169"/>
      <c r="CQ9" s="169"/>
      <c r="CR9" s="169"/>
      <c r="CS9" s="169"/>
      <c r="CT9" s="169"/>
      <c r="CU9" s="169"/>
      <c r="CV9" s="169"/>
      <c r="CW9" s="169"/>
      <c r="CX9" s="169"/>
      <c r="CY9" s="169"/>
      <c r="CZ9" s="169"/>
      <c r="DA9" s="169"/>
      <c r="DB9" s="169"/>
      <c r="DC9" s="169"/>
      <c r="DD9" s="169"/>
      <c r="DE9" s="169"/>
      <c r="DF9" s="169"/>
      <c r="DG9" s="169"/>
      <c r="DH9" s="169"/>
      <c r="DI9" s="169"/>
      <c r="DJ9" s="169"/>
      <c r="DK9" s="169"/>
      <c r="DL9" s="169"/>
      <c r="DM9" s="169"/>
      <c r="DN9" s="169"/>
      <c r="DO9" s="169"/>
      <c r="DP9" s="169"/>
      <c r="DQ9" s="169"/>
      <c r="DR9" s="169"/>
      <c r="DS9" s="169"/>
      <c r="DT9" s="169"/>
      <c r="DU9" s="169"/>
      <c r="DV9" s="169"/>
      <c r="DW9" s="169"/>
      <c r="DX9" s="169"/>
      <c r="DY9" s="169"/>
      <c r="DZ9" s="169"/>
      <c r="EA9" s="169"/>
      <c r="EB9" s="169"/>
      <c r="EC9" s="169"/>
      <c r="ED9" s="169"/>
      <c r="EE9" s="169"/>
      <c r="EF9" s="169"/>
      <c r="EG9" s="169"/>
      <c r="EH9" s="169"/>
      <c r="EI9" s="169"/>
      <c r="EJ9" s="169"/>
      <c r="EK9" s="169"/>
      <c r="EL9" s="169"/>
      <c r="EM9" s="169"/>
      <c r="EN9" s="169"/>
      <c r="EO9" s="169"/>
      <c r="EP9" s="169"/>
      <c r="EQ9" s="169"/>
      <c r="ER9" s="169"/>
      <c r="ES9" s="169"/>
      <c r="ET9" s="169"/>
      <c r="EU9" s="169"/>
      <c r="EV9" s="169"/>
      <c r="EW9" s="169"/>
      <c r="EX9" s="169"/>
      <c r="EY9" s="169"/>
      <c r="EZ9" s="169"/>
      <c r="FA9" s="169"/>
      <c r="FB9" s="169"/>
      <c r="FC9" s="169"/>
      <c r="FD9" s="169"/>
      <c r="FE9" s="169"/>
      <c r="FF9" s="169"/>
      <c r="FG9" s="169"/>
      <c r="FH9" s="169"/>
      <c r="FI9" s="169"/>
      <c r="FJ9" s="169"/>
      <c r="FK9" s="169"/>
      <c r="FL9" s="169"/>
      <c r="FM9" s="169"/>
      <c r="FN9" s="169"/>
      <c r="FO9" s="169"/>
      <c r="FP9" s="169"/>
      <c r="FQ9" s="169"/>
      <c r="FR9" s="169"/>
      <c r="FS9" s="169"/>
      <c r="FT9" s="169"/>
      <c r="FU9" s="169"/>
      <c r="FV9" s="169"/>
      <c r="FW9" s="169"/>
      <c r="FX9" s="169"/>
      <c r="FY9" s="169"/>
      <c r="FZ9" s="169"/>
      <c r="GA9" s="169"/>
      <c r="GB9" s="169"/>
      <c r="GC9" s="169"/>
      <c r="GD9" s="169"/>
      <c r="GE9" s="169"/>
      <c r="GF9" s="169"/>
      <c r="GG9" s="169"/>
      <c r="GH9" s="169"/>
      <c r="GI9" s="169"/>
      <c r="GJ9" s="169"/>
      <c r="GK9" s="169"/>
      <c r="GL9" s="169"/>
      <c r="GM9" s="169"/>
      <c r="GN9" s="169"/>
      <c r="GO9" s="169"/>
      <c r="GP9" s="169"/>
      <c r="GQ9" s="169"/>
      <c r="GR9" s="169"/>
      <c r="GS9" s="169"/>
      <c r="GT9" s="169"/>
      <c r="GU9" s="169"/>
      <c r="GV9" s="169"/>
      <c r="GW9" s="169"/>
      <c r="GX9" s="169"/>
      <c r="GY9" s="169"/>
      <c r="GZ9" s="169"/>
      <c r="HA9" s="169"/>
      <c r="HB9" s="169"/>
      <c r="HC9" s="169"/>
      <c r="HD9" s="169"/>
      <c r="HE9" s="169"/>
      <c r="HF9" s="169"/>
      <c r="HG9" s="169"/>
      <c r="HH9" s="169"/>
      <c r="HI9" s="169"/>
      <c r="HJ9" s="169"/>
      <c r="HK9" s="169"/>
      <c r="HL9" s="169"/>
      <c r="HM9" s="169"/>
      <c r="HN9" s="169"/>
      <c r="HO9" s="169"/>
      <c r="HP9" s="169"/>
      <c r="HQ9" s="169"/>
      <c r="HR9" s="169"/>
      <c r="HS9" s="169"/>
      <c r="HT9" s="169"/>
      <c r="HU9" s="169"/>
      <c r="HV9" s="169"/>
      <c r="HW9" s="169"/>
      <c r="HX9" s="169"/>
      <c r="HY9" s="169"/>
      <c r="HZ9" s="169"/>
      <c r="IA9" s="169"/>
      <c r="IB9" s="169"/>
      <c r="IC9" s="169"/>
      <c r="ID9" s="169"/>
      <c r="IE9" s="169"/>
      <c r="IF9" s="169"/>
      <c r="IG9" s="169"/>
      <c r="IH9" s="169"/>
      <c r="II9" s="169"/>
      <c r="IJ9" s="169"/>
      <c r="IK9" s="169"/>
      <c r="IL9" s="169"/>
      <c r="IM9" s="169"/>
      <c r="IN9" s="169"/>
      <c r="IO9" s="169"/>
      <c r="IP9" s="169"/>
      <c r="IQ9" s="169"/>
      <c r="IR9" s="169"/>
      <c r="IS9" s="169"/>
      <c r="IT9" s="169"/>
      <c r="IU9" s="169"/>
      <c r="IV9" s="169"/>
      <c r="IW9" s="169"/>
      <c r="IX9" s="169"/>
      <c r="IY9" s="169"/>
      <c r="IZ9" s="169"/>
      <c r="JA9" s="169"/>
      <c r="JB9" s="169"/>
      <c r="JC9" s="169"/>
      <c r="JD9" s="169"/>
      <c r="JE9" s="169"/>
      <c r="JF9" s="169"/>
      <c r="JG9" s="169"/>
      <c r="JH9" s="169"/>
      <c r="JI9" s="169"/>
      <c r="JJ9" s="169"/>
      <c r="JK9" s="169"/>
      <c r="JL9" s="169"/>
      <c r="JM9" s="39"/>
    </row>
    <row r="10" spans="1:273" s="176" customFormat="1" x14ac:dyDescent="0.2">
      <c r="A10" s="38"/>
      <c r="B10" s="172"/>
      <c r="C10" s="172"/>
      <c r="D10" s="172"/>
      <c r="E10" s="172"/>
      <c r="F10" s="172"/>
      <c r="G10" s="172"/>
      <c r="H10" s="172"/>
      <c r="I10" s="172"/>
      <c r="J10" s="172"/>
      <c r="K10" s="172"/>
      <c r="L10" s="172"/>
      <c r="M10" s="172"/>
      <c r="N10" s="172"/>
      <c r="O10" s="172"/>
      <c r="P10" s="172"/>
      <c r="Q10" s="172"/>
      <c r="R10" s="172"/>
      <c r="S10" s="172"/>
      <c r="T10" s="172"/>
      <c r="U10" s="38"/>
      <c r="V10" s="38"/>
      <c r="W10" s="38"/>
      <c r="X10" s="38"/>
      <c r="Y10" s="38"/>
      <c r="Z10" s="38"/>
      <c r="AA10" s="165">
        <v>6</v>
      </c>
      <c r="AB10" s="145" t="s">
        <v>216</v>
      </c>
      <c r="AC10" s="167">
        <v>44652</v>
      </c>
      <c r="AD10" s="167">
        <v>45809</v>
      </c>
      <c r="AE10" s="168">
        <v>38</v>
      </c>
      <c r="AF10" s="168" t="s">
        <v>375</v>
      </c>
      <c r="AG10" s="169">
        <v>5.4949999999999997E-4</v>
      </c>
      <c r="AH10" s="169">
        <v>1.6053E-3</v>
      </c>
      <c r="AI10" s="169">
        <v>2.7709000000000002E-3</v>
      </c>
      <c r="AJ10" s="169">
        <v>4.5864E-3</v>
      </c>
      <c r="AK10" s="169">
        <v>5.9036999999999996E-3</v>
      </c>
      <c r="AL10" s="169">
        <v>7.4149999999999997E-3</v>
      </c>
      <c r="AM10" s="169">
        <v>7.9076000000000007E-3</v>
      </c>
      <c r="AN10" s="169">
        <v>1.03962E-2</v>
      </c>
      <c r="AO10" s="169">
        <v>1.15359E-2</v>
      </c>
      <c r="AP10" s="169">
        <v>1.4133E-2</v>
      </c>
      <c r="AQ10" s="169">
        <v>1.5247800000000001E-2</v>
      </c>
      <c r="AR10" s="169">
        <v>1.6008000000000001E-2</v>
      </c>
      <c r="AS10" s="169">
        <v>1.6488599999999999E-2</v>
      </c>
      <c r="AT10" s="169">
        <v>1.7553900000000001E-2</v>
      </c>
      <c r="AU10" s="169">
        <v>2.1420600000000001E-2</v>
      </c>
      <c r="AV10" s="169">
        <v>2.31074E-2</v>
      </c>
      <c r="AW10" s="169">
        <v>2.48851E-2</v>
      </c>
      <c r="AX10" s="169">
        <v>2.6401999999999998E-2</v>
      </c>
      <c r="AY10" s="169">
        <v>2.7559199999999999E-2</v>
      </c>
      <c r="AZ10" s="169">
        <v>3.18979E-2</v>
      </c>
      <c r="BA10" s="169">
        <v>3.3530699999999997E-2</v>
      </c>
      <c r="BB10" s="169">
        <v>3.6840499999999998E-2</v>
      </c>
      <c r="BC10" s="169">
        <v>3.7429200000000003E-2</v>
      </c>
      <c r="BD10" s="169">
        <v>3.34606E-2</v>
      </c>
      <c r="BE10" s="169">
        <v>3.3996600000000002E-2</v>
      </c>
      <c r="BF10" s="169">
        <v>3.6283099999999999E-2</v>
      </c>
      <c r="BG10" s="169">
        <v>3.7549800000000001E-2</v>
      </c>
      <c r="BH10" s="169">
        <v>3.9008399999999999E-2</v>
      </c>
      <c r="BI10" s="169">
        <v>4.3469800000000003E-2</v>
      </c>
      <c r="BJ10" s="169">
        <v>4.1849499999999998E-2</v>
      </c>
      <c r="BK10" s="169">
        <v>4.4952499999999999E-2</v>
      </c>
      <c r="BL10" s="169">
        <v>4.4805600000000001E-2</v>
      </c>
      <c r="BM10" s="169">
        <v>4.5803799999999999E-2</v>
      </c>
      <c r="BN10" s="169">
        <v>5.0459999999999998E-2</v>
      </c>
      <c r="BO10" s="169">
        <v>4.9611599999999999E-2</v>
      </c>
      <c r="BP10" s="169">
        <v>4.9186899999999999E-2</v>
      </c>
      <c r="BQ10" s="169">
        <v>5.1909499999999997E-2</v>
      </c>
      <c r="BR10" s="169">
        <v>5.2522199999999998E-2</v>
      </c>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c r="DL10" s="169"/>
      <c r="DM10" s="169"/>
      <c r="DN10" s="169"/>
      <c r="DO10" s="169"/>
      <c r="DP10" s="169"/>
      <c r="DQ10" s="169"/>
      <c r="DR10" s="169"/>
      <c r="DS10" s="169"/>
      <c r="DT10" s="169"/>
      <c r="DU10" s="169"/>
      <c r="DV10" s="169"/>
      <c r="DW10" s="169"/>
      <c r="DX10" s="169"/>
      <c r="DY10" s="169"/>
      <c r="DZ10" s="169"/>
      <c r="EA10" s="169"/>
      <c r="EB10" s="169"/>
      <c r="EC10" s="169"/>
      <c r="ED10" s="169"/>
      <c r="EE10" s="169"/>
      <c r="EF10" s="169"/>
      <c r="EG10" s="169"/>
      <c r="EH10" s="169"/>
      <c r="EI10" s="169"/>
      <c r="EJ10" s="169"/>
      <c r="EK10" s="169"/>
      <c r="EL10" s="169"/>
      <c r="EM10" s="169"/>
      <c r="EN10" s="169"/>
      <c r="EO10" s="169"/>
      <c r="EP10" s="169"/>
      <c r="EQ10" s="169"/>
      <c r="ER10" s="169"/>
      <c r="ES10" s="169"/>
      <c r="ET10" s="169"/>
      <c r="EU10" s="169"/>
      <c r="EV10" s="169"/>
      <c r="EW10" s="169"/>
      <c r="EX10" s="169"/>
      <c r="EY10" s="169"/>
      <c r="EZ10" s="169"/>
      <c r="FA10" s="169"/>
      <c r="FB10" s="169"/>
      <c r="FC10" s="169"/>
      <c r="FD10" s="169"/>
      <c r="FE10" s="169"/>
      <c r="FF10" s="169"/>
      <c r="FG10" s="169"/>
      <c r="FH10" s="169"/>
      <c r="FI10" s="169"/>
      <c r="FJ10" s="169"/>
      <c r="FK10" s="169"/>
      <c r="FL10" s="169"/>
      <c r="FM10" s="169"/>
      <c r="FN10" s="169"/>
      <c r="FO10" s="169"/>
      <c r="FP10" s="169"/>
      <c r="FQ10" s="169"/>
      <c r="FR10" s="169"/>
      <c r="FS10" s="169"/>
      <c r="FT10" s="169"/>
      <c r="FU10" s="169"/>
      <c r="FV10" s="169"/>
      <c r="FW10" s="169"/>
      <c r="FX10" s="169"/>
      <c r="FY10" s="169"/>
      <c r="FZ10" s="169"/>
      <c r="GA10" s="169"/>
      <c r="GB10" s="169"/>
      <c r="GC10" s="169"/>
      <c r="GD10" s="169"/>
      <c r="GE10" s="169"/>
      <c r="GF10" s="169"/>
      <c r="GG10" s="169"/>
      <c r="GH10" s="169"/>
      <c r="GI10" s="169"/>
      <c r="GJ10" s="169"/>
      <c r="GK10" s="169"/>
      <c r="GL10" s="169"/>
      <c r="GM10" s="169"/>
      <c r="GN10" s="169"/>
      <c r="GO10" s="169"/>
      <c r="GP10" s="169"/>
      <c r="GQ10" s="169"/>
      <c r="GR10" s="169"/>
      <c r="GS10" s="169"/>
      <c r="GT10" s="169"/>
      <c r="GU10" s="169"/>
      <c r="GV10" s="169"/>
      <c r="GW10" s="169"/>
      <c r="GX10" s="169"/>
      <c r="GY10" s="169"/>
      <c r="GZ10" s="169"/>
      <c r="HA10" s="169"/>
      <c r="HB10" s="169"/>
      <c r="HC10" s="169"/>
      <c r="HD10" s="169"/>
      <c r="HE10" s="169"/>
      <c r="HF10" s="169"/>
      <c r="HG10" s="169"/>
      <c r="HH10" s="169"/>
      <c r="HI10" s="169"/>
      <c r="HJ10" s="169"/>
      <c r="HK10" s="169"/>
      <c r="HL10" s="169"/>
      <c r="HM10" s="169"/>
      <c r="HN10" s="169"/>
      <c r="HO10" s="169"/>
      <c r="HP10" s="169"/>
      <c r="HQ10" s="169"/>
      <c r="HR10" s="169"/>
      <c r="HS10" s="169"/>
      <c r="HT10" s="169"/>
      <c r="HU10" s="169"/>
      <c r="HV10" s="169"/>
      <c r="HW10" s="169"/>
      <c r="HX10" s="169"/>
      <c r="HY10" s="169"/>
      <c r="HZ10" s="169"/>
      <c r="IA10" s="169"/>
      <c r="IB10" s="169"/>
      <c r="IC10" s="169"/>
      <c r="ID10" s="169"/>
      <c r="IE10" s="169"/>
      <c r="IF10" s="169"/>
      <c r="IG10" s="169"/>
      <c r="IH10" s="169"/>
      <c r="II10" s="169"/>
      <c r="IJ10" s="169"/>
      <c r="IK10" s="169"/>
      <c r="IL10" s="169"/>
      <c r="IM10" s="169"/>
      <c r="IN10" s="169"/>
      <c r="IO10" s="169"/>
      <c r="IP10" s="169"/>
      <c r="IQ10" s="169"/>
      <c r="IR10" s="169"/>
      <c r="IS10" s="169"/>
      <c r="IT10" s="169"/>
      <c r="IU10" s="169"/>
      <c r="IV10" s="169"/>
      <c r="IW10" s="169"/>
      <c r="IX10" s="169"/>
      <c r="IY10" s="169"/>
      <c r="IZ10" s="169"/>
      <c r="JA10" s="169"/>
      <c r="JB10" s="169"/>
      <c r="JC10" s="169"/>
      <c r="JD10" s="169"/>
      <c r="JE10" s="169"/>
      <c r="JF10" s="169"/>
      <c r="JG10" s="169"/>
      <c r="JH10" s="169"/>
      <c r="JI10" s="169"/>
      <c r="JJ10" s="169"/>
      <c r="JK10" s="169"/>
      <c r="JL10" s="169"/>
      <c r="JM10" s="39"/>
    </row>
    <row r="11" spans="1:273" s="176" customFormat="1" x14ac:dyDescent="0.2">
      <c r="A11" s="38"/>
      <c r="B11" s="172"/>
      <c r="C11" s="172"/>
      <c r="D11" s="172"/>
      <c r="E11" s="172"/>
      <c r="F11" s="172"/>
      <c r="G11" s="172"/>
      <c r="H11" s="172"/>
      <c r="I11" s="172"/>
      <c r="J11" s="172"/>
      <c r="K11" s="172"/>
      <c r="L11" s="172"/>
      <c r="M11" s="172"/>
      <c r="N11" s="172"/>
      <c r="O11" s="172"/>
      <c r="P11" s="172"/>
      <c r="Q11" s="172"/>
      <c r="R11" s="172"/>
      <c r="S11" s="172"/>
      <c r="T11" s="172"/>
      <c r="U11" s="38"/>
      <c r="V11" s="38"/>
      <c r="W11" s="38"/>
      <c r="X11" s="38"/>
      <c r="Y11" s="38"/>
      <c r="Z11" s="38"/>
      <c r="AA11" s="165">
        <v>7</v>
      </c>
      <c r="AB11" s="145" t="s">
        <v>217</v>
      </c>
      <c r="AC11" s="167">
        <v>44713</v>
      </c>
      <c r="AD11" s="167">
        <v>45809</v>
      </c>
      <c r="AE11" s="168">
        <v>36</v>
      </c>
      <c r="AF11" s="168" t="s">
        <v>376</v>
      </c>
      <c r="AG11" s="169">
        <v>3.5310000000000002E-4</v>
      </c>
      <c r="AH11" s="169">
        <v>1.7695E-3</v>
      </c>
      <c r="AI11" s="169">
        <v>3.0079E-3</v>
      </c>
      <c r="AJ11" s="169">
        <v>4.6205999999999999E-3</v>
      </c>
      <c r="AK11" s="169">
        <v>5.6337000000000002E-3</v>
      </c>
      <c r="AL11" s="169">
        <v>8.2439000000000002E-3</v>
      </c>
      <c r="AM11" s="169">
        <v>1.06388E-2</v>
      </c>
      <c r="AN11" s="169">
        <v>1.3235500000000001E-2</v>
      </c>
      <c r="AO11" s="169">
        <v>1.4532399999999999E-2</v>
      </c>
      <c r="AP11" s="169">
        <v>1.3344099999999999E-2</v>
      </c>
      <c r="AQ11" s="169">
        <v>1.50872E-2</v>
      </c>
      <c r="AR11" s="169">
        <v>1.6614E-2</v>
      </c>
      <c r="AS11" s="169">
        <v>2.0111400000000001E-2</v>
      </c>
      <c r="AT11" s="169">
        <v>2.21365E-2</v>
      </c>
      <c r="AU11" s="169">
        <v>2.5378999999999999E-2</v>
      </c>
      <c r="AV11" s="169">
        <v>2.6781599999999999E-2</v>
      </c>
      <c r="AW11" s="169">
        <v>2.8985299999999999E-2</v>
      </c>
      <c r="AX11" s="169">
        <v>3.4202999999999997E-2</v>
      </c>
      <c r="AY11" s="169">
        <v>3.2982200000000003E-2</v>
      </c>
      <c r="AZ11" s="169">
        <v>3.6289000000000002E-2</v>
      </c>
      <c r="BA11" s="169">
        <v>3.8861E-2</v>
      </c>
      <c r="BB11" s="169">
        <v>3.5138500000000003E-2</v>
      </c>
      <c r="BC11" s="169">
        <v>3.5511899999999999E-2</v>
      </c>
      <c r="BD11" s="169">
        <v>3.7948900000000001E-2</v>
      </c>
      <c r="BE11" s="169">
        <v>4.0899400000000002E-2</v>
      </c>
      <c r="BF11" s="169">
        <v>4.3769099999999998E-2</v>
      </c>
      <c r="BG11" s="169">
        <v>4.5665999999999998E-2</v>
      </c>
      <c r="BH11" s="169">
        <v>4.4504799999999997E-2</v>
      </c>
      <c r="BI11" s="169">
        <v>4.6228699999999998E-2</v>
      </c>
      <c r="BJ11" s="169">
        <v>5.3510799999999997E-2</v>
      </c>
      <c r="BK11" s="169">
        <v>5.2081500000000003E-2</v>
      </c>
      <c r="BL11" s="169">
        <v>5.6661900000000001E-2</v>
      </c>
      <c r="BM11" s="169">
        <v>5.5113299999999997E-2</v>
      </c>
      <c r="BN11" s="169">
        <v>5.0885199999999998E-2</v>
      </c>
      <c r="BO11" s="169">
        <v>5.3557399999999998E-2</v>
      </c>
      <c r="BP11" s="169">
        <v>5.4790899999999997E-2</v>
      </c>
      <c r="BQ11" s="169"/>
      <c r="BR11" s="169"/>
      <c r="BS11" s="169"/>
      <c r="BT11" s="169"/>
      <c r="BU11" s="169"/>
      <c r="BV11" s="169"/>
      <c r="BW11" s="169"/>
      <c r="BX11" s="169"/>
      <c r="BY11" s="169"/>
      <c r="BZ11" s="169"/>
      <c r="CA11" s="169"/>
      <c r="CB11" s="169"/>
      <c r="CC11" s="169"/>
      <c r="CD11" s="169"/>
      <c r="CE11" s="169"/>
      <c r="CF11" s="169"/>
      <c r="CG11" s="169"/>
      <c r="CH11" s="169"/>
      <c r="CI11" s="169"/>
      <c r="CJ11" s="169"/>
      <c r="CK11" s="169"/>
      <c r="CL11" s="169"/>
      <c r="CM11" s="169"/>
      <c r="CN11" s="169"/>
      <c r="CO11" s="169"/>
      <c r="CP11" s="169"/>
      <c r="CQ11" s="169"/>
      <c r="CR11" s="169"/>
      <c r="CS11" s="169"/>
      <c r="CT11" s="169"/>
      <c r="CU11" s="169"/>
      <c r="CV11" s="169"/>
      <c r="CW11" s="169"/>
      <c r="CX11" s="169"/>
      <c r="CY11" s="169"/>
      <c r="CZ11" s="169"/>
      <c r="DA11" s="169"/>
      <c r="DB11" s="169"/>
      <c r="DC11" s="169"/>
      <c r="DD11" s="169"/>
      <c r="DE11" s="169"/>
      <c r="DF11" s="169"/>
      <c r="DG11" s="169"/>
      <c r="DH11" s="169"/>
      <c r="DI11" s="169"/>
      <c r="DJ11" s="169"/>
      <c r="DK11" s="169"/>
      <c r="DL11" s="169"/>
      <c r="DM11" s="169"/>
      <c r="DN11" s="169"/>
      <c r="DO11" s="169"/>
      <c r="DP11" s="169"/>
      <c r="DQ11" s="169"/>
      <c r="DR11" s="169"/>
      <c r="DS11" s="169"/>
      <c r="DT11" s="169"/>
      <c r="DU11" s="169"/>
      <c r="DV11" s="169"/>
      <c r="DW11" s="169"/>
      <c r="DX11" s="169"/>
      <c r="DY11" s="169"/>
      <c r="DZ11" s="169"/>
      <c r="EA11" s="169"/>
      <c r="EB11" s="169"/>
      <c r="EC11" s="169"/>
      <c r="ED11" s="169"/>
      <c r="EE11" s="169"/>
      <c r="EF11" s="169"/>
      <c r="EG11" s="169"/>
      <c r="EH11" s="169"/>
      <c r="EI11" s="169"/>
      <c r="EJ11" s="169"/>
      <c r="EK11" s="169"/>
      <c r="EL11" s="169"/>
      <c r="EM11" s="169"/>
      <c r="EN11" s="169"/>
      <c r="EO11" s="169"/>
      <c r="EP11" s="169"/>
      <c r="EQ11" s="169"/>
      <c r="ER11" s="169"/>
      <c r="ES11" s="169"/>
      <c r="ET11" s="169"/>
      <c r="EU11" s="169"/>
      <c r="EV11" s="169"/>
      <c r="EW11" s="169"/>
      <c r="EX11" s="169"/>
      <c r="EY11" s="169"/>
      <c r="EZ11" s="169"/>
      <c r="FA11" s="169"/>
      <c r="FB11" s="169"/>
      <c r="FC11" s="169"/>
      <c r="FD11" s="169"/>
      <c r="FE11" s="169"/>
      <c r="FF11" s="169"/>
      <c r="FG11" s="169"/>
      <c r="FH11" s="169"/>
      <c r="FI11" s="169"/>
      <c r="FJ11" s="169"/>
      <c r="FK11" s="169"/>
      <c r="FL11" s="169"/>
      <c r="FM11" s="169"/>
      <c r="FN11" s="169"/>
      <c r="FO11" s="169"/>
      <c r="FP11" s="169"/>
      <c r="FQ11" s="169"/>
      <c r="FR11" s="169"/>
      <c r="FS11" s="169"/>
      <c r="FT11" s="169"/>
      <c r="FU11" s="169"/>
      <c r="FV11" s="169"/>
      <c r="FW11" s="169"/>
      <c r="FX11" s="169"/>
      <c r="FY11" s="169"/>
      <c r="FZ11" s="169"/>
      <c r="GA11" s="169"/>
      <c r="GB11" s="169"/>
      <c r="GC11" s="169"/>
      <c r="GD11" s="169"/>
      <c r="GE11" s="169"/>
      <c r="GF11" s="169"/>
      <c r="GG11" s="169"/>
      <c r="GH11" s="169"/>
      <c r="GI11" s="169"/>
      <c r="GJ11" s="169"/>
      <c r="GK11" s="169"/>
      <c r="GL11" s="169"/>
      <c r="GM11" s="169"/>
      <c r="GN11" s="169"/>
      <c r="GO11" s="169"/>
      <c r="GP11" s="169"/>
      <c r="GQ11" s="169"/>
      <c r="GR11" s="169"/>
      <c r="GS11" s="169"/>
      <c r="GT11" s="169"/>
      <c r="GU11" s="169"/>
      <c r="GV11" s="169"/>
      <c r="GW11" s="169"/>
      <c r="GX11" s="169"/>
      <c r="GY11" s="169"/>
      <c r="GZ11" s="169"/>
      <c r="HA11" s="169"/>
      <c r="HB11" s="169"/>
      <c r="HC11" s="169"/>
      <c r="HD11" s="169"/>
      <c r="HE11" s="169"/>
      <c r="HF11" s="169"/>
      <c r="HG11" s="169"/>
      <c r="HH11" s="169"/>
      <c r="HI11" s="169"/>
      <c r="HJ11" s="169"/>
      <c r="HK11" s="169"/>
      <c r="HL11" s="169"/>
      <c r="HM11" s="169"/>
      <c r="HN11" s="169"/>
      <c r="HO11" s="169"/>
      <c r="HP11" s="169"/>
      <c r="HQ11" s="169"/>
      <c r="HR11" s="169"/>
      <c r="HS11" s="169"/>
      <c r="HT11" s="169"/>
      <c r="HU11" s="169"/>
      <c r="HV11" s="169"/>
      <c r="HW11" s="169"/>
      <c r="HX11" s="169"/>
      <c r="HY11" s="169"/>
      <c r="HZ11" s="169"/>
      <c r="IA11" s="169"/>
      <c r="IB11" s="169"/>
      <c r="IC11" s="169"/>
      <c r="ID11" s="169"/>
      <c r="IE11" s="169"/>
      <c r="IF11" s="169"/>
      <c r="IG11" s="169"/>
      <c r="IH11" s="169"/>
      <c r="II11" s="169"/>
      <c r="IJ11" s="169"/>
      <c r="IK11" s="169"/>
      <c r="IL11" s="169"/>
      <c r="IM11" s="169"/>
      <c r="IN11" s="169"/>
      <c r="IO11" s="169"/>
      <c r="IP11" s="169"/>
      <c r="IQ11" s="169"/>
      <c r="IR11" s="169"/>
      <c r="IS11" s="169"/>
      <c r="IT11" s="169"/>
      <c r="IU11" s="169"/>
      <c r="IV11" s="169"/>
      <c r="IW11" s="169"/>
      <c r="IX11" s="169"/>
      <c r="IY11" s="169"/>
      <c r="IZ11" s="169"/>
      <c r="JA11" s="169"/>
      <c r="JB11" s="169"/>
      <c r="JC11" s="169"/>
      <c r="JD11" s="169"/>
      <c r="JE11" s="169"/>
      <c r="JF11" s="169"/>
      <c r="JG11" s="169"/>
      <c r="JH11" s="169"/>
      <c r="JI11" s="169"/>
      <c r="JJ11" s="169"/>
      <c r="JK11" s="169"/>
      <c r="JL11" s="169"/>
      <c r="JM11" s="39"/>
    </row>
    <row r="12" spans="1:273" s="176" customFormat="1" x14ac:dyDescent="0.2">
      <c r="A12" s="38"/>
      <c r="B12" s="172"/>
      <c r="C12" s="172"/>
      <c r="D12" s="172"/>
      <c r="E12" s="172"/>
      <c r="F12" s="172"/>
      <c r="G12" s="172"/>
      <c r="H12" s="172"/>
      <c r="I12" s="172"/>
      <c r="J12" s="172"/>
      <c r="K12" s="172"/>
      <c r="L12" s="172"/>
      <c r="M12" s="172"/>
      <c r="N12" s="172"/>
      <c r="O12" s="172"/>
      <c r="P12" s="172"/>
      <c r="Q12" s="172"/>
      <c r="R12" s="172"/>
      <c r="S12" s="172"/>
      <c r="T12" s="172"/>
      <c r="U12" s="38"/>
      <c r="V12" s="38"/>
      <c r="W12" s="38"/>
      <c r="X12" s="38"/>
      <c r="Y12" s="38"/>
      <c r="Z12" s="38"/>
      <c r="AA12" s="165">
        <v>8</v>
      </c>
      <c r="AB12" s="145" t="s">
        <v>218</v>
      </c>
      <c r="AC12" s="167">
        <v>44835</v>
      </c>
      <c r="AD12" s="167">
        <v>45809</v>
      </c>
      <c r="AE12" s="168">
        <v>32</v>
      </c>
      <c r="AF12" s="168" t="s">
        <v>377</v>
      </c>
      <c r="AG12" s="169">
        <v>1.2859E-3</v>
      </c>
      <c r="AH12" s="169">
        <v>3.1248000000000001E-3</v>
      </c>
      <c r="AI12" s="169">
        <v>4.4514000000000003E-3</v>
      </c>
      <c r="AJ12" s="169">
        <v>7.6162000000000001E-3</v>
      </c>
      <c r="AK12" s="169">
        <v>1.0375499999999999E-2</v>
      </c>
      <c r="AL12" s="169">
        <v>9.0623000000000006E-3</v>
      </c>
      <c r="AM12" s="169">
        <v>1.00412E-2</v>
      </c>
      <c r="AN12" s="169">
        <v>1.21181E-2</v>
      </c>
      <c r="AO12" s="169">
        <v>1.3771200000000001E-2</v>
      </c>
      <c r="AP12" s="169">
        <v>1.5640500000000002E-2</v>
      </c>
      <c r="AQ12" s="169">
        <v>1.9271699999999999E-2</v>
      </c>
      <c r="AR12" s="169">
        <v>2.0916400000000002E-2</v>
      </c>
      <c r="AS12" s="169">
        <v>2.0492199999999999E-2</v>
      </c>
      <c r="AT12" s="169">
        <v>2.39604E-2</v>
      </c>
      <c r="AU12" s="169">
        <v>2.4792000000000002E-2</v>
      </c>
      <c r="AV12" s="169">
        <v>2.9677499999999999E-2</v>
      </c>
      <c r="AW12" s="169">
        <v>3.3796699999999999E-2</v>
      </c>
      <c r="AX12" s="169">
        <v>2.828E-2</v>
      </c>
      <c r="AY12" s="169">
        <v>2.8500500000000002E-2</v>
      </c>
      <c r="AZ12" s="169">
        <v>3.2221699999999999E-2</v>
      </c>
      <c r="BA12" s="169">
        <v>3.3087199999999997E-2</v>
      </c>
      <c r="BB12" s="169">
        <v>3.4111799999999998E-2</v>
      </c>
      <c r="BC12" s="169">
        <v>4.2506799999999997E-2</v>
      </c>
      <c r="BD12" s="169">
        <v>4.20653E-2</v>
      </c>
      <c r="BE12" s="169">
        <v>4.0461900000000002E-2</v>
      </c>
      <c r="BF12" s="169">
        <v>4.1179500000000001E-2</v>
      </c>
      <c r="BG12" s="169">
        <v>4.0389599999999998E-2</v>
      </c>
      <c r="BH12" s="169">
        <v>4.8545499999999998E-2</v>
      </c>
      <c r="BI12" s="169">
        <v>4.5323000000000002E-2</v>
      </c>
      <c r="BJ12" s="169">
        <v>4.6736899999999998E-2</v>
      </c>
      <c r="BK12" s="169">
        <v>4.81124E-2</v>
      </c>
      <c r="BL12" s="169">
        <v>4.6731200000000001E-2</v>
      </c>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c r="FX12" s="169"/>
      <c r="FY12" s="169"/>
      <c r="FZ12" s="169"/>
      <c r="GA12" s="169"/>
      <c r="GB12" s="169"/>
      <c r="GC12" s="169"/>
      <c r="GD12" s="169"/>
      <c r="GE12" s="169"/>
      <c r="GF12" s="169"/>
      <c r="GG12" s="169"/>
      <c r="GH12" s="169"/>
      <c r="GI12" s="169"/>
      <c r="GJ12" s="169"/>
      <c r="GK12" s="169"/>
      <c r="GL12" s="169"/>
      <c r="GM12" s="169"/>
      <c r="GN12" s="169"/>
      <c r="GO12" s="169"/>
      <c r="GP12" s="169"/>
      <c r="GQ12" s="169"/>
      <c r="GR12" s="169"/>
      <c r="GS12" s="169"/>
      <c r="GT12" s="169"/>
      <c r="GU12" s="169"/>
      <c r="GV12" s="169"/>
      <c r="GW12" s="169"/>
      <c r="GX12" s="169"/>
      <c r="GY12" s="169"/>
      <c r="GZ12" s="169"/>
      <c r="HA12" s="169"/>
      <c r="HB12" s="169"/>
      <c r="HC12" s="169"/>
      <c r="HD12" s="169"/>
      <c r="HE12" s="169"/>
      <c r="HF12" s="169"/>
      <c r="HG12" s="169"/>
      <c r="HH12" s="169"/>
      <c r="HI12" s="169"/>
      <c r="HJ12" s="169"/>
      <c r="HK12" s="169"/>
      <c r="HL12" s="169"/>
      <c r="HM12" s="169"/>
      <c r="HN12" s="169"/>
      <c r="HO12" s="169"/>
      <c r="HP12" s="169"/>
      <c r="HQ12" s="169"/>
      <c r="HR12" s="169"/>
      <c r="HS12" s="169"/>
      <c r="HT12" s="169"/>
      <c r="HU12" s="169"/>
      <c r="HV12" s="169"/>
      <c r="HW12" s="169"/>
      <c r="HX12" s="169"/>
      <c r="HY12" s="169"/>
      <c r="HZ12" s="169"/>
      <c r="IA12" s="169"/>
      <c r="IB12" s="169"/>
      <c r="IC12" s="169"/>
      <c r="ID12" s="169"/>
      <c r="IE12" s="169"/>
      <c r="IF12" s="169"/>
      <c r="IG12" s="169"/>
      <c r="IH12" s="169"/>
      <c r="II12" s="169"/>
      <c r="IJ12" s="169"/>
      <c r="IK12" s="169"/>
      <c r="IL12" s="169"/>
      <c r="IM12" s="169"/>
      <c r="IN12" s="169"/>
      <c r="IO12" s="169"/>
      <c r="IP12" s="169"/>
      <c r="IQ12" s="169"/>
      <c r="IR12" s="169"/>
      <c r="IS12" s="169"/>
      <c r="IT12" s="169"/>
      <c r="IU12" s="169"/>
      <c r="IV12" s="169"/>
      <c r="IW12" s="169"/>
      <c r="IX12" s="169"/>
      <c r="IY12" s="169"/>
      <c r="IZ12" s="169"/>
      <c r="JA12" s="169"/>
      <c r="JB12" s="169"/>
      <c r="JC12" s="169"/>
      <c r="JD12" s="169"/>
      <c r="JE12" s="169"/>
      <c r="JF12" s="169"/>
      <c r="JG12" s="169"/>
      <c r="JH12" s="169"/>
      <c r="JI12" s="169"/>
      <c r="JJ12" s="169"/>
      <c r="JK12" s="169"/>
      <c r="JL12" s="169"/>
      <c r="JM12" s="39"/>
    </row>
    <row r="13" spans="1:273" s="176" customFormat="1" x14ac:dyDescent="0.2">
      <c r="A13" s="38"/>
      <c r="B13" s="172"/>
      <c r="C13" s="172"/>
      <c r="D13" s="172"/>
      <c r="E13" s="172"/>
      <c r="F13" s="172"/>
      <c r="G13" s="172"/>
      <c r="H13" s="172"/>
      <c r="I13" s="172"/>
      <c r="J13" s="172"/>
      <c r="K13" s="172"/>
      <c r="L13" s="172"/>
      <c r="M13" s="172"/>
      <c r="N13" s="172"/>
      <c r="O13" s="172"/>
      <c r="P13" s="172"/>
      <c r="Q13" s="172"/>
      <c r="R13" s="172"/>
      <c r="S13" s="172"/>
      <c r="T13" s="172"/>
      <c r="U13" s="38"/>
      <c r="V13" s="38"/>
      <c r="W13" s="38"/>
      <c r="X13" s="38"/>
      <c r="Y13" s="38"/>
      <c r="Z13" s="38"/>
      <c r="AA13" s="165">
        <v>9</v>
      </c>
      <c r="AB13" s="145" t="s">
        <v>219</v>
      </c>
      <c r="AC13" s="167">
        <v>44986</v>
      </c>
      <c r="AD13" s="167">
        <v>45809</v>
      </c>
      <c r="AE13" s="168">
        <v>27</v>
      </c>
      <c r="AF13" s="168" t="s">
        <v>378</v>
      </c>
      <c r="AG13" s="169">
        <v>1.6182E-3</v>
      </c>
      <c r="AH13" s="169">
        <v>3.2835E-3</v>
      </c>
      <c r="AI13" s="169">
        <v>4.4434000000000001E-3</v>
      </c>
      <c r="AJ13" s="169">
        <v>6.9414000000000003E-3</v>
      </c>
      <c r="AK13" s="169">
        <v>9.1777999999999998E-3</v>
      </c>
      <c r="AL13" s="169">
        <v>1.35245E-2</v>
      </c>
      <c r="AM13" s="169">
        <v>1.5794300000000001E-2</v>
      </c>
      <c r="AN13" s="169">
        <v>1.7086199999999999E-2</v>
      </c>
      <c r="AO13" s="169">
        <v>1.8547899999999999E-2</v>
      </c>
      <c r="AP13" s="169">
        <v>2.0701199999999999E-2</v>
      </c>
      <c r="AQ13" s="169">
        <v>2.41234E-2</v>
      </c>
      <c r="AR13" s="169">
        <v>2.4087999999999998E-2</v>
      </c>
      <c r="AS13" s="169">
        <v>2.4597899999999999E-2</v>
      </c>
      <c r="AT13" s="169">
        <v>2.73277E-2</v>
      </c>
      <c r="AU13" s="169">
        <v>2.9024899999999999E-2</v>
      </c>
      <c r="AV13" s="169">
        <v>3.3813099999999999E-2</v>
      </c>
      <c r="AW13" s="169">
        <v>3.3059600000000001E-2</v>
      </c>
      <c r="AX13" s="169">
        <v>3.3789699999999999E-2</v>
      </c>
      <c r="AY13" s="169">
        <v>3.5828100000000002E-2</v>
      </c>
      <c r="AZ13" s="169">
        <v>3.7719799999999998E-2</v>
      </c>
      <c r="BA13" s="169">
        <v>4.0495200000000002E-2</v>
      </c>
      <c r="BB13" s="169">
        <v>4.2493299999999998E-2</v>
      </c>
      <c r="BC13" s="169">
        <v>4.2339599999999998E-2</v>
      </c>
      <c r="BD13" s="169">
        <v>3.9879900000000003E-2</v>
      </c>
      <c r="BE13" s="169">
        <v>4.20834E-2</v>
      </c>
      <c r="BF13" s="169">
        <v>4.1810899999999998E-2</v>
      </c>
      <c r="BG13" s="169">
        <v>4.1498399999999998E-2</v>
      </c>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169"/>
      <c r="EH13" s="169"/>
      <c r="EI13" s="169"/>
      <c r="EJ13" s="169"/>
      <c r="EK13" s="169"/>
      <c r="EL13" s="169"/>
      <c r="EM13" s="169"/>
      <c r="EN13" s="169"/>
      <c r="EO13" s="169"/>
      <c r="EP13" s="169"/>
      <c r="EQ13" s="169"/>
      <c r="ER13" s="169"/>
      <c r="ES13" s="169"/>
      <c r="ET13" s="169"/>
      <c r="EU13" s="169"/>
      <c r="EV13" s="169"/>
      <c r="EW13" s="169"/>
      <c r="EX13" s="169"/>
      <c r="EY13" s="169"/>
      <c r="EZ13" s="169"/>
      <c r="FA13" s="169"/>
      <c r="FB13" s="169"/>
      <c r="FC13" s="169"/>
      <c r="FD13" s="169"/>
      <c r="FE13" s="169"/>
      <c r="FF13" s="169"/>
      <c r="FG13" s="169"/>
      <c r="FH13" s="169"/>
      <c r="FI13" s="169"/>
      <c r="FJ13" s="169"/>
      <c r="FK13" s="169"/>
      <c r="FL13" s="169"/>
      <c r="FM13" s="169"/>
      <c r="FN13" s="169"/>
      <c r="FO13" s="169"/>
      <c r="FP13" s="169"/>
      <c r="FQ13" s="169"/>
      <c r="FR13" s="169"/>
      <c r="FS13" s="169"/>
      <c r="FT13" s="169"/>
      <c r="FU13" s="169"/>
      <c r="FV13" s="169"/>
      <c r="FW13" s="169"/>
      <c r="FX13" s="169"/>
      <c r="FY13" s="169"/>
      <c r="FZ13" s="169"/>
      <c r="GA13" s="169"/>
      <c r="GB13" s="169"/>
      <c r="GC13" s="169"/>
      <c r="GD13" s="169"/>
      <c r="GE13" s="169"/>
      <c r="GF13" s="169"/>
      <c r="GG13" s="169"/>
      <c r="GH13" s="169"/>
      <c r="GI13" s="169"/>
      <c r="GJ13" s="169"/>
      <c r="GK13" s="169"/>
      <c r="GL13" s="169"/>
      <c r="GM13" s="169"/>
      <c r="GN13" s="169"/>
      <c r="GO13" s="169"/>
      <c r="GP13" s="169"/>
      <c r="GQ13" s="169"/>
      <c r="GR13" s="169"/>
      <c r="GS13" s="169"/>
      <c r="GT13" s="169"/>
      <c r="GU13" s="169"/>
      <c r="GV13" s="169"/>
      <c r="GW13" s="169"/>
      <c r="GX13" s="169"/>
      <c r="GY13" s="169"/>
      <c r="GZ13" s="169"/>
      <c r="HA13" s="169"/>
      <c r="HB13" s="169"/>
      <c r="HC13" s="169"/>
      <c r="HD13" s="169"/>
      <c r="HE13" s="169"/>
      <c r="HF13" s="169"/>
      <c r="HG13" s="169"/>
      <c r="HH13" s="169"/>
      <c r="HI13" s="169"/>
      <c r="HJ13" s="169"/>
      <c r="HK13" s="169"/>
      <c r="HL13" s="169"/>
      <c r="HM13" s="169"/>
      <c r="HN13" s="169"/>
      <c r="HO13" s="169"/>
      <c r="HP13" s="169"/>
      <c r="HQ13" s="169"/>
      <c r="HR13" s="169"/>
      <c r="HS13" s="169"/>
      <c r="HT13" s="169"/>
      <c r="HU13" s="169"/>
      <c r="HV13" s="169"/>
      <c r="HW13" s="169"/>
      <c r="HX13" s="169"/>
      <c r="HY13" s="169"/>
      <c r="HZ13" s="169"/>
      <c r="IA13" s="169"/>
      <c r="IB13" s="169"/>
      <c r="IC13" s="169"/>
      <c r="ID13" s="169"/>
      <c r="IE13" s="169"/>
      <c r="IF13" s="169"/>
      <c r="IG13" s="169"/>
      <c r="IH13" s="169"/>
      <c r="II13" s="169"/>
      <c r="IJ13" s="169"/>
      <c r="IK13" s="169"/>
      <c r="IL13" s="169"/>
      <c r="IM13" s="169"/>
      <c r="IN13" s="169"/>
      <c r="IO13" s="169"/>
      <c r="IP13" s="169"/>
      <c r="IQ13" s="169"/>
      <c r="IR13" s="169"/>
      <c r="IS13" s="169"/>
      <c r="IT13" s="169"/>
      <c r="IU13" s="169"/>
      <c r="IV13" s="169"/>
      <c r="IW13" s="169"/>
      <c r="IX13" s="169"/>
      <c r="IY13" s="169"/>
      <c r="IZ13" s="169"/>
      <c r="JA13" s="169"/>
      <c r="JB13" s="169"/>
      <c r="JC13" s="169"/>
      <c r="JD13" s="169"/>
      <c r="JE13" s="169"/>
      <c r="JF13" s="169"/>
      <c r="JG13" s="169"/>
      <c r="JH13" s="169"/>
      <c r="JI13" s="169"/>
      <c r="JJ13" s="169"/>
      <c r="JK13" s="169"/>
      <c r="JL13" s="169"/>
      <c r="JM13" s="39"/>
    </row>
    <row r="14" spans="1:273" s="176" customFormat="1" x14ac:dyDescent="0.2">
      <c r="A14" s="38"/>
      <c r="B14" s="172"/>
      <c r="C14" s="172"/>
      <c r="D14" s="172"/>
      <c r="E14" s="172"/>
      <c r="F14" s="172"/>
      <c r="G14" s="172"/>
      <c r="H14" s="172"/>
      <c r="I14" s="172"/>
      <c r="J14" s="172"/>
      <c r="K14" s="172"/>
      <c r="L14" s="172"/>
      <c r="M14" s="172"/>
      <c r="N14" s="172"/>
      <c r="O14" s="172"/>
      <c r="P14" s="172"/>
      <c r="Q14" s="172"/>
      <c r="R14" s="172"/>
      <c r="S14" s="172"/>
      <c r="T14" s="172"/>
      <c r="U14" s="38"/>
      <c r="V14" s="38"/>
      <c r="W14" s="38"/>
      <c r="X14" s="38"/>
      <c r="Y14" s="38"/>
      <c r="Z14" s="38"/>
      <c r="AA14" s="165">
        <v>10</v>
      </c>
      <c r="AB14" s="145" t="s">
        <v>220</v>
      </c>
      <c r="AC14" s="167">
        <v>45078</v>
      </c>
      <c r="AD14" s="167">
        <v>45809</v>
      </c>
      <c r="AE14" s="168">
        <v>24</v>
      </c>
      <c r="AF14" s="168" t="s">
        <v>379</v>
      </c>
      <c r="AG14" s="169">
        <v>1.8339999999999999E-3</v>
      </c>
      <c r="AH14" s="169">
        <v>3.4914999999999998E-3</v>
      </c>
      <c r="AI14" s="169">
        <v>6.8383999999999997E-3</v>
      </c>
      <c r="AJ14" s="169">
        <v>1.10075E-2</v>
      </c>
      <c r="AK14" s="169">
        <v>1.40917E-2</v>
      </c>
      <c r="AL14" s="169">
        <v>1.78327E-2</v>
      </c>
      <c r="AM14" s="169">
        <v>2.0088399999999999E-2</v>
      </c>
      <c r="AN14" s="169">
        <v>2.3278400000000001E-2</v>
      </c>
      <c r="AO14" s="169">
        <v>2.3647100000000001E-2</v>
      </c>
      <c r="AP14" s="169">
        <v>2.1812499999999999E-2</v>
      </c>
      <c r="AQ14" s="169">
        <v>2.3434400000000001E-2</v>
      </c>
      <c r="AR14" s="169">
        <v>2.7250799999999999E-2</v>
      </c>
      <c r="AS14" s="169">
        <v>2.95845E-2</v>
      </c>
      <c r="AT14" s="169">
        <v>3.2904299999999997E-2</v>
      </c>
      <c r="AU14" s="169">
        <v>3.6869600000000002E-2</v>
      </c>
      <c r="AV14" s="169">
        <v>3.4965400000000001E-2</v>
      </c>
      <c r="AW14" s="169">
        <v>3.80203E-2</v>
      </c>
      <c r="AX14" s="169">
        <v>4.2102100000000003E-2</v>
      </c>
      <c r="AY14" s="169">
        <v>4.4163399999999998E-2</v>
      </c>
      <c r="AZ14" s="169">
        <v>5.0694999999999997E-2</v>
      </c>
      <c r="BA14" s="169">
        <v>5.0157800000000002E-2</v>
      </c>
      <c r="BB14" s="169">
        <v>4.7308900000000001E-2</v>
      </c>
      <c r="BC14" s="169">
        <v>5.05233E-2</v>
      </c>
      <c r="BD14" s="169">
        <v>5.0638000000000002E-2</v>
      </c>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c r="DL14" s="169"/>
      <c r="DM14" s="169"/>
      <c r="DN14" s="169"/>
      <c r="DO14" s="169"/>
      <c r="DP14" s="169"/>
      <c r="DQ14" s="169"/>
      <c r="DR14" s="169"/>
      <c r="DS14" s="169"/>
      <c r="DT14" s="169"/>
      <c r="DU14" s="169"/>
      <c r="DV14" s="169"/>
      <c r="DW14" s="169"/>
      <c r="DX14" s="169"/>
      <c r="DY14" s="169"/>
      <c r="DZ14" s="169"/>
      <c r="EA14" s="169"/>
      <c r="EB14" s="169"/>
      <c r="EC14" s="169"/>
      <c r="ED14" s="169"/>
      <c r="EE14" s="169"/>
      <c r="EF14" s="169"/>
      <c r="EG14" s="169"/>
      <c r="EH14" s="169"/>
      <c r="EI14" s="169"/>
      <c r="EJ14" s="169"/>
      <c r="EK14" s="169"/>
      <c r="EL14" s="169"/>
      <c r="EM14" s="169"/>
      <c r="EN14" s="169"/>
      <c r="EO14" s="169"/>
      <c r="EP14" s="169"/>
      <c r="EQ14" s="169"/>
      <c r="ER14" s="169"/>
      <c r="ES14" s="169"/>
      <c r="ET14" s="169"/>
      <c r="EU14" s="169"/>
      <c r="EV14" s="169"/>
      <c r="EW14" s="169"/>
      <c r="EX14" s="169"/>
      <c r="EY14" s="169"/>
      <c r="EZ14" s="169"/>
      <c r="FA14" s="169"/>
      <c r="FB14" s="169"/>
      <c r="FC14" s="169"/>
      <c r="FD14" s="169"/>
      <c r="FE14" s="169"/>
      <c r="FF14" s="169"/>
      <c r="FG14" s="169"/>
      <c r="FH14" s="169"/>
      <c r="FI14" s="169"/>
      <c r="FJ14" s="169"/>
      <c r="FK14" s="169"/>
      <c r="FL14" s="169"/>
      <c r="FM14" s="169"/>
      <c r="FN14" s="169"/>
      <c r="FO14" s="169"/>
      <c r="FP14" s="169"/>
      <c r="FQ14" s="169"/>
      <c r="FR14" s="169"/>
      <c r="FS14" s="169"/>
      <c r="FT14" s="169"/>
      <c r="FU14" s="169"/>
      <c r="FV14" s="169"/>
      <c r="FW14" s="169"/>
      <c r="FX14" s="169"/>
      <c r="FY14" s="169"/>
      <c r="FZ14" s="169"/>
      <c r="GA14" s="169"/>
      <c r="GB14" s="169"/>
      <c r="GC14" s="169"/>
      <c r="GD14" s="169"/>
      <c r="GE14" s="169"/>
      <c r="GF14" s="169"/>
      <c r="GG14" s="169"/>
      <c r="GH14" s="169"/>
      <c r="GI14" s="169"/>
      <c r="GJ14" s="169"/>
      <c r="GK14" s="169"/>
      <c r="GL14" s="169"/>
      <c r="GM14" s="169"/>
      <c r="GN14" s="169"/>
      <c r="GO14" s="169"/>
      <c r="GP14" s="169"/>
      <c r="GQ14" s="169"/>
      <c r="GR14" s="169"/>
      <c r="GS14" s="169"/>
      <c r="GT14" s="169"/>
      <c r="GU14" s="169"/>
      <c r="GV14" s="169"/>
      <c r="GW14" s="169"/>
      <c r="GX14" s="169"/>
      <c r="GY14" s="169"/>
      <c r="GZ14" s="169"/>
      <c r="HA14" s="169"/>
      <c r="HB14" s="169"/>
      <c r="HC14" s="169"/>
      <c r="HD14" s="169"/>
      <c r="HE14" s="169"/>
      <c r="HF14" s="169"/>
      <c r="HG14" s="169"/>
      <c r="HH14" s="169"/>
      <c r="HI14" s="169"/>
      <c r="HJ14" s="169"/>
      <c r="HK14" s="169"/>
      <c r="HL14" s="169"/>
      <c r="HM14" s="169"/>
      <c r="HN14" s="169"/>
      <c r="HO14" s="169"/>
      <c r="HP14" s="169"/>
      <c r="HQ14" s="169"/>
      <c r="HR14" s="169"/>
      <c r="HS14" s="169"/>
      <c r="HT14" s="169"/>
      <c r="HU14" s="169"/>
      <c r="HV14" s="169"/>
      <c r="HW14" s="169"/>
      <c r="HX14" s="169"/>
      <c r="HY14" s="169"/>
      <c r="HZ14" s="169"/>
      <c r="IA14" s="169"/>
      <c r="IB14" s="169"/>
      <c r="IC14" s="169"/>
      <c r="ID14" s="169"/>
      <c r="IE14" s="169"/>
      <c r="IF14" s="169"/>
      <c r="IG14" s="169"/>
      <c r="IH14" s="169"/>
      <c r="II14" s="169"/>
      <c r="IJ14" s="169"/>
      <c r="IK14" s="169"/>
      <c r="IL14" s="169"/>
      <c r="IM14" s="169"/>
      <c r="IN14" s="169"/>
      <c r="IO14" s="169"/>
      <c r="IP14" s="169"/>
      <c r="IQ14" s="169"/>
      <c r="IR14" s="169"/>
      <c r="IS14" s="169"/>
      <c r="IT14" s="169"/>
      <c r="IU14" s="169"/>
      <c r="IV14" s="169"/>
      <c r="IW14" s="169"/>
      <c r="IX14" s="169"/>
      <c r="IY14" s="169"/>
      <c r="IZ14" s="169"/>
      <c r="JA14" s="169"/>
      <c r="JB14" s="169"/>
      <c r="JC14" s="169"/>
      <c r="JD14" s="169"/>
      <c r="JE14" s="169"/>
      <c r="JF14" s="169"/>
      <c r="JG14" s="169"/>
      <c r="JH14" s="169"/>
      <c r="JI14" s="169"/>
      <c r="JJ14" s="169"/>
      <c r="JK14" s="169"/>
      <c r="JL14" s="169"/>
      <c r="JM14" s="39"/>
    </row>
    <row r="15" spans="1:273" s="176" customFormat="1" x14ac:dyDescent="0.2">
      <c r="A15" s="38"/>
      <c r="B15" s="172"/>
      <c r="C15" s="172"/>
      <c r="D15" s="172"/>
      <c r="E15" s="172"/>
      <c r="F15" s="172"/>
      <c r="G15" s="172"/>
      <c r="H15" s="172"/>
      <c r="I15" s="172"/>
      <c r="J15" s="172"/>
      <c r="K15" s="172"/>
      <c r="L15" s="172"/>
      <c r="M15" s="172"/>
      <c r="N15" s="172"/>
      <c r="O15" s="172"/>
      <c r="P15" s="172"/>
      <c r="Q15" s="172"/>
      <c r="R15" s="172"/>
      <c r="S15" s="172"/>
      <c r="T15" s="172"/>
      <c r="U15" s="38"/>
      <c r="V15" s="38"/>
      <c r="W15" s="38"/>
      <c r="X15" s="38"/>
      <c r="Y15" s="38"/>
      <c r="Z15" s="38"/>
      <c r="AA15" s="165">
        <v>11</v>
      </c>
      <c r="AB15" s="145" t="s">
        <v>221</v>
      </c>
      <c r="AC15" s="167">
        <v>45170</v>
      </c>
      <c r="AD15" s="167">
        <v>45809</v>
      </c>
      <c r="AE15" s="168">
        <v>21</v>
      </c>
      <c r="AF15" s="168" t="s">
        <v>380</v>
      </c>
      <c r="AG15" s="169">
        <v>2.4661000000000001E-3</v>
      </c>
      <c r="AH15" s="169">
        <v>4.4606000000000003E-3</v>
      </c>
      <c r="AI15" s="169">
        <v>8.9113999999999999E-3</v>
      </c>
      <c r="AJ15" s="169">
        <v>1.21501E-2</v>
      </c>
      <c r="AK15" s="169">
        <v>1.6004999999999998E-2</v>
      </c>
      <c r="AL15" s="169">
        <v>1.69401E-2</v>
      </c>
      <c r="AM15" s="169">
        <v>1.7762300000000002E-2</v>
      </c>
      <c r="AN15" s="169">
        <v>1.97973E-2</v>
      </c>
      <c r="AO15" s="169">
        <v>2.0846E-2</v>
      </c>
      <c r="AP15" s="169">
        <v>2.35309E-2</v>
      </c>
      <c r="AQ15" s="169">
        <v>2.7284200000000002E-2</v>
      </c>
      <c r="AR15" s="169">
        <v>2.9761300000000001E-2</v>
      </c>
      <c r="AS15" s="169">
        <v>2.8958399999999999E-2</v>
      </c>
      <c r="AT15" s="169">
        <v>3.40629E-2</v>
      </c>
      <c r="AU15" s="169">
        <v>3.9495599999999999E-2</v>
      </c>
      <c r="AV15" s="169">
        <v>3.7253399999999999E-2</v>
      </c>
      <c r="AW15" s="169">
        <v>4.2542200000000002E-2</v>
      </c>
      <c r="AX15" s="169">
        <v>4.2840299999999998E-2</v>
      </c>
      <c r="AY15" s="169">
        <v>4.5311499999999998E-2</v>
      </c>
      <c r="AZ15" s="169">
        <v>4.4815500000000001E-2</v>
      </c>
      <c r="BA15" s="169">
        <v>4.3612600000000001E-2</v>
      </c>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69"/>
      <c r="CT15" s="169"/>
      <c r="CU15" s="169"/>
      <c r="CV15" s="169"/>
      <c r="CW15" s="169"/>
      <c r="CX15" s="169"/>
      <c r="CY15" s="169"/>
      <c r="CZ15" s="169"/>
      <c r="DA15" s="169"/>
      <c r="DB15" s="169"/>
      <c r="DC15" s="169"/>
      <c r="DD15" s="169"/>
      <c r="DE15" s="169"/>
      <c r="DF15" s="169"/>
      <c r="DG15" s="169"/>
      <c r="DH15" s="169"/>
      <c r="DI15" s="169"/>
      <c r="DJ15" s="169"/>
      <c r="DK15" s="169"/>
      <c r="DL15" s="169"/>
      <c r="DM15" s="169"/>
      <c r="DN15" s="169"/>
      <c r="DO15" s="169"/>
      <c r="DP15" s="169"/>
      <c r="DQ15" s="169"/>
      <c r="DR15" s="169"/>
      <c r="DS15" s="169"/>
      <c r="DT15" s="169"/>
      <c r="DU15" s="169"/>
      <c r="DV15" s="169"/>
      <c r="DW15" s="169"/>
      <c r="DX15" s="169"/>
      <c r="DY15" s="169"/>
      <c r="DZ15" s="169"/>
      <c r="EA15" s="169"/>
      <c r="EB15" s="169"/>
      <c r="EC15" s="169"/>
      <c r="ED15" s="169"/>
      <c r="EE15" s="169"/>
      <c r="EF15" s="169"/>
      <c r="EG15" s="169"/>
      <c r="EH15" s="169"/>
      <c r="EI15" s="169"/>
      <c r="EJ15" s="169"/>
      <c r="EK15" s="169"/>
      <c r="EL15" s="169"/>
      <c r="EM15" s="169"/>
      <c r="EN15" s="169"/>
      <c r="EO15" s="169"/>
      <c r="EP15" s="169"/>
      <c r="EQ15" s="169"/>
      <c r="ER15" s="169"/>
      <c r="ES15" s="169"/>
      <c r="ET15" s="169"/>
      <c r="EU15" s="169"/>
      <c r="EV15" s="169"/>
      <c r="EW15" s="169"/>
      <c r="EX15" s="169"/>
      <c r="EY15" s="169"/>
      <c r="EZ15" s="169"/>
      <c r="FA15" s="169"/>
      <c r="FB15" s="169"/>
      <c r="FC15" s="169"/>
      <c r="FD15" s="169"/>
      <c r="FE15" s="169"/>
      <c r="FF15" s="169"/>
      <c r="FG15" s="169"/>
      <c r="FH15" s="169"/>
      <c r="FI15" s="169"/>
      <c r="FJ15" s="169"/>
      <c r="FK15" s="169"/>
      <c r="FL15" s="169"/>
      <c r="FM15" s="169"/>
      <c r="FN15" s="169"/>
      <c r="FO15" s="169"/>
      <c r="FP15" s="169"/>
      <c r="FQ15" s="169"/>
      <c r="FR15" s="169"/>
      <c r="FS15" s="169"/>
      <c r="FT15" s="169"/>
      <c r="FU15" s="169"/>
      <c r="FV15" s="169"/>
      <c r="FW15" s="169"/>
      <c r="FX15" s="169"/>
      <c r="FY15" s="169"/>
      <c r="FZ15" s="169"/>
      <c r="GA15" s="169"/>
      <c r="GB15" s="169"/>
      <c r="GC15" s="169"/>
      <c r="GD15" s="169"/>
      <c r="GE15" s="169"/>
      <c r="GF15" s="169"/>
      <c r="GG15" s="169"/>
      <c r="GH15" s="169"/>
      <c r="GI15" s="169"/>
      <c r="GJ15" s="169"/>
      <c r="GK15" s="169"/>
      <c r="GL15" s="169"/>
      <c r="GM15" s="169"/>
      <c r="GN15" s="169"/>
      <c r="GO15" s="169"/>
      <c r="GP15" s="169"/>
      <c r="GQ15" s="169"/>
      <c r="GR15" s="169"/>
      <c r="GS15" s="169"/>
      <c r="GT15" s="169"/>
      <c r="GU15" s="169"/>
      <c r="GV15" s="169"/>
      <c r="GW15" s="169"/>
      <c r="GX15" s="169"/>
      <c r="GY15" s="169"/>
      <c r="GZ15" s="169"/>
      <c r="HA15" s="169"/>
      <c r="HB15" s="169"/>
      <c r="HC15" s="169"/>
      <c r="HD15" s="169"/>
      <c r="HE15" s="169"/>
      <c r="HF15" s="169"/>
      <c r="HG15" s="169"/>
      <c r="HH15" s="169"/>
      <c r="HI15" s="169"/>
      <c r="HJ15" s="169"/>
      <c r="HK15" s="169"/>
      <c r="HL15" s="169"/>
      <c r="HM15" s="169"/>
      <c r="HN15" s="169"/>
      <c r="HO15" s="169"/>
      <c r="HP15" s="169"/>
      <c r="HQ15" s="169"/>
      <c r="HR15" s="169"/>
      <c r="HS15" s="169"/>
      <c r="HT15" s="169"/>
      <c r="HU15" s="169"/>
      <c r="HV15" s="169"/>
      <c r="HW15" s="169"/>
      <c r="HX15" s="169"/>
      <c r="HY15" s="169"/>
      <c r="HZ15" s="169"/>
      <c r="IA15" s="169"/>
      <c r="IB15" s="169"/>
      <c r="IC15" s="169"/>
      <c r="ID15" s="169"/>
      <c r="IE15" s="169"/>
      <c r="IF15" s="169"/>
      <c r="IG15" s="169"/>
      <c r="IH15" s="169"/>
      <c r="II15" s="169"/>
      <c r="IJ15" s="169"/>
      <c r="IK15" s="169"/>
      <c r="IL15" s="169"/>
      <c r="IM15" s="169"/>
      <c r="IN15" s="169"/>
      <c r="IO15" s="169"/>
      <c r="IP15" s="169"/>
      <c r="IQ15" s="169"/>
      <c r="IR15" s="169"/>
      <c r="IS15" s="169"/>
      <c r="IT15" s="169"/>
      <c r="IU15" s="169"/>
      <c r="IV15" s="169"/>
      <c r="IW15" s="169"/>
      <c r="IX15" s="169"/>
      <c r="IY15" s="169"/>
      <c r="IZ15" s="169"/>
      <c r="JA15" s="169"/>
      <c r="JB15" s="169"/>
      <c r="JC15" s="169"/>
      <c r="JD15" s="169"/>
      <c r="JE15" s="169"/>
      <c r="JF15" s="169"/>
      <c r="JG15" s="169"/>
      <c r="JH15" s="169"/>
      <c r="JI15" s="169"/>
      <c r="JJ15" s="169"/>
      <c r="JK15" s="169"/>
      <c r="JL15" s="169"/>
      <c r="JM15" s="39"/>
    </row>
    <row r="16" spans="1:273" s="176" customFormat="1" x14ac:dyDescent="0.2">
      <c r="A16" s="38"/>
      <c r="B16" s="172"/>
      <c r="C16" s="172"/>
      <c r="D16" s="172"/>
      <c r="E16" s="172"/>
      <c r="F16" s="172"/>
      <c r="G16" s="172"/>
      <c r="H16" s="172"/>
      <c r="I16" s="172"/>
      <c r="J16" s="172"/>
      <c r="K16" s="172"/>
      <c r="L16" s="172"/>
      <c r="M16" s="172"/>
      <c r="N16" s="172"/>
      <c r="O16" s="172"/>
      <c r="P16" s="172"/>
      <c r="Q16" s="172"/>
      <c r="R16" s="172"/>
      <c r="S16" s="172"/>
      <c r="T16" s="172"/>
      <c r="U16" s="38"/>
      <c r="V16" s="38"/>
      <c r="W16" s="38"/>
      <c r="X16" s="38"/>
      <c r="Y16" s="38"/>
      <c r="Z16" s="38"/>
      <c r="AA16" s="165">
        <v>12</v>
      </c>
      <c r="AB16" s="145" t="s">
        <v>222</v>
      </c>
      <c r="AC16" s="167">
        <v>45200</v>
      </c>
      <c r="AD16" s="167">
        <v>45809</v>
      </c>
      <c r="AE16" s="168">
        <v>20</v>
      </c>
      <c r="AF16" s="168" t="s">
        <v>381</v>
      </c>
      <c r="AG16" s="169">
        <v>3.1389999999999999E-4</v>
      </c>
      <c r="AH16" s="169">
        <v>2.0868000000000002E-3</v>
      </c>
      <c r="AI16" s="169">
        <v>4.6747000000000004E-3</v>
      </c>
      <c r="AJ16" s="169">
        <v>9.9815000000000008E-3</v>
      </c>
      <c r="AK16" s="169">
        <v>1.16252E-2</v>
      </c>
      <c r="AL16" s="169">
        <v>1.1891799999999999E-2</v>
      </c>
      <c r="AM16" s="169">
        <v>1.6765200000000001E-2</v>
      </c>
      <c r="AN16" s="169">
        <v>1.62793E-2</v>
      </c>
      <c r="AO16" s="169">
        <v>1.7887400000000001E-2</v>
      </c>
      <c r="AP16" s="169">
        <v>1.87745E-2</v>
      </c>
      <c r="AQ16" s="169">
        <v>2.23584E-2</v>
      </c>
      <c r="AR16" s="169">
        <v>2.1372800000000001E-2</v>
      </c>
      <c r="AS16" s="169">
        <v>2.4203100000000002E-2</v>
      </c>
      <c r="AT16" s="169">
        <v>2.8698999999999999E-2</v>
      </c>
      <c r="AU16" s="169">
        <v>3.00729E-2</v>
      </c>
      <c r="AV16" s="169">
        <v>3.7022300000000001E-2</v>
      </c>
      <c r="AW16" s="169">
        <v>3.5322300000000001E-2</v>
      </c>
      <c r="AX16" s="169">
        <v>3.5943599999999999E-2</v>
      </c>
      <c r="AY16" s="169">
        <v>3.94556E-2</v>
      </c>
      <c r="AZ16" s="169">
        <v>4.3829899999999998E-2</v>
      </c>
      <c r="BA16" s="169"/>
      <c r="BB16" s="169"/>
      <c r="BC16" s="169"/>
      <c r="BD16" s="169"/>
      <c r="BE16" s="169"/>
      <c r="BF16" s="169"/>
      <c r="BG16" s="169"/>
      <c r="BH16" s="169"/>
      <c r="BI16" s="169"/>
      <c r="BJ16" s="169"/>
      <c r="BK16" s="169"/>
      <c r="BL16" s="169"/>
      <c r="BM16" s="169"/>
      <c r="BN16" s="169"/>
      <c r="BO16" s="169"/>
      <c r="BP16" s="169"/>
      <c r="BQ16" s="169"/>
      <c r="BR16" s="169"/>
      <c r="BS16" s="169"/>
      <c r="BT16" s="169"/>
      <c r="BU16" s="169"/>
      <c r="BV16" s="169"/>
      <c r="BW16" s="169"/>
      <c r="BX16" s="169"/>
      <c r="BY16" s="169"/>
      <c r="BZ16" s="169"/>
      <c r="CA16" s="169"/>
      <c r="CB16" s="169"/>
      <c r="CC16" s="169"/>
      <c r="CD16" s="169"/>
      <c r="CE16" s="169"/>
      <c r="CF16" s="169"/>
      <c r="CG16" s="169"/>
      <c r="CH16" s="169"/>
      <c r="CI16" s="169"/>
      <c r="CJ16" s="169"/>
      <c r="CK16" s="169"/>
      <c r="CL16" s="169"/>
      <c r="CM16" s="169"/>
      <c r="CN16" s="169"/>
      <c r="CO16" s="169"/>
      <c r="CP16" s="169"/>
      <c r="CQ16" s="169"/>
      <c r="CR16" s="169"/>
      <c r="CS16" s="169"/>
      <c r="CT16" s="169"/>
      <c r="CU16" s="169"/>
      <c r="CV16" s="169"/>
      <c r="CW16" s="169"/>
      <c r="CX16" s="169"/>
      <c r="CY16" s="169"/>
      <c r="CZ16" s="169"/>
      <c r="DA16" s="169"/>
      <c r="DB16" s="169"/>
      <c r="DC16" s="169"/>
      <c r="DD16" s="169"/>
      <c r="DE16" s="169"/>
      <c r="DF16" s="169"/>
      <c r="DG16" s="169"/>
      <c r="DH16" s="169"/>
      <c r="DI16" s="169"/>
      <c r="DJ16" s="169"/>
      <c r="DK16" s="169"/>
      <c r="DL16" s="169"/>
      <c r="DM16" s="169"/>
      <c r="DN16" s="169"/>
      <c r="DO16" s="169"/>
      <c r="DP16" s="169"/>
      <c r="DQ16" s="169"/>
      <c r="DR16" s="169"/>
      <c r="DS16" s="169"/>
      <c r="DT16" s="169"/>
      <c r="DU16" s="169"/>
      <c r="DV16" s="169"/>
      <c r="DW16" s="169"/>
      <c r="DX16" s="169"/>
      <c r="DY16" s="169"/>
      <c r="DZ16" s="169"/>
      <c r="EA16" s="169"/>
      <c r="EB16" s="169"/>
      <c r="EC16" s="169"/>
      <c r="ED16" s="169"/>
      <c r="EE16" s="169"/>
      <c r="EF16" s="169"/>
      <c r="EG16" s="169"/>
      <c r="EH16" s="169"/>
      <c r="EI16" s="169"/>
      <c r="EJ16" s="169"/>
      <c r="EK16" s="169"/>
      <c r="EL16" s="169"/>
      <c r="EM16" s="169"/>
      <c r="EN16" s="169"/>
      <c r="EO16" s="169"/>
      <c r="EP16" s="169"/>
      <c r="EQ16" s="169"/>
      <c r="ER16" s="169"/>
      <c r="ES16" s="169"/>
      <c r="ET16" s="169"/>
      <c r="EU16" s="169"/>
      <c r="EV16" s="169"/>
      <c r="EW16" s="169"/>
      <c r="EX16" s="169"/>
      <c r="EY16" s="169"/>
      <c r="EZ16" s="169"/>
      <c r="FA16" s="169"/>
      <c r="FB16" s="169"/>
      <c r="FC16" s="169"/>
      <c r="FD16" s="169"/>
      <c r="FE16" s="169"/>
      <c r="FF16" s="169"/>
      <c r="FG16" s="169"/>
      <c r="FH16" s="169"/>
      <c r="FI16" s="169"/>
      <c r="FJ16" s="169"/>
      <c r="FK16" s="169"/>
      <c r="FL16" s="169"/>
      <c r="FM16" s="169"/>
      <c r="FN16" s="169"/>
      <c r="FO16" s="169"/>
      <c r="FP16" s="169"/>
      <c r="FQ16" s="169"/>
      <c r="FR16" s="169"/>
      <c r="FS16" s="169"/>
      <c r="FT16" s="169"/>
      <c r="FU16" s="169"/>
      <c r="FV16" s="169"/>
      <c r="FW16" s="169"/>
      <c r="FX16" s="169"/>
      <c r="FY16" s="169"/>
      <c r="FZ16" s="169"/>
      <c r="GA16" s="169"/>
      <c r="GB16" s="169"/>
      <c r="GC16" s="169"/>
      <c r="GD16" s="169"/>
      <c r="GE16" s="169"/>
      <c r="GF16" s="169"/>
      <c r="GG16" s="169"/>
      <c r="GH16" s="169"/>
      <c r="GI16" s="169"/>
      <c r="GJ16" s="169"/>
      <c r="GK16" s="169"/>
      <c r="GL16" s="169"/>
      <c r="GM16" s="169"/>
      <c r="GN16" s="169"/>
      <c r="GO16" s="169"/>
      <c r="GP16" s="169"/>
      <c r="GQ16" s="169"/>
      <c r="GR16" s="169"/>
      <c r="GS16" s="169"/>
      <c r="GT16" s="169"/>
      <c r="GU16" s="169"/>
      <c r="GV16" s="169"/>
      <c r="GW16" s="169"/>
      <c r="GX16" s="169"/>
      <c r="GY16" s="169"/>
      <c r="GZ16" s="169"/>
      <c r="HA16" s="169"/>
      <c r="HB16" s="169"/>
      <c r="HC16" s="169"/>
      <c r="HD16" s="169"/>
      <c r="HE16" s="169"/>
      <c r="HF16" s="169"/>
      <c r="HG16" s="169"/>
      <c r="HH16" s="169"/>
      <c r="HI16" s="169"/>
      <c r="HJ16" s="169"/>
      <c r="HK16" s="169"/>
      <c r="HL16" s="169"/>
      <c r="HM16" s="169"/>
      <c r="HN16" s="169"/>
      <c r="HO16" s="169"/>
      <c r="HP16" s="169"/>
      <c r="HQ16" s="169"/>
      <c r="HR16" s="169"/>
      <c r="HS16" s="169"/>
      <c r="HT16" s="169"/>
      <c r="HU16" s="169"/>
      <c r="HV16" s="169"/>
      <c r="HW16" s="169"/>
      <c r="HX16" s="169"/>
      <c r="HY16" s="169"/>
      <c r="HZ16" s="169"/>
      <c r="IA16" s="169"/>
      <c r="IB16" s="169"/>
      <c r="IC16" s="169"/>
      <c r="ID16" s="169"/>
      <c r="IE16" s="169"/>
      <c r="IF16" s="169"/>
      <c r="IG16" s="169"/>
      <c r="IH16" s="169"/>
      <c r="II16" s="169"/>
      <c r="IJ16" s="169"/>
      <c r="IK16" s="169"/>
      <c r="IL16" s="169"/>
      <c r="IM16" s="169"/>
      <c r="IN16" s="169"/>
      <c r="IO16" s="169"/>
      <c r="IP16" s="169"/>
      <c r="IQ16" s="169"/>
      <c r="IR16" s="169"/>
      <c r="IS16" s="169"/>
      <c r="IT16" s="169"/>
      <c r="IU16" s="169"/>
      <c r="IV16" s="169"/>
      <c r="IW16" s="169"/>
      <c r="IX16" s="169"/>
      <c r="IY16" s="169"/>
      <c r="IZ16" s="169"/>
      <c r="JA16" s="169"/>
      <c r="JB16" s="169"/>
      <c r="JC16" s="169"/>
      <c r="JD16" s="169"/>
      <c r="JE16" s="169"/>
      <c r="JF16" s="169"/>
      <c r="JG16" s="169"/>
      <c r="JH16" s="169"/>
      <c r="JI16" s="169"/>
      <c r="JJ16" s="169"/>
      <c r="JK16" s="169"/>
      <c r="JL16" s="169"/>
      <c r="JM16" s="39"/>
    </row>
    <row r="17" spans="1:273" s="176" customFormat="1" x14ac:dyDescent="0.2">
      <c r="A17" s="38"/>
      <c r="B17" s="172"/>
      <c r="C17" s="172"/>
      <c r="D17" s="172"/>
      <c r="E17" s="172"/>
      <c r="F17" s="172"/>
      <c r="G17" s="172"/>
      <c r="H17" s="172"/>
      <c r="I17" s="172"/>
      <c r="J17" s="172"/>
      <c r="K17" s="172"/>
      <c r="L17" s="172"/>
      <c r="M17" s="172"/>
      <c r="N17" s="172"/>
      <c r="O17" s="172"/>
      <c r="P17" s="172"/>
      <c r="Q17" s="172"/>
      <c r="R17" s="172"/>
      <c r="S17" s="172"/>
      <c r="T17" s="172"/>
      <c r="U17" s="38"/>
      <c r="V17" s="38"/>
      <c r="W17" s="38"/>
      <c r="X17" s="38"/>
      <c r="Y17" s="38"/>
      <c r="Z17" s="38"/>
      <c r="AA17" s="165">
        <v>13</v>
      </c>
      <c r="AB17" s="145" t="s">
        <v>223</v>
      </c>
      <c r="AC17" s="167">
        <v>45292</v>
      </c>
      <c r="AD17" s="167">
        <v>45809</v>
      </c>
      <c r="AE17" s="168">
        <v>17</v>
      </c>
      <c r="AF17" s="168" t="s">
        <v>382</v>
      </c>
      <c r="AG17" s="169">
        <v>1.2991000000000001E-3</v>
      </c>
      <c r="AH17" s="169">
        <v>2.7807999999999999E-3</v>
      </c>
      <c r="AI17" s="169">
        <v>5.1748999999999996E-3</v>
      </c>
      <c r="AJ17" s="169">
        <v>7.4659000000000001E-3</v>
      </c>
      <c r="AK17" s="169">
        <v>1.09582E-2</v>
      </c>
      <c r="AL17" s="169">
        <v>1.10256E-2</v>
      </c>
      <c r="AM17" s="169">
        <v>1.65252E-2</v>
      </c>
      <c r="AN17" s="169">
        <v>1.5849200000000001E-2</v>
      </c>
      <c r="AO17" s="169">
        <v>1.39837E-2</v>
      </c>
      <c r="AP17" s="169">
        <v>1.7469200000000001E-2</v>
      </c>
      <c r="AQ17" s="169">
        <v>1.8981999999999999E-2</v>
      </c>
      <c r="AR17" s="169">
        <v>2.0435600000000002E-2</v>
      </c>
      <c r="AS17" s="169">
        <v>2.5243700000000001E-2</v>
      </c>
      <c r="AT17" s="169">
        <v>2.5465399999999999E-2</v>
      </c>
      <c r="AU17" s="169">
        <v>2.79533E-2</v>
      </c>
      <c r="AV17" s="169">
        <v>2.98801E-2</v>
      </c>
      <c r="AW17" s="169">
        <v>3.0379199999999999E-2</v>
      </c>
      <c r="AX17" s="169"/>
      <c r="AY17" s="169"/>
      <c r="AZ17" s="169"/>
      <c r="BA17" s="169"/>
      <c r="BB17" s="169"/>
      <c r="BC17" s="169"/>
      <c r="BD17" s="169"/>
      <c r="BE17" s="169"/>
      <c r="BF17" s="169"/>
      <c r="BG17" s="169"/>
      <c r="BH17" s="169"/>
      <c r="BI17" s="169"/>
      <c r="BJ17" s="169"/>
      <c r="BK17" s="169"/>
      <c r="BL17" s="169"/>
      <c r="BM17" s="169"/>
      <c r="BN17" s="169"/>
      <c r="BO17" s="169"/>
      <c r="BP17" s="169"/>
      <c r="BQ17" s="169"/>
      <c r="BR17" s="169"/>
      <c r="BS17" s="169"/>
      <c r="BT17" s="16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169"/>
      <c r="CS17" s="169"/>
      <c r="CT17" s="169"/>
      <c r="CU17" s="169"/>
      <c r="CV17" s="169"/>
      <c r="CW17" s="169"/>
      <c r="CX17" s="169"/>
      <c r="CY17" s="169"/>
      <c r="CZ17" s="169"/>
      <c r="DA17" s="169"/>
      <c r="DB17" s="169"/>
      <c r="DC17" s="169"/>
      <c r="DD17" s="169"/>
      <c r="DE17" s="169"/>
      <c r="DF17" s="169"/>
      <c r="DG17" s="169"/>
      <c r="DH17" s="169"/>
      <c r="DI17" s="169"/>
      <c r="DJ17" s="169"/>
      <c r="DK17" s="169"/>
      <c r="DL17" s="169"/>
      <c r="DM17" s="169"/>
      <c r="DN17" s="169"/>
      <c r="DO17" s="169"/>
      <c r="DP17" s="169"/>
      <c r="DQ17" s="169"/>
      <c r="DR17" s="169"/>
      <c r="DS17" s="169"/>
      <c r="DT17" s="169"/>
      <c r="DU17" s="169"/>
      <c r="DV17" s="169"/>
      <c r="DW17" s="169"/>
      <c r="DX17" s="169"/>
      <c r="DY17" s="169"/>
      <c r="DZ17" s="169"/>
      <c r="EA17" s="169"/>
      <c r="EB17" s="169"/>
      <c r="EC17" s="169"/>
      <c r="ED17" s="169"/>
      <c r="EE17" s="169"/>
      <c r="EF17" s="169"/>
      <c r="EG17" s="169"/>
      <c r="EH17" s="169"/>
      <c r="EI17" s="169"/>
      <c r="EJ17" s="169"/>
      <c r="EK17" s="169"/>
      <c r="EL17" s="169"/>
      <c r="EM17" s="169"/>
      <c r="EN17" s="169"/>
      <c r="EO17" s="169"/>
      <c r="EP17" s="169"/>
      <c r="EQ17" s="169"/>
      <c r="ER17" s="169"/>
      <c r="ES17" s="169"/>
      <c r="ET17" s="169"/>
      <c r="EU17" s="169"/>
      <c r="EV17" s="169"/>
      <c r="EW17" s="169"/>
      <c r="EX17" s="169"/>
      <c r="EY17" s="169"/>
      <c r="EZ17" s="169"/>
      <c r="FA17" s="169"/>
      <c r="FB17" s="169"/>
      <c r="FC17" s="169"/>
      <c r="FD17" s="169"/>
      <c r="FE17" s="169"/>
      <c r="FF17" s="169"/>
      <c r="FG17" s="169"/>
      <c r="FH17" s="169"/>
      <c r="FI17" s="169"/>
      <c r="FJ17" s="169"/>
      <c r="FK17" s="169"/>
      <c r="FL17" s="169"/>
      <c r="FM17" s="169"/>
      <c r="FN17" s="169"/>
      <c r="FO17" s="169"/>
      <c r="FP17" s="169"/>
      <c r="FQ17" s="169"/>
      <c r="FR17" s="169"/>
      <c r="FS17" s="169"/>
      <c r="FT17" s="169"/>
      <c r="FU17" s="169"/>
      <c r="FV17" s="169"/>
      <c r="FW17" s="169"/>
      <c r="FX17" s="169"/>
      <c r="FY17" s="169"/>
      <c r="FZ17" s="169"/>
      <c r="GA17" s="169"/>
      <c r="GB17" s="169"/>
      <c r="GC17" s="169"/>
      <c r="GD17" s="169"/>
      <c r="GE17" s="169"/>
      <c r="GF17" s="169"/>
      <c r="GG17" s="169"/>
      <c r="GH17" s="169"/>
      <c r="GI17" s="169"/>
      <c r="GJ17" s="169"/>
      <c r="GK17" s="169"/>
      <c r="GL17" s="169"/>
      <c r="GM17" s="169"/>
      <c r="GN17" s="169"/>
      <c r="GO17" s="169"/>
      <c r="GP17" s="169"/>
      <c r="GQ17" s="169"/>
      <c r="GR17" s="169"/>
      <c r="GS17" s="169"/>
      <c r="GT17" s="169"/>
      <c r="GU17" s="169"/>
      <c r="GV17" s="169"/>
      <c r="GW17" s="169"/>
      <c r="GX17" s="169"/>
      <c r="GY17" s="169"/>
      <c r="GZ17" s="169"/>
      <c r="HA17" s="169"/>
      <c r="HB17" s="169"/>
      <c r="HC17" s="169"/>
      <c r="HD17" s="169"/>
      <c r="HE17" s="169"/>
      <c r="HF17" s="169"/>
      <c r="HG17" s="169"/>
      <c r="HH17" s="169"/>
      <c r="HI17" s="169"/>
      <c r="HJ17" s="169"/>
      <c r="HK17" s="169"/>
      <c r="HL17" s="169"/>
      <c r="HM17" s="169"/>
      <c r="HN17" s="169"/>
      <c r="HO17" s="169"/>
      <c r="HP17" s="169"/>
      <c r="HQ17" s="169"/>
      <c r="HR17" s="169"/>
      <c r="HS17" s="169"/>
      <c r="HT17" s="169"/>
      <c r="HU17" s="169"/>
      <c r="HV17" s="169"/>
      <c r="HW17" s="169"/>
      <c r="HX17" s="169"/>
      <c r="HY17" s="169"/>
      <c r="HZ17" s="169"/>
      <c r="IA17" s="169"/>
      <c r="IB17" s="169"/>
      <c r="IC17" s="169"/>
      <c r="ID17" s="169"/>
      <c r="IE17" s="169"/>
      <c r="IF17" s="169"/>
      <c r="IG17" s="169"/>
      <c r="IH17" s="169"/>
      <c r="II17" s="169"/>
      <c r="IJ17" s="169"/>
      <c r="IK17" s="169"/>
      <c r="IL17" s="169"/>
      <c r="IM17" s="169"/>
      <c r="IN17" s="169"/>
      <c r="IO17" s="169"/>
      <c r="IP17" s="169"/>
      <c r="IQ17" s="169"/>
      <c r="IR17" s="169"/>
      <c r="IS17" s="169"/>
      <c r="IT17" s="169"/>
      <c r="IU17" s="169"/>
      <c r="IV17" s="169"/>
      <c r="IW17" s="169"/>
      <c r="IX17" s="169"/>
      <c r="IY17" s="169"/>
      <c r="IZ17" s="169"/>
      <c r="JA17" s="169"/>
      <c r="JB17" s="169"/>
      <c r="JC17" s="169"/>
      <c r="JD17" s="169"/>
      <c r="JE17" s="169"/>
      <c r="JF17" s="169"/>
      <c r="JG17" s="169"/>
      <c r="JH17" s="169"/>
      <c r="JI17" s="169"/>
      <c r="JJ17" s="169"/>
      <c r="JK17" s="169"/>
      <c r="JL17" s="169"/>
      <c r="JM17" s="39"/>
    </row>
    <row r="18" spans="1:273" s="176" customFormat="1" x14ac:dyDescent="0.2">
      <c r="A18" s="38"/>
      <c r="B18" s="172"/>
      <c r="C18" s="172"/>
      <c r="D18" s="172"/>
      <c r="E18" s="172"/>
      <c r="F18" s="172"/>
      <c r="G18" s="172"/>
      <c r="H18" s="172"/>
      <c r="I18" s="172"/>
      <c r="J18" s="172"/>
      <c r="K18" s="172"/>
      <c r="L18" s="172"/>
      <c r="M18" s="172"/>
      <c r="N18" s="172"/>
      <c r="O18" s="172"/>
      <c r="P18" s="172"/>
      <c r="Q18" s="172"/>
      <c r="R18" s="172"/>
      <c r="S18" s="172"/>
      <c r="T18" s="172"/>
      <c r="U18" s="38"/>
      <c r="V18" s="38"/>
      <c r="W18" s="38"/>
      <c r="X18" s="38"/>
      <c r="Y18" s="38"/>
      <c r="Z18" s="38"/>
      <c r="AA18" s="165">
        <v>14</v>
      </c>
      <c r="AB18" s="145" t="s">
        <v>224</v>
      </c>
      <c r="AC18" s="167">
        <v>45383</v>
      </c>
      <c r="AD18" s="167">
        <v>45809</v>
      </c>
      <c r="AE18" s="168">
        <v>14</v>
      </c>
      <c r="AF18" s="168" t="s">
        <v>383</v>
      </c>
      <c r="AG18" s="169">
        <v>1.1230000000000001E-3</v>
      </c>
      <c r="AH18" s="169">
        <v>2.0317999999999998E-3</v>
      </c>
      <c r="AI18" s="169">
        <v>4.2004E-3</v>
      </c>
      <c r="AJ18" s="169">
        <v>6.4082000000000002E-3</v>
      </c>
      <c r="AK18" s="169">
        <v>7.8206000000000005E-3</v>
      </c>
      <c r="AL18" s="169">
        <v>1.0300800000000001E-2</v>
      </c>
      <c r="AM18" s="169">
        <v>1.1389399999999999E-2</v>
      </c>
      <c r="AN18" s="169">
        <v>1.17658E-2</v>
      </c>
      <c r="AO18" s="169">
        <v>1.2600699999999999E-2</v>
      </c>
      <c r="AP18" s="169">
        <v>1.5131E-2</v>
      </c>
      <c r="AQ18" s="169">
        <v>1.72076E-2</v>
      </c>
      <c r="AR18" s="169">
        <v>1.96093E-2</v>
      </c>
      <c r="AS18" s="169">
        <v>2.0697799999999999E-2</v>
      </c>
      <c r="AT18" s="169">
        <v>2.2713799999999999E-2</v>
      </c>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c r="CS18" s="169"/>
      <c r="CT18" s="169"/>
      <c r="CU18" s="169"/>
      <c r="CV18" s="169"/>
      <c r="CW18" s="169"/>
      <c r="CX18" s="169"/>
      <c r="CY18" s="169"/>
      <c r="CZ18" s="169"/>
      <c r="DA18" s="169"/>
      <c r="DB18" s="169"/>
      <c r="DC18" s="169"/>
      <c r="DD18" s="169"/>
      <c r="DE18" s="169"/>
      <c r="DF18" s="169"/>
      <c r="DG18" s="169"/>
      <c r="DH18" s="169"/>
      <c r="DI18" s="169"/>
      <c r="DJ18" s="169"/>
      <c r="DK18" s="169"/>
      <c r="DL18" s="169"/>
      <c r="DM18" s="169"/>
      <c r="DN18" s="169"/>
      <c r="DO18" s="169"/>
      <c r="DP18" s="169"/>
      <c r="DQ18" s="169"/>
      <c r="DR18" s="169"/>
      <c r="DS18" s="169"/>
      <c r="DT18" s="169"/>
      <c r="DU18" s="169"/>
      <c r="DV18" s="169"/>
      <c r="DW18" s="169"/>
      <c r="DX18" s="169"/>
      <c r="DY18" s="169"/>
      <c r="DZ18" s="169"/>
      <c r="EA18" s="169"/>
      <c r="EB18" s="169"/>
      <c r="EC18" s="169"/>
      <c r="ED18" s="169"/>
      <c r="EE18" s="169"/>
      <c r="EF18" s="169"/>
      <c r="EG18" s="169"/>
      <c r="EH18" s="169"/>
      <c r="EI18" s="169"/>
      <c r="EJ18" s="169"/>
      <c r="EK18" s="169"/>
      <c r="EL18" s="169"/>
      <c r="EM18" s="169"/>
      <c r="EN18" s="169"/>
      <c r="EO18" s="169"/>
      <c r="EP18" s="169"/>
      <c r="EQ18" s="169"/>
      <c r="ER18" s="169"/>
      <c r="ES18" s="169"/>
      <c r="ET18" s="169"/>
      <c r="EU18" s="169"/>
      <c r="EV18" s="169"/>
      <c r="EW18" s="169"/>
      <c r="EX18" s="169"/>
      <c r="EY18" s="169"/>
      <c r="EZ18" s="169"/>
      <c r="FA18" s="169"/>
      <c r="FB18" s="169"/>
      <c r="FC18" s="169"/>
      <c r="FD18" s="169"/>
      <c r="FE18" s="169"/>
      <c r="FF18" s="169"/>
      <c r="FG18" s="169"/>
      <c r="FH18" s="169"/>
      <c r="FI18" s="169"/>
      <c r="FJ18" s="169"/>
      <c r="FK18" s="169"/>
      <c r="FL18" s="169"/>
      <c r="FM18" s="169"/>
      <c r="FN18" s="169"/>
      <c r="FO18" s="169"/>
      <c r="FP18" s="169"/>
      <c r="FQ18" s="169"/>
      <c r="FR18" s="169"/>
      <c r="FS18" s="169"/>
      <c r="FT18" s="169"/>
      <c r="FU18" s="169"/>
      <c r="FV18" s="169"/>
      <c r="FW18" s="169"/>
      <c r="FX18" s="169"/>
      <c r="FY18" s="169"/>
      <c r="FZ18" s="169"/>
      <c r="GA18" s="169"/>
      <c r="GB18" s="169"/>
      <c r="GC18" s="169"/>
      <c r="GD18" s="169"/>
      <c r="GE18" s="169"/>
      <c r="GF18" s="169"/>
      <c r="GG18" s="169"/>
      <c r="GH18" s="169"/>
      <c r="GI18" s="169"/>
      <c r="GJ18" s="169"/>
      <c r="GK18" s="169"/>
      <c r="GL18" s="169"/>
      <c r="GM18" s="169"/>
      <c r="GN18" s="169"/>
      <c r="GO18" s="169"/>
      <c r="GP18" s="169"/>
      <c r="GQ18" s="169"/>
      <c r="GR18" s="169"/>
      <c r="GS18" s="169"/>
      <c r="GT18" s="169"/>
      <c r="GU18" s="169"/>
      <c r="GV18" s="169"/>
      <c r="GW18" s="169"/>
      <c r="GX18" s="169"/>
      <c r="GY18" s="169"/>
      <c r="GZ18" s="169"/>
      <c r="HA18" s="169"/>
      <c r="HB18" s="169"/>
      <c r="HC18" s="169"/>
      <c r="HD18" s="169"/>
      <c r="HE18" s="169"/>
      <c r="HF18" s="169"/>
      <c r="HG18" s="169"/>
      <c r="HH18" s="169"/>
      <c r="HI18" s="169"/>
      <c r="HJ18" s="169"/>
      <c r="HK18" s="169"/>
      <c r="HL18" s="169"/>
      <c r="HM18" s="169"/>
      <c r="HN18" s="169"/>
      <c r="HO18" s="169"/>
      <c r="HP18" s="169"/>
      <c r="HQ18" s="169"/>
      <c r="HR18" s="169"/>
      <c r="HS18" s="169"/>
      <c r="HT18" s="169"/>
      <c r="HU18" s="169"/>
      <c r="HV18" s="169"/>
      <c r="HW18" s="169"/>
      <c r="HX18" s="169"/>
      <c r="HY18" s="169"/>
      <c r="HZ18" s="169"/>
      <c r="IA18" s="169"/>
      <c r="IB18" s="169"/>
      <c r="IC18" s="169"/>
      <c r="ID18" s="169"/>
      <c r="IE18" s="169"/>
      <c r="IF18" s="169"/>
      <c r="IG18" s="169"/>
      <c r="IH18" s="169"/>
      <c r="II18" s="169"/>
      <c r="IJ18" s="169"/>
      <c r="IK18" s="169"/>
      <c r="IL18" s="169"/>
      <c r="IM18" s="169"/>
      <c r="IN18" s="169"/>
      <c r="IO18" s="169"/>
      <c r="IP18" s="169"/>
      <c r="IQ18" s="169"/>
      <c r="IR18" s="169"/>
      <c r="IS18" s="169"/>
      <c r="IT18" s="169"/>
      <c r="IU18" s="169"/>
      <c r="IV18" s="169"/>
      <c r="IW18" s="169"/>
      <c r="IX18" s="169"/>
      <c r="IY18" s="169"/>
      <c r="IZ18" s="169"/>
      <c r="JA18" s="169"/>
      <c r="JB18" s="169"/>
      <c r="JC18" s="169"/>
      <c r="JD18" s="169"/>
      <c r="JE18" s="169"/>
      <c r="JF18" s="169"/>
      <c r="JG18" s="169"/>
      <c r="JH18" s="169"/>
      <c r="JI18" s="169"/>
      <c r="JJ18" s="169"/>
      <c r="JK18" s="169"/>
      <c r="JL18" s="169"/>
      <c r="JM18" s="39"/>
    </row>
    <row r="19" spans="1:273" s="176" customFormat="1" x14ac:dyDescent="0.2">
      <c r="A19" s="38"/>
      <c r="B19" s="172"/>
      <c r="C19" s="172"/>
      <c r="D19" s="172"/>
      <c r="E19" s="172"/>
      <c r="F19" s="172"/>
      <c r="G19" s="172"/>
      <c r="H19" s="172"/>
      <c r="I19" s="172"/>
      <c r="J19" s="172"/>
      <c r="K19" s="172"/>
      <c r="L19" s="172"/>
      <c r="M19" s="172"/>
      <c r="N19" s="172"/>
      <c r="O19" s="172"/>
      <c r="P19" s="172"/>
      <c r="Q19" s="172"/>
      <c r="R19" s="172"/>
      <c r="S19" s="172"/>
      <c r="T19" s="172"/>
      <c r="U19" s="38"/>
      <c r="V19" s="38"/>
      <c r="W19" s="38"/>
      <c r="X19" s="38"/>
      <c r="Y19" s="38"/>
      <c r="Z19" s="38"/>
      <c r="AA19" s="165">
        <v>15</v>
      </c>
      <c r="AB19" s="145" t="s">
        <v>225</v>
      </c>
      <c r="AC19" s="167">
        <v>45474</v>
      </c>
      <c r="AD19" s="167">
        <v>45809</v>
      </c>
      <c r="AE19" s="168">
        <v>11</v>
      </c>
      <c r="AF19" s="168" t="s">
        <v>384</v>
      </c>
      <c r="AG19" s="169">
        <v>1.3542999999999999E-3</v>
      </c>
      <c r="AH19" s="169">
        <v>2.7713E-3</v>
      </c>
      <c r="AI19" s="169">
        <v>5.1326000000000002E-3</v>
      </c>
      <c r="AJ19" s="169">
        <v>6.8989000000000003E-3</v>
      </c>
      <c r="AK19" s="169">
        <v>8.8532000000000003E-3</v>
      </c>
      <c r="AL19" s="169">
        <v>1.09636E-2</v>
      </c>
      <c r="AM19" s="169">
        <v>1.3853000000000001E-2</v>
      </c>
      <c r="AN19" s="169">
        <v>1.25018E-2</v>
      </c>
      <c r="AO19" s="169">
        <v>1.12762E-2</v>
      </c>
      <c r="AP19" s="169">
        <v>1.52506E-2</v>
      </c>
      <c r="AQ19" s="169">
        <v>1.7473900000000001E-2</v>
      </c>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c r="CS19" s="169"/>
      <c r="CT19" s="169"/>
      <c r="CU19" s="169"/>
      <c r="CV19" s="169"/>
      <c r="CW19" s="169"/>
      <c r="CX19" s="169"/>
      <c r="CY19" s="169"/>
      <c r="CZ19" s="169"/>
      <c r="DA19" s="169"/>
      <c r="DB19" s="169"/>
      <c r="DC19" s="169"/>
      <c r="DD19" s="169"/>
      <c r="DE19" s="169"/>
      <c r="DF19" s="169"/>
      <c r="DG19" s="169"/>
      <c r="DH19" s="169"/>
      <c r="DI19" s="169"/>
      <c r="DJ19" s="169"/>
      <c r="DK19" s="169"/>
      <c r="DL19" s="169"/>
      <c r="DM19" s="169"/>
      <c r="DN19" s="169"/>
      <c r="DO19" s="169"/>
      <c r="DP19" s="169"/>
      <c r="DQ19" s="169"/>
      <c r="DR19" s="169"/>
      <c r="DS19" s="169"/>
      <c r="DT19" s="169"/>
      <c r="DU19" s="169"/>
      <c r="DV19" s="169"/>
      <c r="DW19" s="169"/>
      <c r="DX19" s="169"/>
      <c r="DY19" s="169"/>
      <c r="DZ19" s="169"/>
      <c r="EA19" s="169"/>
      <c r="EB19" s="169"/>
      <c r="EC19" s="169"/>
      <c r="ED19" s="169"/>
      <c r="EE19" s="169"/>
      <c r="EF19" s="169"/>
      <c r="EG19" s="169"/>
      <c r="EH19" s="169"/>
      <c r="EI19" s="169"/>
      <c r="EJ19" s="169"/>
      <c r="EK19" s="169"/>
      <c r="EL19" s="169"/>
      <c r="EM19" s="169"/>
      <c r="EN19" s="169"/>
      <c r="EO19" s="169"/>
      <c r="EP19" s="169"/>
      <c r="EQ19" s="169"/>
      <c r="ER19" s="169"/>
      <c r="ES19" s="169"/>
      <c r="ET19" s="169"/>
      <c r="EU19" s="169"/>
      <c r="EV19" s="169"/>
      <c r="EW19" s="169"/>
      <c r="EX19" s="169"/>
      <c r="EY19" s="169"/>
      <c r="EZ19" s="169"/>
      <c r="FA19" s="169"/>
      <c r="FB19" s="169"/>
      <c r="FC19" s="169"/>
      <c r="FD19" s="169"/>
      <c r="FE19" s="169"/>
      <c r="FF19" s="169"/>
      <c r="FG19" s="169"/>
      <c r="FH19" s="169"/>
      <c r="FI19" s="169"/>
      <c r="FJ19" s="169"/>
      <c r="FK19" s="169"/>
      <c r="FL19" s="169"/>
      <c r="FM19" s="169"/>
      <c r="FN19" s="169"/>
      <c r="FO19" s="169"/>
      <c r="FP19" s="169"/>
      <c r="FQ19" s="169"/>
      <c r="FR19" s="169"/>
      <c r="FS19" s="169"/>
      <c r="FT19" s="169"/>
      <c r="FU19" s="169"/>
      <c r="FV19" s="169"/>
      <c r="FW19" s="169"/>
      <c r="FX19" s="169"/>
      <c r="FY19" s="169"/>
      <c r="FZ19" s="169"/>
      <c r="GA19" s="169"/>
      <c r="GB19" s="169"/>
      <c r="GC19" s="169"/>
      <c r="GD19" s="169"/>
      <c r="GE19" s="169"/>
      <c r="GF19" s="169"/>
      <c r="GG19" s="169"/>
      <c r="GH19" s="169"/>
      <c r="GI19" s="169"/>
      <c r="GJ19" s="169"/>
      <c r="GK19" s="169"/>
      <c r="GL19" s="169"/>
      <c r="GM19" s="169"/>
      <c r="GN19" s="169"/>
      <c r="GO19" s="169"/>
      <c r="GP19" s="169"/>
      <c r="GQ19" s="169"/>
      <c r="GR19" s="169"/>
      <c r="GS19" s="169"/>
      <c r="GT19" s="169"/>
      <c r="GU19" s="169"/>
      <c r="GV19" s="169"/>
      <c r="GW19" s="169"/>
      <c r="GX19" s="169"/>
      <c r="GY19" s="169"/>
      <c r="GZ19" s="169"/>
      <c r="HA19" s="169"/>
      <c r="HB19" s="169"/>
      <c r="HC19" s="169"/>
      <c r="HD19" s="169"/>
      <c r="HE19" s="169"/>
      <c r="HF19" s="169"/>
      <c r="HG19" s="169"/>
      <c r="HH19" s="169"/>
      <c r="HI19" s="169"/>
      <c r="HJ19" s="169"/>
      <c r="HK19" s="169"/>
      <c r="HL19" s="169"/>
      <c r="HM19" s="169"/>
      <c r="HN19" s="169"/>
      <c r="HO19" s="169"/>
      <c r="HP19" s="169"/>
      <c r="HQ19" s="169"/>
      <c r="HR19" s="169"/>
      <c r="HS19" s="169"/>
      <c r="HT19" s="169"/>
      <c r="HU19" s="169"/>
      <c r="HV19" s="169"/>
      <c r="HW19" s="169"/>
      <c r="HX19" s="169"/>
      <c r="HY19" s="169"/>
      <c r="HZ19" s="169"/>
      <c r="IA19" s="169"/>
      <c r="IB19" s="169"/>
      <c r="IC19" s="169"/>
      <c r="ID19" s="169"/>
      <c r="IE19" s="169"/>
      <c r="IF19" s="169"/>
      <c r="IG19" s="169"/>
      <c r="IH19" s="169"/>
      <c r="II19" s="169"/>
      <c r="IJ19" s="169"/>
      <c r="IK19" s="169"/>
      <c r="IL19" s="169"/>
      <c r="IM19" s="169"/>
      <c r="IN19" s="169"/>
      <c r="IO19" s="169"/>
      <c r="IP19" s="169"/>
      <c r="IQ19" s="169"/>
      <c r="IR19" s="169"/>
      <c r="IS19" s="169"/>
      <c r="IT19" s="169"/>
      <c r="IU19" s="169"/>
      <c r="IV19" s="169"/>
      <c r="IW19" s="169"/>
      <c r="IX19" s="169"/>
      <c r="IY19" s="169"/>
      <c r="IZ19" s="169"/>
      <c r="JA19" s="169"/>
      <c r="JB19" s="169"/>
      <c r="JC19" s="169"/>
      <c r="JD19" s="169"/>
      <c r="JE19" s="169"/>
      <c r="JF19" s="169"/>
      <c r="JG19" s="169"/>
      <c r="JH19" s="169"/>
      <c r="JI19" s="169"/>
      <c r="JJ19" s="169"/>
      <c r="JK19" s="169"/>
      <c r="JL19" s="169"/>
      <c r="JM19" s="39"/>
    </row>
    <row r="20" spans="1:273" s="176" customFormat="1" x14ac:dyDescent="0.2">
      <c r="A20" s="38"/>
      <c r="B20" s="172"/>
      <c r="C20" s="172"/>
      <c r="D20" s="172"/>
      <c r="E20" s="172"/>
      <c r="F20" s="172"/>
      <c r="G20" s="172"/>
      <c r="H20" s="172"/>
      <c r="I20" s="172"/>
      <c r="J20" s="172"/>
      <c r="K20" s="172"/>
      <c r="L20" s="172"/>
      <c r="M20" s="172"/>
      <c r="N20" s="172"/>
      <c r="O20" s="172"/>
      <c r="P20" s="172"/>
      <c r="Q20" s="172"/>
      <c r="R20" s="172"/>
      <c r="S20" s="172"/>
      <c r="T20" s="172"/>
      <c r="U20" s="38"/>
      <c r="V20" s="38"/>
      <c r="W20" s="38"/>
      <c r="X20" s="38"/>
      <c r="Y20" s="38"/>
      <c r="Z20" s="38"/>
      <c r="AA20" s="165">
        <v>16</v>
      </c>
      <c r="AB20" s="145"/>
      <c r="AC20" s="167"/>
      <c r="AD20" s="167"/>
      <c r="AE20" s="168"/>
      <c r="AF20" s="168"/>
      <c r="AG20" s="169" t="s">
        <v>241</v>
      </c>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69"/>
      <c r="CS20" s="169"/>
      <c r="CT20" s="169"/>
      <c r="CU20" s="169"/>
      <c r="CV20" s="169"/>
      <c r="CW20" s="169"/>
      <c r="CX20" s="169"/>
      <c r="CY20" s="169"/>
      <c r="CZ20" s="169"/>
      <c r="DA20" s="169"/>
      <c r="DB20" s="169"/>
      <c r="DC20" s="169"/>
      <c r="DD20" s="169"/>
      <c r="DE20" s="169"/>
      <c r="DF20" s="169"/>
      <c r="DG20" s="169"/>
      <c r="DH20" s="169"/>
      <c r="DI20" s="169"/>
      <c r="DJ20" s="169"/>
      <c r="DK20" s="169"/>
      <c r="DL20" s="169"/>
      <c r="DM20" s="169"/>
      <c r="DN20" s="169"/>
      <c r="DO20" s="169"/>
      <c r="DP20" s="169"/>
      <c r="DQ20" s="169"/>
      <c r="DR20" s="169"/>
      <c r="DS20" s="169"/>
      <c r="DT20" s="169"/>
      <c r="DU20" s="169"/>
      <c r="DV20" s="169"/>
      <c r="DW20" s="169"/>
      <c r="DX20" s="169"/>
      <c r="DY20" s="169"/>
      <c r="DZ20" s="169"/>
      <c r="EA20" s="169"/>
      <c r="EB20" s="169"/>
      <c r="EC20" s="169"/>
      <c r="ED20" s="169"/>
      <c r="EE20" s="169"/>
      <c r="EF20" s="169"/>
      <c r="EG20" s="169"/>
      <c r="EH20" s="169"/>
      <c r="EI20" s="169"/>
      <c r="EJ20" s="169"/>
      <c r="EK20" s="169"/>
      <c r="EL20" s="169"/>
      <c r="EM20" s="169"/>
      <c r="EN20" s="169"/>
      <c r="EO20" s="169"/>
      <c r="EP20" s="169"/>
      <c r="EQ20" s="169"/>
      <c r="ER20" s="169"/>
      <c r="ES20" s="169"/>
      <c r="ET20" s="169"/>
      <c r="EU20" s="169"/>
      <c r="EV20" s="169"/>
      <c r="EW20" s="169"/>
      <c r="EX20" s="169"/>
      <c r="EY20" s="169"/>
      <c r="EZ20" s="169"/>
      <c r="FA20" s="169"/>
      <c r="FB20" s="169"/>
      <c r="FC20" s="169"/>
      <c r="FD20" s="169"/>
      <c r="FE20" s="169"/>
      <c r="FF20" s="169"/>
      <c r="FG20" s="169"/>
      <c r="FH20" s="169"/>
      <c r="FI20" s="169"/>
      <c r="FJ20" s="169"/>
      <c r="FK20" s="169"/>
      <c r="FL20" s="169"/>
      <c r="FM20" s="169"/>
      <c r="FN20" s="169"/>
      <c r="FO20" s="169"/>
      <c r="FP20" s="169"/>
      <c r="FQ20" s="169"/>
      <c r="FR20" s="169"/>
      <c r="FS20" s="169"/>
      <c r="FT20" s="169"/>
      <c r="FU20" s="169"/>
      <c r="FV20" s="169"/>
      <c r="FW20" s="169"/>
      <c r="FX20" s="169"/>
      <c r="FY20" s="169"/>
      <c r="FZ20" s="169"/>
      <c r="GA20" s="169"/>
      <c r="GB20" s="169"/>
      <c r="GC20" s="169"/>
      <c r="GD20" s="169"/>
      <c r="GE20" s="169"/>
      <c r="GF20" s="169"/>
      <c r="GG20" s="169"/>
      <c r="GH20" s="169"/>
      <c r="GI20" s="169"/>
      <c r="GJ20" s="169"/>
      <c r="GK20" s="169"/>
      <c r="GL20" s="169"/>
      <c r="GM20" s="169"/>
      <c r="GN20" s="169"/>
      <c r="GO20" s="169"/>
      <c r="GP20" s="169"/>
      <c r="GQ20" s="169"/>
      <c r="GR20" s="169"/>
      <c r="GS20" s="169"/>
      <c r="GT20" s="169"/>
      <c r="GU20" s="169"/>
      <c r="GV20" s="169"/>
      <c r="GW20" s="169"/>
      <c r="GX20" s="169"/>
      <c r="GY20" s="169"/>
      <c r="GZ20" s="169"/>
      <c r="HA20" s="169"/>
      <c r="HB20" s="169"/>
      <c r="HC20" s="169"/>
      <c r="HD20" s="169"/>
      <c r="HE20" s="169"/>
      <c r="HF20" s="169"/>
      <c r="HG20" s="169"/>
      <c r="HH20" s="169"/>
      <c r="HI20" s="169"/>
      <c r="HJ20" s="169"/>
      <c r="HK20" s="169"/>
      <c r="HL20" s="169"/>
      <c r="HM20" s="169"/>
      <c r="HN20" s="169"/>
      <c r="HO20" s="169"/>
      <c r="HP20" s="169"/>
      <c r="HQ20" s="169"/>
      <c r="HR20" s="169"/>
      <c r="HS20" s="169"/>
      <c r="HT20" s="169"/>
      <c r="HU20" s="169"/>
      <c r="HV20" s="169"/>
      <c r="HW20" s="169"/>
      <c r="HX20" s="169"/>
      <c r="HY20" s="169"/>
      <c r="HZ20" s="169"/>
      <c r="IA20" s="169"/>
      <c r="IB20" s="169"/>
      <c r="IC20" s="169"/>
      <c r="ID20" s="169"/>
      <c r="IE20" s="169"/>
      <c r="IF20" s="169"/>
      <c r="IG20" s="169"/>
      <c r="IH20" s="169"/>
      <c r="II20" s="169"/>
      <c r="IJ20" s="169"/>
      <c r="IK20" s="169"/>
      <c r="IL20" s="169"/>
      <c r="IM20" s="169"/>
      <c r="IN20" s="169"/>
      <c r="IO20" s="169"/>
      <c r="IP20" s="169"/>
      <c r="IQ20" s="169"/>
      <c r="IR20" s="169"/>
      <c r="IS20" s="169"/>
      <c r="IT20" s="169"/>
      <c r="IU20" s="169"/>
      <c r="IV20" s="169"/>
      <c r="IW20" s="169"/>
      <c r="IX20" s="169"/>
      <c r="IY20" s="169"/>
      <c r="IZ20" s="169"/>
      <c r="JA20" s="169"/>
      <c r="JB20" s="169"/>
      <c r="JC20" s="169"/>
      <c r="JD20" s="169"/>
      <c r="JE20" s="169"/>
      <c r="JF20" s="169"/>
      <c r="JG20" s="169"/>
      <c r="JH20" s="169"/>
      <c r="JI20" s="169"/>
      <c r="JJ20" s="169"/>
      <c r="JK20" s="169"/>
      <c r="JL20" s="169"/>
      <c r="JM20" s="39"/>
    </row>
    <row r="21" spans="1:273" s="176" customFormat="1" x14ac:dyDescent="0.2">
      <c r="A21" s="38"/>
      <c r="B21" s="172"/>
      <c r="C21" s="172"/>
      <c r="D21" s="172"/>
      <c r="E21" s="172"/>
      <c r="F21" s="172"/>
      <c r="G21" s="172"/>
      <c r="H21" s="172"/>
      <c r="I21" s="172"/>
      <c r="J21" s="172"/>
      <c r="K21" s="172"/>
      <c r="L21" s="172"/>
      <c r="M21" s="172"/>
      <c r="N21" s="172"/>
      <c r="O21" s="172"/>
      <c r="P21" s="172"/>
      <c r="Q21" s="172"/>
      <c r="R21" s="172"/>
      <c r="S21" s="172"/>
      <c r="T21" s="172"/>
      <c r="U21" s="38"/>
      <c r="V21" s="38"/>
      <c r="W21" s="38"/>
      <c r="X21" s="38"/>
      <c r="Y21" s="38"/>
      <c r="Z21" s="38"/>
      <c r="AA21" s="165">
        <v>17</v>
      </c>
      <c r="AB21" s="145"/>
      <c r="AC21" s="167"/>
      <c r="AD21" s="167"/>
      <c r="AE21" s="168"/>
      <c r="AF21" s="168"/>
      <c r="AG21" s="169" t="s">
        <v>241</v>
      </c>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69"/>
      <c r="CS21" s="169"/>
      <c r="CT21" s="169"/>
      <c r="CU21" s="169"/>
      <c r="CV21" s="169"/>
      <c r="CW21" s="169"/>
      <c r="CX21" s="169"/>
      <c r="CY21" s="169"/>
      <c r="CZ21" s="169"/>
      <c r="DA21" s="169"/>
      <c r="DB21" s="169"/>
      <c r="DC21" s="169"/>
      <c r="DD21" s="169"/>
      <c r="DE21" s="169"/>
      <c r="DF21" s="169"/>
      <c r="DG21" s="169"/>
      <c r="DH21" s="169"/>
      <c r="DI21" s="169"/>
      <c r="DJ21" s="169"/>
      <c r="DK21" s="169"/>
      <c r="DL21" s="169"/>
      <c r="DM21" s="169"/>
      <c r="DN21" s="169"/>
      <c r="DO21" s="169"/>
      <c r="DP21" s="169"/>
      <c r="DQ21" s="169"/>
      <c r="DR21" s="169"/>
      <c r="DS21" s="169"/>
      <c r="DT21" s="169"/>
      <c r="DU21" s="169"/>
      <c r="DV21" s="169"/>
      <c r="DW21" s="169"/>
      <c r="DX21" s="169"/>
      <c r="DY21" s="169"/>
      <c r="DZ21" s="169"/>
      <c r="EA21" s="169"/>
      <c r="EB21" s="169"/>
      <c r="EC21" s="169"/>
      <c r="ED21" s="169"/>
      <c r="EE21" s="169"/>
      <c r="EF21" s="169"/>
      <c r="EG21" s="169"/>
      <c r="EH21" s="169"/>
      <c r="EI21" s="169"/>
      <c r="EJ21" s="169"/>
      <c r="EK21" s="169"/>
      <c r="EL21" s="169"/>
      <c r="EM21" s="169"/>
      <c r="EN21" s="169"/>
      <c r="EO21" s="169"/>
      <c r="EP21" s="169"/>
      <c r="EQ21" s="169"/>
      <c r="ER21" s="169"/>
      <c r="ES21" s="169"/>
      <c r="ET21" s="169"/>
      <c r="EU21" s="169"/>
      <c r="EV21" s="169"/>
      <c r="EW21" s="169"/>
      <c r="EX21" s="169"/>
      <c r="EY21" s="169"/>
      <c r="EZ21" s="169"/>
      <c r="FA21" s="169"/>
      <c r="FB21" s="169"/>
      <c r="FC21" s="169"/>
      <c r="FD21" s="169"/>
      <c r="FE21" s="169"/>
      <c r="FF21" s="169"/>
      <c r="FG21" s="169"/>
      <c r="FH21" s="169"/>
      <c r="FI21" s="169"/>
      <c r="FJ21" s="169"/>
      <c r="FK21" s="169"/>
      <c r="FL21" s="169"/>
      <c r="FM21" s="169"/>
      <c r="FN21" s="169"/>
      <c r="FO21" s="169"/>
      <c r="FP21" s="169"/>
      <c r="FQ21" s="169"/>
      <c r="FR21" s="169"/>
      <c r="FS21" s="169"/>
      <c r="FT21" s="169"/>
      <c r="FU21" s="169"/>
      <c r="FV21" s="169"/>
      <c r="FW21" s="169"/>
      <c r="FX21" s="169"/>
      <c r="FY21" s="169"/>
      <c r="FZ21" s="169"/>
      <c r="GA21" s="169"/>
      <c r="GB21" s="169"/>
      <c r="GC21" s="169"/>
      <c r="GD21" s="169"/>
      <c r="GE21" s="169"/>
      <c r="GF21" s="169"/>
      <c r="GG21" s="169"/>
      <c r="GH21" s="169"/>
      <c r="GI21" s="169"/>
      <c r="GJ21" s="169"/>
      <c r="GK21" s="169"/>
      <c r="GL21" s="169"/>
      <c r="GM21" s="169"/>
      <c r="GN21" s="169"/>
      <c r="GO21" s="169"/>
      <c r="GP21" s="169"/>
      <c r="GQ21" s="169"/>
      <c r="GR21" s="169"/>
      <c r="GS21" s="169"/>
      <c r="GT21" s="169"/>
      <c r="GU21" s="169"/>
      <c r="GV21" s="169"/>
      <c r="GW21" s="169"/>
      <c r="GX21" s="169"/>
      <c r="GY21" s="169"/>
      <c r="GZ21" s="169"/>
      <c r="HA21" s="169"/>
      <c r="HB21" s="169"/>
      <c r="HC21" s="169"/>
      <c r="HD21" s="169"/>
      <c r="HE21" s="169"/>
      <c r="HF21" s="169"/>
      <c r="HG21" s="169"/>
      <c r="HH21" s="169"/>
      <c r="HI21" s="169"/>
      <c r="HJ21" s="169"/>
      <c r="HK21" s="169"/>
      <c r="HL21" s="169"/>
      <c r="HM21" s="169"/>
      <c r="HN21" s="169"/>
      <c r="HO21" s="169"/>
      <c r="HP21" s="169"/>
      <c r="HQ21" s="169"/>
      <c r="HR21" s="169"/>
      <c r="HS21" s="169"/>
      <c r="HT21" s="169"/>
      <c r="HU21" s="169"/>
      <c r="HV21" s="169"/>
      <c r="HW21" s="169"/>
      <c r="HX21" s="169"/>
      <c r="HY21" s="169"/>
      <c r="HZ21" s="169"/>
      <c r="IA21" s="169"/>
      <c r="IB21" s="169"/>
      <c r="IC21" s="169"/>
      <c r="ID21" s="169"/>
      <c r="IE21" s="169"/>
      <c r="IF21" s="169"/>
      <c r="IG21" s="169"/>
      <c r="IH21" s="169"/>
      <c r="II21" s="169"/>
      <c r="IJ21" s="169"/>
      <c r="IK21" s="169"/>
      <c r="IL21" s="169"/>
      <c r="IM21" s="169"/>
      <c r="IN21" s="169"/>
      <c r="IO21" s="169"/>
      <c r="IP21" s="169"/>
      <c r="IQ21" s="169"/>
      <c r="IR21" s="169"/>
      <c r="IS21" s="169"/>
      <c r="IT21" s="169"/>
      <c r="IU21" s="169"/>
      <c r="IV21" s="169"/>
      <c r="IW21" s="169"/>
      <c r="IX21" s="169"/>
      <c r="IY21" s="169"/>
      <c r="IZ21" s="169"/>
      <c r="JA21" s="169"/>
      <c r="JB21" s="169"/>
      <c r="JC21" s="169"/>
      <c r="JD21" s="169"/>
      <c r="JE21" s="169"/>
      <c r="JF21" s="169"/>
      <c r="JG21" s="169"/>
      <c r="JH21" s="169"/>
      <c r="JI21" s="169"/>
      <c r="JJ21" s="169"/>
      <c r="JK21" s="169"/>
      <c r="JL21" s="169"/>
      <c r="JM21" s="39"/>
    </row>
    <row r="22" spans="1:273" s="176" customFormat="1" x14ac:dyDescent="0.2">
      <c r="A22" s="38"/>
      <c r="B22" s="172"/>
      <c r="C22" s="172"/>
      <c r="D22" s="172"/>
      <c r="E22" s="172"/>
      <c r="F22" s="172"/>
      <c r="G22" s="172"/>
      <c r="H22" s="172"/>
      <c r="I22" s="172"/>
      <c r="J22" s="172"/>
      <c r="K22" s="172"/>
      <c r="L22" s="172"/>
      <c r="M22" s="172"/>
      <c r="N22" s="172"/>
      <c r="O22" s="172"/>
      <c r="P22" s="172"/>
      <c r="Q22" s="172"/>
      <c r="R22" s="172"/>
      <c r="S22" s="172"/>
      <c r="T22" s="172"/>
      <c r="U22" s="38"/>
      <c r="V22" s="38"/>
      <c r="W22" s="38"/>
      <c r="X22" s="38"/>
      <c r="Y22" s="38"/>
      <c r="Z22" s="38"/>
      <c r="AA22" s="165">
        <v>18</v>
      </c>
      <c r="AB22" s="145"/>
      <c r="AC22" s="167"/>
      <c r="AD22" s="167"/>
      <c r="AE22" s="168"/>
      <c r="AF22" s="168"/>
      <c r="AG22" s="169" t="s">
        <v>241</v>
      </c>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9"/>
      <c r="BI22" s="169"/>
      <c r="BJ22" s="169"/>
      <c r="BK22" s="169"/>
      <c r="BL22" s="169"/>
      <c r="BM22" s="169"/>
      <c r="BN22" s="169"/>
      <c r="BO22" s="169"/>
      <c r="BP22" s="169"/>
      <c r="BQ22" s="169"/>
      <c r="BR22" s="169"/>
      <c r="BS22" s="169"/>
      <c r="BT22" s="169"/>
      <c r="BU22" s="169"/>
      <c r="BV22" s="169"/>
      <c r="BW22" s="169"/>
      <c r="BX22" s="169"/>
      <c r="BY22" s="169"/>
      <c r="BZ22" s="169"/>
      <c r="CA22" s="169"/>
      <c r="CB22" s="169"/>
      <c r="CC22" s="169"/>
      <c r="CD22" s="169"/>
      <c r="CE22" s="169"/>
      <c r="CF22" s="169"/>
      <c r="CG22" s="169"/>
      <c r="CH22" s="169"/>
      <c r="CI22" s="169"/>
      <c r="CJ22" s="169"/>
      <c r="CK22" s="169"/>
      <c r="CL22" s="169"/>
      <c r="CM22" s="169"/>
      <c r="CN22" s="169"/>
      <c r="CO22" s="169"/>
      <c r="CP22" s="169"/>
      <c r="CQ22" s="169"/>
      <c r="CR22" s="169"/>
      <c r="CS22" s="169"/>
      <c r="CT22" s="169"/>
      <c r="CU22" s="169"/>
      <c r="CV22" s="169"/>
      <c r="CW22" s="169"/>
      <c r="CX22" s="169"/>
      <c r="CY22" s="169"/>
      <c r="CZ22" s="169"/>
      <c r="DA22" s="169"/>
      <c r="DB22" s="169"/>
      <c r="DC22" s="169"/>
      <c r="DD22" s="169"/>
      <c r="DE22" s="169"/>
      <c r="DF22" s="169"/>
      <c r="DG22" s="169"/>
      <c r="DH22" s="169"/>
      <c r="DI22" s="169"/>
      <c r="DJ22" s="169"/>
      <c r="DK22" s="169"/>
      <c r="DL22" s="169"/>
      <c r="DM22" s="169"/>
      <c r="DN22" s="169"/>
      <c r="DO22" s="169"/>
      <c r="DP22" s="169"/>
      <c r="DQ22" s="169"/>
      <c r="DR22" s="169"/>
      <c r="DS22" s="169"/>
      <c r="DT22" s="169"/>
      <c r="DU22" s="169"/>
      <c r="DV22" s="169"/>
      <c r="DW22" s="169"/>
      <c r="DX22" s="169"/>
      <c r="DY22" s="169"/>
      <c r="DZ22" s="169"/>
      <c r="EA22" s="169"/>
      <c r="EB22" s="169"/>
      <c r="EC22" s="169"/>
      <c r="ED22" s="169"/>
      <c r="EE22" s="169"/>
      <c r="EF22" s="169"/>
      <c r="EG22" s="169"/>
      <c r="EH22" s="169"/>
      <c r="EI22" s="169"/>
      <c r="EJ22" s="169"/>
      <c r="EK22" s="169"/>
      <c r="EL22" s="169"/>
      <c r="EM22" s="169"/>
      <c r="EN22" s="169"/>
      <c r="EO22" s="169"/>
      <c r="EP22" s="169"/>
      <c r="EQ22" s="169"/>
      <c r="ER22" s="169"/>
      <c r="ES22" s="169"/>
      <c r="ET22" s="169"/>
      <c r="EU22" s="169"/>
      <c r="EV22" s="169"/>
      <c r="EW22" s="169"/>
      <c r="EX22" s="169"/>
      <c r="EY22" s="169"/>
      <c r="EZ22" s="169"/>
      <c r="FA22" s="169"/>
      <c r="FB22" s="169"/>
      <c r="FC22" s="169"/>
      <c r="FD22" s="169"/>
      <c r="FE22" s="169"/>
      <c r="FF22" s="169"/>
      <c r="FG22" s="169"/>
      <c r="FH22" s="169"/>
      <c r="FI22" s="169"/>
      <c r="FJ22" s="169"/>
      <c r="FK22" s="169"/>
      <c r="FL22" s="169"/>
      <c r="FM22" s="169"/>
      <c r="FN22" s="169"/>
      <c r="FO22" s="169"/>
      <c r="FP22" s="169"/>
      <c r="FQ22" s="169"/>
      <c r="FR22" s="169"/>
      <c r="FS22" s="169"/>
      <c r="FT22" s="169"/>
      <c r="FU22" s="169"/>
      <c r="FV22" s="169"/>
      <c r="FW22" s="169"/>
      <c r="FX22" s="169"/>
      <c r="FY22" s="169"/>
      <c r="FZ22" s="169"/>
      <c r="GA22" s="169"/>
      <c r="GB22" s="169"/>
      <c r="GC22" s="169"/>
      <c r="GD22" s="169"/>
      <c r="GE22" s="169"/>
      <c r="GF22" s="169"/>
      <c r="GG22" s="169"/>
      <c r="GH22" s="169"/>
      <c r="GI22" s="169"/>
      <c r="GJ22" s="169"/>
      <c r="GK22" s="169"/>
      <c r="GL22" s="169"/>
      <c r="GM22" s="169"/>
      <c r="GN22" s="169"/>
      <c r="GO22" s="169"/>
      <c r="GP22" s="169"/>
      <c r="GQ22" s="169"/>
      <c r="GR22" s="169"/>
      <c r="GS22" s="169"/>
      <c r="GT22" s="169"/>
      <c r="GU22" s="169"/>
      <c r="GV22" s="169"/>
      <c r="GW22" s="169"/>
      <c r="GX22" s="169"/>
      <c r="GY22" s="169"/>
      <c r="GZ22" s="169"/>
      <c r="HA22" s="169"/>
      <c r="HB22" s="169"/>
      <c r="HC22" s="169"/>
      <c r="HD22" s="169"/>
      <c r="HE22" s="169"/>
      <c r="HF22" s="169"/>
      <c r="HG22" s="169"/>
      <c r="HH22" s="169"/>
      <c r="HI22" s="169"/>
      <c r="HJ22" s="169"/>
      <c r="HK22" s="169"/>
      <c r="HL22" s="169"/>
      <c r="HM22" s="169"/>
      <c r="HN22" s="169"/>
      <c r="HO22" s="169"/>
      <c r="HP22" s="169"/>
      <c r="HQ22" s="169"/>
      <c r="HR22" s="169"/>
      <c r="HS22" s="169"/>
      <c r="HT22" s="169"/>
      <c r="HU22" s="169"/>
      <c r="HV22" s="169"/>
      <c r="HW22" s="169"/>
      <c r="HX22" s="169"/>
      <c r="HY22" s="169"/>
      <c r="HZ22" s="169"/>
      <c r="IA22" s="169"/>
      <c r="IB22" s="169"/>
      <c r="IC22" s="169"/>
      <c r="ID22" s="169"/>
      <c r="IE22" s="169"/>
      <c r="IF22" s="169"/>
      <c r="IG22" s="169"/>
      <c r="IH22" s="169"/>
      <c r="II22" s="169"/>
      <c r="IJ22" s="169"/>
      <c r="IK22" s="169"/>
      <c r="IL22" s="169"/>
      <c r="IM22" s="169"/>
      <c r="IN22" s="169"/>
      <c r="IO22" s="169"/>
      <c r="IP22" s="169"/>
      <c r="IQ22" s="169"/>
      <c r="IR22" s="169"/>
      <c r="IS22" s="169"/>
      <c r="IT22" s="169"/>
      <c r="IU22" s="169"/>
      <c r="IV22" s="169"/>
      <c r="IW22" s="169"/>
      <c r="IX22" s="169"/>
      <c r="IY22" s="169"/>
      <c r="IZ22" s="169"/>
      <c r="JA22" s="169"/>
      <c r="JB22" s="169"/>
      <c r="JC22" s="169"/>
      <c r="JD22" s="169"/>
      <c r="JE22" s="169"/>
      <c r="JF22" s="169"/>
      <c r="JG22" s="169"/>
      <c r="JH22" s="169"/>
      <c r="JI22" s="169"/>
      <c r="JJ22" s="169"/>
      <c r="JK22" s="169"/>
      <c r="JL22" s="169"/>
      <c r="JM22" s="39"/>
    </row>
    <row r="23" spans="1:273" s="176" customFormat="1" x14ac:dyDescent="0.2">
      <c r="A23" s="38"/>
      <c r="B23" s="172"/>
      <c r="C23" s="172"/>
      <c r="D23" s="172"/>
      <c r="E23" s="172"/>
      <c r="F23" s="172"/>
      <c r="G23" s="172"/>
      <c r="H23" s="172"/>
      <c r="I23" s="172"/>
      <c r="J23" s="172"/>
      <c r="K23" s="172"/>
      <c r="L23" s="172"/>
      <c r="M23" s="172"/>
      <c r="N23" s="172"/>
      <c r="O23" s="172"/>
      <c r="P23" s="172"/>
      <c r="Q23" s="172"/>
      <c r="R23" s="172"/>
      <c r="S23" s="172"/>
      <c r="T23" s="172"/>
      <c r="U23" s="38"/>
      <c r="V23" s="38"/>
      <c r="W23" s="38"/>
      <c r="X23" s="38"/>
      <c r="Y23" s="38"/>
      <c r="Z23" s="38"/>
      <c r="AA23" s="165">
        <v>19</v>
      </c>
      <c r="AB23" s="145"/>
      <c r="AC23" s="167"/>
      <c r="AD23" s="167"/>
      <c r="AE23" s="168"/>
      <c r="AF23" s="168"/>
      <c r="AG23" s="169" t="s">
        <v>241</v>
      </c>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169"/>
      <c r="CL23" s="169"/>
      <c r="CM23" s="169"/>
      <c r="CN23" s="169"/>
      <c r="CO23" s="169"/>
      <c r="CP23" s="169"/>
      <c r="CQ23" s="169"/>
      <c r="CR23" s="169"/>
      <c r="CS23" s="169"/>
      <c r="CT23" s="169"/>
      <c r="CU23" s="169"/>
      <c r="CV23" s="169"/>
      <c r="CW23" s="169"/>
      <c r="CX23" s="169"/>
      <c r="CY23" s="169"/>
      <c r="CZ23" s="169"/>
      <c r="DA23" s="169"/>
      <c r="DB23" s="169"/>
      <c r="DC23" s="169"/>
      <c r="DD23" s="169"/>
      <c r="DE23" s="169"/>
      <c r="DF23" s="169"/>
      <c r="DG23" s="169"/>
      <c r="DH23" s="169"/>
      <c r="DI23" s="169"/>
      <c r="DJ23" s="169"/>
      <c r="DK23" s="169"/>
      <c r="DL23" s="169"/>
      <c r="DM23" s="169"/>
      <c r="DN23" s="169"/>
      <c r="DO23" s="169"/>
      <c r="DP23" s="169"/>
      <c r="DQ23" s="169"/>
      <c r="DR23" s="169"/>
      <c r="DS23" s="169"/>
      <c r="DT23" s="169"/>
      <c r="DU23" s="169"/>
      <c r="DV23" s="169"/>
      <c r="DW23" s="169"/>
      <c r="DX23" s="169"/>
      <c r="DY23" s="169"/>
      <c r="DZ23" s="169"/>
      <c r="EA23" s="169"/>
      <c r="EB23" s="169"/>
      <c r="EC23" s="169"/>
      <c r="ED23" s="169"/>
      <c r="EE23" s="169"/>
      <c r="EF23" s="169"/>
      <c r="EG23" s="169"/>
      <c r="EH23" s="169"/>
      <c r="EI23" s="169"/>
      <c r="EJ23" s="169"/>
      <c r="EK23" s="169"/>
      <c r="EL23" s="169"/>
      <c r="EM23" s="169"/>
      <c r="EN23" s="169"/>
      <c r="EO23" s="169"/>
      <c r="EP23" s="169"/>
      <c r="EQ23" s="169"/>
      <c r="ER23" s="169"/>
      <c r="ES23" s="169"/>
      <c r="ET23" s="169"/>
      <c r="EU23" s="169"/>
      <c r="EV23" s="169"/>
      <c r="EW23" s="169"/>
      <c r="EX23" s="169"/>
      <c r="EY23" s="169"/>
      <c r="EZ23" s="169"/>
      <c r="FA23" s="169"/>
      <c r="FB23" s="169"/>
      <c r="FC23" s="169"/>
      <c r="FD23" s="169"/>
      <c r="FE23" s="169"/>
      <c r="FF23" s="169"/>
      <c r="FG23" s="169"/>
      <c r="FH23" s="169"/>
      <c r="FI23" s="169"/>
      <c r="FJ23" s="169"/>
      <c r="FK23" s="169"/>
      <c r="FL23" s="169"/>
      <c r="FM23" s="169"/>
      <c r="FN23" s="169"/>
      <c r="FO23" s="169"/>
      <c r="FP23" s="169"/>
      <c r="FQ23" s="169"/>
      <c r="FR23" s="169"/>
      <c r="FS23" s="169"/>
      <c r="FT23" s="169"/>
      <c r="FU23" s="169"/>
      <c r="FV23" s="169"/>
      <c r="FW23" s="169"/>
      <c r="FX23" s="169"/>
      <c r="FY23" s="169"/>
      <c r="FZ23" s="169"/>
      <c r="GA23" s="169"/>
      <c r="GB23" s="169"/>
      <c r="GC23" s="169"/>
      <c r="GD23" s="169"/>
      <c r="GE23" s="169"/>
      <c r="GF23" s="169"/>
      <c r="GG23" s="169"/>
      <c r="GH23" s="169"/>
      <c r="GI23" s="169"/>
      <c r="GJ23" s="169"/>
      <c r="GK23" s="169"/>
      <c r="GL23" s="169"/>
      <c r="GM23" s="169"/>
      <c r="GN23" s="169"/>
      <c r="GO23" s="169"/>
      <c r="GP23" s="169"/>
      <c r="GQ23" s="169"/>
      <c r="GR23" s="169"/>
      <c r="GS23" s="169"/>
      <c r="GT23" s="169"/>
      <c r="GU23" s="169"/>
      <c r="GV23" s="169"/>
      <c r="GW23" s="169"/>
      <c r="GX23" s="169"/>
      <c r="GY23" s="169"/>
      <c r="GZ23" s="169"/>
      <c r="HA23" s="169"/>
      <c r="HB23" s="169"/>
      <c r="HC23" s="169"/>
      <c r="HD23" s="169"/>
      <c r="HE23" s="169"/>
      <c r="HF23" s="169"/>
      <c r="HG23" s="169"/>
      <c r="HH23" s="169"/>
      <c r="HI23" s="169"/>
      <c r="HJ23" s="169"/>
      <c r="HK23" s="169"/>
      <c r="HL23" s="169"/>
      <c r="HM23" s="169"/>
      <c r="HN23" s="169"/>
      <c r="HO23" s="169"/>
      <c r="HP23" s="169"/>
      <c r="HQ23" s="169"/>
      <c r="HR23" s="169"/>
      <c r="HS23" s="169"/>
      <c r="HT23" s="169"/>
      <c r="HU23" s="169"/>
      <c r="HV23" s="169"/>
      <c r="HW23" s="169"/>
      <c r="HX23" s="169"/>
      <c r="HY23" s="169"/>
      <c r="HZ23" s="169"/>
      <c r="IA23" s="169"/>
      <c r="IB23" s="169"/>
      <c r="IC23" s="169"/>
      <c r="ID23" s="169"/>
      <c r="IE23" s="169"/>
      <c r="IF23" s="169"/>
      <c r="IG23" s="169"/>
      <c r="IH23" s="169"/>
      <c r="II23" s="169"/>
      <c r="IJ23" s="169"/>
      <c r="IK23" s="169"/>
      <c r="IL23" s="169"/>
      <c r="IM23" s="169"/>
      <c r="IN23" s="169"/>
      <c r="IO23" s="169"/>
      <c r="IP23" s="169"/>
      <c r="IQ23" s="169"/>
      <c r="IR23" s="169"/>
      <c r="IS23" s="169"/>
      <c r="IT23" s="169"/>
      <c r="IU23" s="169"/>
      <c r="IV23" s="169"/>
      <c r="IW23" s="169"/>
      <c r="IX23" s="169"/>
      <c r="IY23" s="169"/>
      <c r="IZ23" s="169"/>
      <c r="JA23" s="169"/>
      <c r="JB23" s="169"/>
      <c r="JC23" s="169"/>
      <c r="JD23" s="169"/>
      <c r="JE23" s="169"/>
      <c r="JF23" s="169"/>
      <c r="JG23" s="169"/>
      <c r="JH23" s="169"/>
      <c r="JI23" s="169"/>
      <c r="JJ23" s="169"/>
      <c r="JK23" s="169"/>
      <c r="JL23" s="169"/>
      <c r="JM23" s="39"/>
    </row>
    <row r="24" spans="1:273" s="176" customFormat="1" x14ac:dyDescent="0.2">
      <c r="A24" s="38"/>
      <c r="B24" s="172"/>
      <c r="C24" s="172"/>
      <c r="D24" s="172"/>
      <c r="E24" s="172"/>
      <c r="F24" s="172"/>
      <c r="G24" s="172"/>
      <c r="H24" s="172"/>
      <c r="I24" s="172"/>
      <c r="J24" s="172"/>
      <c r="K24" s="172"/>
      <c r="L24" s="172"/>
      <c r="M24" s="172"/>
      <c r="N24" s="172"/>
      <c r="O24" s="172"/>
      <c r="P24" s="172"/>
      <c r="Q24" s="172"/>
      <c r="R24" s="172"/>
      <c r="S24" s="172"/>
      <c r="T24" s="172"/>
      <c r="U24" s="38"/>
      <c r="V24" s="38"/>
      <c r="W24" s="38"/>
      <c r="X24" s="38"/>
      <c r="Y24" s="38"/>
      <c r="Z24" s="38"/>
      <c r="AA24" s="165">
        <v>20</v>
      </c>
      <c r="AB24" s="145"/>
      <c r="AC24" s="167"/>
      <c r="AD24" s="167"/>
      <c r="AE24" s="168"/>
      <c r="AF24" s="168"/>
      <c r="AG24" s="169" t="s">
        <v>241</v>
      </c>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69"/>
      <c r="BF24" s="169"/>
      <c r="BG24" s="169"/>
      <c r="BH24" s="169"/>
      <c r="BI24" s="169"/>
      <c r="BJ24" s="169"/>
      <c r="BK24" s="169"/>
      <c r="BL24" s="169"/>
      <c r="BM24" s="169"/>
      <c r="BN24" s="169"/>
      <c r="BO24" s="169"/>
      <c r="BP24" s="169"/>
      <c r="BQ24" s="169"/>
      <c r="BR24" s="169"/>
      <c r="BS24" s="169"/>
      <c r="BT24" s="169"/>
      <c r="BU24" s="169"/>
      <c r="BV24" s="169"/>
      <c r="BW24" s="169"/>
      <c r="BX24" s="169"/>
      <c r="BY24" s="169"/>
      <c r="BZ24" s="169"/>
      <c r="CA24" s="169"/>
      <c r="CB24" s="169"/>
      <c r="CC24" s="169"/>
      <c r="CD24" s="169"/>
      <c r="CE24" s="169"/>
      <c r="CF24" s="169"/>
      <c r="CG24" s="169"/>
      <c r="CH24" s="169"/>
      <c r="CI24" s="169"/>
      <c r="CJ24" s="169"/>
      <c r="CK24" s="169"/>
      <c r="CL24" s="169"/>
      <c r="CM24" s="169"/>
      <c r="CN24" s="169"/>
      <c r="CO24" s="169"/>
      <c r="CP24" s="169"/>
      <c r="CQ24" s="169"/>
      <c r="CR24" s="169"/>
      <c r="CS24" s="169"/>
      <c r="CT24" s="169"/>
      <c r="CU24" s="169"/>
      <c r="CV24" s="169"/>
      <c r="CW24" s="169"/>
      <c r="CX24" s="169"/>
      <c r="CY24" s="169"/>
      <c r="CZ24" s="169"/>
      <c r="DA24" s="169"/>
      <c r="DB24" s="169"/>
      <c r="DC24" s="169"/>
      <c r="DD24" s="169"/>
      <c r="DE24" s="169"/>
      <c r="DF24" s="169"/>
      <c r="DG24" s="169"/>
      <c r="DH24" s="169"/>
      <c r="DI24" s="169"/>
      <c r="DJ24" s="169"/>
      <c r="DK24" s="169"/>
      <c r="DL24" s="169"/>
      <c r="DM24" s="169"/>
      <c r="DN24" s="169"/>
      <c r="DO24" s="169"/>
      <c r="DP24" s="169"/>
      <c r="DQ24" s="169"/>
      <c r="DR24" s="169"/>
      <c r="DS24" s="169"/>
      <c r="DT24" s="169"/>
      <c r="DU24" s="169"/>
      <c r="DV24" s="169"/>
      <c r="DW24" s="169"/>
      <c r="DX24" s="169"/>
      <c r="DY24" s="169"/>
      <c r="DZ24" s="169"/>
      <c r="EA24" s="169"/>
      <c r="EB24" s="169"/>
      <c r="EC24" s="169"/>
      <c r="ED24" s="169"/>
      <c r="EE24" s="169"/>
      <c r="EF24" s="169"/>
      <c r="EG24" s="169"/>
      <c r="EH24" s="169"/>
      <c r="EI24" s="169"/>
      <c r="EJ24" s="169"/>
      <c r="EK24" s="169"/>
      <c r="EL24" s="169"/>
      <c r="EM24" s="169"/>
      <c r="EN24" s="169"/>
      <c r="EO24" s="169"/>
      <c r="EP24" s="169"/>
      <c r="EQ24" s="169"/>
      <c r="ER24" s="169"/>
      <c r="ES24" s="169"/>
      <c r="ET24" s="169"/>
      <c r="EU24" s="169"/>
      <c r="EV24" s="169"/>
      <c r="EW24" s="169"/>
      <c r="EX24" s="169"/>
      <c r="EY24" s="169"/>
      <c r="EZ24" s="169"/>
      <c r="FA24" s="169"/>
      <c r="FB24" s="169"/>
      <c r="FC24" s="169"/>
      <c r="FD24" s="169"/>
      <c r="FE24" s="169"/>
      <c r="FF24" s="169"/>
      <c r="FG24" s="169"/>
      <c r="FH24" s="169"/>
      <c r="FI24" s="169"/>
      <c r="FJ24" s="169"/>
      <c r="FK24" s="169"/>
      <c r="FL24" s="169"/>
      <c r="FM24" s="169"/>
      <c r="FN24" s="169"/>
      <c r="FO24" s="169"/>
      <c r="FP24" s="169"/>
      <c r="FQ24" s="169"/>
      <c r="FR24" s="169"/>
      <c r="FS24" s="169"/>
      <c r="FT24" s="169"/>
      <c r="FU24" s="169"/>
      <c r="FV24" s="169"/>
      <c r="FW24" s="169"/>
      <c r="FX24" s="169"/>
      <c r="FY24" s="169"/>
      <c r="FZ24" s="169"/>
      <c r="GA24" s="169"/>
      <c r="GB24" s="169"/>
      <c r="GC24" s="169"/>
      <c r="GD24" s="169"/>
      <c r="GE24" s="169"/>
      <c r="GF24" s="169"/>
      <c r="GG24" s="169"/>
      <c r="GH24" s="169"/>
      <c r="GI24" s="169"/>
      <c r="GJ24" s="169"/>
      <c r="GK24" s="169"/>
      <c r="GL24" s="169"/>
      <c r="GM24" s="169"/>
      <c r="GN24" s="169"/>
      <c r="GO24" s="169"/>
      <c r="GP24" s="169"/>
      <c r="GQ24" s="169"/>
      <c r="GR24" s="169"/>
      <c r="GS24" s="169"/>
      <c r="GT24" s="169"/>
      <c r="GU24" s="169"/>
      <c r="GV24" s="169"/>
      <c r="GW24" s="169"/>
      <c r="GX24" s="169"/>
      <c r="GY24" s="169"/>
      <c r="GZ24" s="169"/>
      <c r="HA24" s="169"/>
      <c r="HB24" s="169"/>
      <c r="HC24" s="169"/>
      <c r="HD24" s="169"/>
      <c r="HE24" s="169"/>
      <c r="HF24" s="169"/>
      <c r="HG24" s="169"/>
      <c r="HH24" s="169"/>
      <c r="HI24" s="169"/>
      <c r="HJ24" s="169"/>
      <c r="HK24" s="169"/>
      <c r="HL24" s="169"/>
      <c r="HM24" s="169"/>
      <c r="HN24" s="169"/>
      <c r="HO24" s="169"/>
      <c r="HP24" s="169"/>
      <c r="HQ24" s="169"/>
      <c r="HR24" s="169"/>
      <c r="HS24" s="169"/>
      <c r="HT24" s="169"/>
      <c r="HU24" s="169"/>
      <c r="HV24" s="169"/>
      <c r="HW24" s="169"/>
      <c r="HX24" s="169"/>
      <c r="HY24" s="169"/>
      <c r="HZ24" s="169"/>
      <c r="IA24" s="169"/>
      <c r="IB24" s="169"/>
      <c r="IC24" s="169"/>
      <c r="ID24" s="169"/>
      <c r="IE24" s="169"/>
      <c r="IF24" s="169"/>
      <c r="IG24" s="169"/>
      <c r="IH24" s="169"/>
      <c r="II24" s="169"/>
      <c r="IJ24" s="169"/>
      <c r="IK24" s="169"/>
      <c r="IL24" s="169"/>
      <c r="IM24" s="169"/>
      <c r="IN24" s="169"/>
      <c r="IO24" s="169"/>
      <c r="IP24" s="169"/>
      <c r="IQ24" s="169"/>
      <c r="IR24" s="169"/>
      <c r="IS24" s="169"/>
      <c r="IT24" s="169"/>
      <c r="IU24" s="169"/>
      <c r="IV24" s="169"/>
      <c r="IW24" s="169"/>
      <c r="IX24" s="169"/>
      <c r="IY24" s="169"/>
      <c r="IZ24" s="169"/>
      <c r="JA24" s="169"/>
      <c r="JB24" s="169"/>
      <c r="JC24" s="169"/>
      <c r="JD24" s="169"/>
      <c r="JE24" s="169"/>
      <c r="JF24" s="169"/>
      <c r="JG24" s="169"/>
      <c r="JH24" s="169"/>
      <c r="JI24" s="169"/>
      <c r="JJ24" s="169"/>
      <c r="JK24" s="169"/>
      <c r="JL24" s="169"/>
      <c r="JM24" s="39"/>
    </row>
    <row r="25" spans="1:273" s="176" customFormat="1" x14ac:dyDescent="0.2">
      <c r="A25" s="38"/>
      <c r="B25" s="172"/>
      <c r="C25" s="172"/>
      <c r="D25" s="172"/>
      <c r="E25" s="172"/>
      <c r="F25" s="172"/>
      <c r="G25" s="172"/>
      <c r="H25" s="172"/>
      <c r="I25" s="172"/>
      <c r="J25" s="172"/>
      <c r="K25" s="172"/>
      <c r="L25" s="172"/>
      <c r="M25" s="172"/>
      <c r="N25" s="172"/>
      <c r="O25" s="172"/>
      <c r="P25" s="172"/>
      <c r="Q25" s="172"/>
      <c r="R25" s="172"/>
      <c r="S25" s="172"/>
      <c r="T25" s="172"/>
      <c r="U25" s="38"/>
      <c r="V25" s="38"/>
      <c r="W25" s="38"/>
      <c r="X25" s="38"/>
      <c r="Y25" s="38"/>
      <c r="Z25" s="38"/>
      <c r="AA25" s="165">
        <v>21</v>
      </c>
      <c r="AB25" s="145"/>
      <c r="AC25" s="167"/>
      <c r="AD25" s="167"/>
      <c r="AE25" s="168"/>
      <c r="AF25" s="168"/>
      <c r="AG25" s="169" t="s">
        <v>241</v>
      </c>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c r="CS25" s="169"/>
      <c r="CT25" s="169"/>
      <c r="CU25" s="169"/>
      <c r="CV25" s="169"/>
      <c r="CW25" s="169"/>
      <c r="CX25" s="169"/>
      <c r="CY25" s="169"/>
      <c r="CZ25" s="169"/>
      <c r="DA25" s="169"/>
      <c r="DB25" s="169"/>
      <c r="DC25" s="169"/>
      <c r="DD25" s="169"/>
      <c r="DE25" s="169"/>
      <c r="DF25" s="169"/>
      <c r="DG25" s="169"/>
      <c r="DH25" s="169"/>
      <c r="DI25" s="169"/>
      <c r="DJ25" s="169"/>
      <c r="DK25" s="169"/>
      <c r="DL25" s="169"/>
      <c r="DM25" s="169"/>
      <c r="DN25" s="169"/>
      <c r="DO25" s="169"/>
      <c r="DP25" s="169"/>
      <c r="DQ25" s="169"/>
      <c r="DR25" s="169"/>
      <c r="DS25" s="169"/>
      <c r="DT25" s="169"/>
      <c r="DU25" s="169"/>
      <c r="DV25" s="169"/>
      <c r="DW25" s="169"/>
      <c r="DX25" s="169"/>
      <c r="DY25" s="169"/>
      <c r="DZ25" s="169"/>
      <c r="EA25" s="169"/>
      <c r="EB25" s="169"/>
      <c r="EC25" s="169"/>
      <c r="ED25" s="169"/>
      <c r="EE25" s="169"/>
      <c r="EF25" s="169"/>
      <c r="EG25" s="169"/>
      <c r="EH25" s="169"/>
      <c r="EI25" s="169"/>
      <c r="EJ25" s="169"/>
      <c r="EK25" s="169"/>
      <c r="EL25" s="169"/>
      <c r="EM25" s="169"/>
      <c r="EN25" s="169"/>
      <c r="EO25" s="169"/>
      <c r="EP25" s="169"/>
      <c r="EQ25" s="169"/>
      <c r="ER25" s="169"/>
      <c r="ES25" s="169"/>
      <c r="ET25" s="169"/>
      <c r="EU25" s="169"/>
      <c r="EV25" s="169"/>
      <c r="EW25" s="169"/>
      <c r="EX25" s="169"/>
      <c r="EY25" s="169"/>
      <c r="EZ25" s="169"/>
      <c r="FA25" s="169"/>
      <c r="FB25" s="169"/>
      <c r="FC25" s="169"/>
      <c r="FD25" s="169"/>
      <c r="FE25" s="169"/>
      <c r="FF25" s="169"/>
      <c r="FG25" s="169"/>
      <c r="FH25" s="169"/>
      <c r="FI25" s="169"/>
      <c r="FJ25" s="169"/>
      <c r="FK25" s="169"/>
      <c r="FL25" s="169"/>
      <c r="FM25" s="169"/>
      <c r="FN25" s="169"/>
      <c r="FO25" s="169"/>
      <c r="FP25" s="169"/>
      <c r="FQ25" s="169"/>
      <c r="FR25" s="169"/>
      <c r="FS25" s="169"/>
      <c r="FT25" s="169"/>
      <c r="FU25" s="169"/>
      <c r="FV25" s="169"/>
      <c r="FW25" s="169"/>
      <c r="FX25" s="169"/>
      <c r="FY25" s="169"/>
      <c r="FZ25" s="169"/>
      <c r="GA25" s="169"/>
      <c r="GB25" s="169"/>
      <c r="GC25" s="169"/>
      <c r="GD25" s="169"/>
      <c r="GE25" s="169"/>
      <c r="GF25" s="169"/>
      <c r="GG25" s="169"/>
      <c r="GH25" s="169"/>
      <c r="GI25" s="169"/>
      <c r="GJ25" s="169"/>
      <c r="GK25" s="169"/>
      <c r="GL25" s="169"/>
      <c r="GM25" s="169"/>
      <c r="GN25" s="169"/>
      <c r="GO25" s="169"/>
      <c r="GP25" s="169"/>
      <c r="GQ25" s="169"/>
      <c r="GR25" s="169"/>
      <c r="GS25" s="169"/>
      <c r="GT25" s="169"/>
      <c r="GU25" s="169"/>
      <c r="GV25" s="169"/>
      <c r="GW25" s="169"/>
      <c r="GX25" s="169"/>
      <c r="GY25" s="169"/>
      <c r="GZ25" s="169"/>
      <c r="HA25" s="169"/>
      <c r="HB25" s="169"/>
      <c r="HC25" s="169"/>
      <c r="HD25" s="169"/>
      <c r="HE25" s="169"/>
      <c r="HF25" s="169"/>
      <c r="HG25" s="169"/>
      <c r="HH25" s="169"/>
      <c r="HI25" s="169"/>
      <c r="HJ25" s="169"/>
      <c r="HK25" s="169"/>
      <c r="HL25" s="169"/>
      <c r="HM25" s="169"/>
      <c r="HN25" s="169"/>
      <c r="HO25" s="169"/>
      <c r="HP25" s="169"/>
      <c r="HQ25" s="169"/>
      <c r="HR25" s="169"/>
      <c r="HS25" s="169"/>
      <c r="HT25" s="169"/>
      <c r="HU25" s="169"/>
      <c r="HV25" s="169"/>
      <c r="HW25" s="169"/>
      <c r="HX25" s="169"/>
      <c r="HY25" s="169"/>
      <c r="HZ25" s="169"/>
      <c r="IA25" s="169"/>
      <c r="IB25" s="169"/>
      <c r="IC25" s="169"/>
      <c r="ID25" s="169"/>
      <c r="IE25" s="169"/>
      <c r="IF25" s="169"/>
      <c r="IG25" s="169"/>
      <c r="IH25" s="169"/>
      <c r="II25" s="169"/>
      <c r="IJ25" s="169"/>
      <c r="IK25" s="169"/>
      <c r="IL25" s="169"/>
      <c r="IM25" s="169"/>
      <c r="IN25" s="169"/>
      <c r="IO25" s="169"/>
      <c r="IP25" s="169"/>
      <c r="IQ25" s="169"/>
      <c r="IR25" s="169"/>
      <c r="IS25" s="169"/>
      <c r="IT25" s="169"/>
      <c r="IU25" s="169"/>
      <c r="IV25" s="169"/>
      <c r="IW25" s="169"/>
      <c r="IX25" s="169"/>
      <c r="IY25" s="169"/>
      <c r="IZ25" s="169"/>
      <c r="JA25" s="169"/>
      <c r="JB25" s="169"/>
      <c r="JC25" s="169"/>
      <c r="JD25" s="169"/>
      <c r="JE25" s="169"/>
      <c r="JF25" s="169"/>
      <c r="JG25" s="169"/>
      <c r="JH25" s="169"/>
      <c r="JI25" s="169"/>
      <c r="JJ25" s="169"/>
      <c r="JK25" s="169"/>
      <c r="JL25" s="169"/>
      <c r="JM25" s="39"/>
    </row>
    <row r="26" spans="1:273" s="176" customFormat="1" x14ac:dyDescent="0.2">
      <c r="A26" s="38"/>
      <c r="B26" s="172"/>
      <c r="C26" s="172"/>
      <c r="D26" s="172"/>
      <c r="E26" s="172"/>
      <c r="F26" s="172"/>
      <c r="G26" s="172"/>
      <c r="H26" s="172"/>
      <c r="I26" s="172"/>
      <c r="J26" s="172"/>
      <c r="K26" s="172"/>
      <c r="L26" s="172"/>
      <c r="M26" s="172"/>
      <c r="N26" s="172"/>
      <c r="O26" s="172"/>
      <c r="P26" s="172"/>
      <c r="Q26" s="172"/>
      <c r="R26" s="172"/>
      <c r="S26" s="172"/>
      <c r="T26" s="172"/>
      <c r="U26" s="38"/>
      <c r="V26" s="38"/>
      <c r="W26" s="38"/>
      <c r="X26" s="38"/>
      <c r="Y26" s="38"/>
      <c r="Z26" s="38"/>
      <c r="AA26" s="165">
        <v>22</v>
      </c>
      <c r="AB26" s="145"/>
      <c r="AC26" s="167"/>
      <c r="AD26" s="167"/>
      <c r="AE26" s="168"/>
      <c r="AF26" s="168"/>
      <c r="AG26" s="169" t="s">
        <v>241</v>
      </c>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169"/>
      <c r="BI26" s="169"/>
      <c r="BJ26" s="169"/>
      <c r="BK26" s="169"/>
      <c r="BL26" s="169"/>
      <c r="BM26" s="169"/>
      <c r="BN26" s="169"/>
      <c r="BO26" s="169"/>
      <c r="BP26" s="169"/>
      <c r="BQ26" s="169"/>
      <c r="BR26" s="169"/>
      <c r="BS26" s="169"/>
      <c r="BT26" s="169"/>
      <c r="BU26" s="169"/>
      <c r="BV26" s="169"/>
      <c r="BW26" s="169"/>
      <c r="BX26" s="169"/>
      <c r="BY26" s="169"/>
      <c r="BZ26" s="169"/>
      <c r="CA26" s="169"/>
      <c r="CB26" s="169"/>
      <c r="CC26" s="169"/>
      <c r="CD26" s="169"/>
      <c r="CE26" s="169"/>
      <c r="CF26" s="169"/>
      <c r="CG26" s="169"/>
      <c r="CH26" s="169"/>
      <c r="CI26" s="169"/>
      <c r="CJ26" s="169"/>
      <c r="CK26" s="169"/>
      <c r="CL26" s="169"/>
      <c r="CM26" s="169"/>
      <c r="CN26" s="169"/>
      <c r="CO26" s="169"/>
      <c r="CP26" s="169"/>
      <c r="CQ26" s="169"/>
      <c r="CR26" s="169"/>
      <c r="CS26" s="169"/>
      <c r="CT26" s="169"/>
      <c r="CU26" s="169"/>
      <c r="CV26" s="169"/>
      <c r="CW26" s="169"/>
      <c r="CX26" s="169"/>
      <c r="CY26" s="169"/>
      <c r="CZ26" s="169"/>
      <c r="DA26" s="169"/>
      <c r="DB26" s="169"/>
      <c r="DC26" s="169"/>
      <c r="DD26" s="169"/>
      <c r="DE26" s="169"/>
      <c r="DF26" s="169"/>
      <c r="DG26" s="169"/>
      <c r="DH26" s="169"/>
      <c r="DI26" s="169"/>
      <c r="DJ26" s="169"/>
      <c r="DK26" s="169"/>
      <c r="DL26" s="169"/>
      <c r="DM26" s="169"/>
      <c r="DN26" s="169"/>
      <c r="DO26" s="169"/>
      <c r="DP26" s="169"/>
      <c r="DQ26" s="169"/>
      <c r="DR26" s="169"/>
      <c r="DS26" s="169"/>
      <c r="DT26" s="169"/>
      <c r="DU26" s="169"/>
      <c r="DV26" s="169"/>
      <c r="DW26" s="169"/>
      <c r="DX26" s="169"/>
      <c r="DY26" s="169"/>
      <c r="DZ26" s="169"/>
      <c r="EA26" s="169"/>
      <c r="EB26" s="169"/>
      <c r="EC26" s="169"/>
      <c r="ED26" s="169"/>
      <c r="EE26" s="169"/>
      <c r="EF26" s="169"/>
      <c r="EG26" s="169"/>
      <c r="EH26" s="169"/>
      <c r="EI26" s="169"/>
      <c r="EJ26" s="169"/>
      <c r="EK26" s="169"/>
      <c r="EL26" s="169"/>
      <c r="EM26" s="169"/>
      <c r="EN26" s="169"/>
      <c r="EO26" s="169"/>
      <c r="EP26" s="169"/>
      <c r="EQ26" s="169"/>
      <c r="ER26" s="169"/>
      <c r="ES26" s="169"/>
      <c r="ET26" s="169"/>
      <c r="EU26" s="169"/>
      <c r="EV26" s="169"/>
      <c r="EW26" s="169"/>
      <c r="EX26" s="169"/>
      <c r="EY26" s="169"/>
      <c r="EZ26" s="169"/>
      <c r="FA26" s="169"/>
      <c r="FB26" s="169"/>
      <c r="FC26" s="169"/>
      <c r="FD26" s="169"/>
      <c r="FE26" s="169"/>
      <c r="FF26" s="169"/>
      <c r="FG26" s="169"/>
      <c r="FH26" s="169"/>
      <c r="FI26" s="169"/>
      <c r="FJ26" s="169"/>
      <c r="FK26" s="169"/>
      <c r="FL26" s="169"/>
      <c r="FM26" s="169"/>
      <c r="FN26" s="169"/>
      <c r="FO26" s="169"/>
      <c r="FP26" s="169"/>
      <c r="FQ26" s="169"/>
      <c r="FR26" s="169"/>
      <c r="FS26" s="169"/>
      <c r="FT26" s="169"/>
      <c r="FU26" s="169"/>
      <c r="FV26" s="169"/>
      <c r="FW26" s="169"/>
      <c r="FX26" s="169"/>
      <c r="FY26" s="169"/>
      <c r="FZ26" s="169"/>
      <c r="GA26" s="169"/>
      <c r="GB26" s="169"/>
      <c r="GC26" s="169"/>
      <c r="GD26" s="169"/>
      <c r="GE26" s="169"/>
      <c r="GF26" s="169"/>
      <c r="GG26" s="169"/>
      <c r="GH26" s="169"/>
      <c r="GI26" s="169"/>
      <c r="GJ26" s="169"/>
      <c r="GK26" s="169"/>
      <c r="GL26" s="169"/>
      <c r="GM26" s="169"/>
      <c r="GN26" s="169"/>
      <c r="GO26" s="169"/>
      <c r="GP26" s="169"/>
      <c r="GQ26" s="169"/>
      <c r="GR26" s="169"/>
      <c r="GS26" s="169"/>
      <c r="GT26" s="169"/>
      <c r="GU26" s="169"/>
      <c r="GV26" s="169"/>
      <c r="GW26" s="169"/>
      <c r="GX26" s="169"/>
      <c r="GY26" s="169"/>
      <c r="GZ26" s="169"/>
      <c r="HA26" s="169"/>
      <c r="HB26" s="169"/>
      <c r="HC26" s="169"/>
      <c r="HD26" s="169"/>
      <c r="HE26" s="169"/>
      <c r="HF26" s="169"/>
      <c r="HG26" s="169"/>
      <c r="HH26" s="169"/>
      <c r="HI26" s="169"/>
      <c r="HJ26" s="169"/>
      <c r="HK26" s="169"/>
      <c r="HL26" s="169"/>
      <c r="HM26" s="169"/>
      <c r="HN26" s="169"/>
      <c r="HO26" s="169"/>
      <c r="HP26" s="169"/>
      <c r="HQ26" s="169"/>
      <c r="HR26" s="169"/>
      <c r="HS26" s="169"/>
      <c r="HT26" s="169"/>
      <c r="HU26" s="169"/>
      <c r="HV26" s="169"/>
      <c r="HW26" s="169"/>
      <c r="HX26" s="169"/>
      <c r="HY26" s="169"/>
      <c r="HZ26" s="169"/>
      <c r="IA26" s="169"/>
      <c r="IB26" s="169"/>
      <c r="IC26" s="169"/>
      <c r="ID26" s="169"/>
      <c r="IE26" s="169"/>
      <c r="IF26" s="169"/>
      <c r="IG26" s="169"/>
      <c r="IH26" s="169"/>
      <c r="II26" s="169"/>
      <c r="IJ26" s="169"/>
      <c r="IK26" s="169"/>
      <c r="IL26" s="169"/>
      <c r="IM26" s="169"/>
      <c r="IN26" s="169"/>
      <c r="IO26" s="169"/>
      <c r="IP26" s="169"/>
      <c r="IQ26" s="169"/>
      <c r="IR26" s="169"/>
      <c r="IS26" s="169"/>
      <c r="IT26" s="169"/>
      <c r="IU26" s="169"/>
      <c r="IV26" s="169"/>
      <c r="IW26" s="169"/>
      <c r="IX26" s="169"/>
      <c r="IY26" s="169"/>
      <c r="IZ26" s="169"/>
      <c r="JA26" s="169"/>
      <c r="JB26" s="169"/>
      <c r="JC26" s="169"/>
      <c r="JD26" s="169"/>
      <c r="JE26" s="169"/>
      <c r="JF26" s="169"/>
      <c r="JG26" s="169"/>
      <c r="JH26" s="169"/>
      <c r="JI26" s="169"/>
      <c r="JJ26" s="169"/>
      <c r="JK26" s="169"/>
      <c r="JL26" s="169"/>
      <c r="JM26" s="39"/>
    </row>
    <row r="27" spans="1:273" s="176" customFormat="1" x14ac:dyDescent="0.2">
      <c r="A27" s="38"/>
      <c r="B27" s="172"/>
      <c r="C27" s="172"/>
      <c r="D27" s="172"/>
      <c r="E27" s="172"/>
      <c r="F27" s="172"/>
      <c r="G27" s="172"/>
      <c r="H27" s="172"/>
      <c r="I27" s="172"/>
      <c r="J27" s="172"/>
      <c r="K27" s="172"/>
      <c r="L27" s="172"/>
      <c r="M27" s="172"/>
      <c r="N27" s="172"/>
      <c r="O27" s="172"/>
      <c r="P27" s="172"/>
      <c r="Q27" s="172"/>
      <c r="R27" s="172"/>
      <c r="S27" s="172"/>
      <c r="T27" s="172"/>
      <c r="U27" s="38"/>
      <c r="V27" s="38"/>
      <c r="W27" s="38"/>
      <c r="X27" s="38"/>
      <c r="Y27" s="38"/>
      <c r="Z27" s="38"/>
      <c r="AA27" s="165">
        <v>23</v>
      </c>
      <c r="AB27" s="145"/>
      <c r="AC27" s="167"/>
      <c r="AD27" s="167"/>
      <c r="AE27" s="168"/>
      <c r="AF27" s="168"/>
      <c r="AG27" s="169" t="s">
        <v>241</v>
      </c>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c r="CS27" s="169"/>
      <c r="CT27" s="169"/>
      <c r="CU27" s="169"/>
      <c r="CV27" s="169"/>
      <c r="CW27" s="169"/>
      <c r="CX27" s="169"/>
      <c r="CY27" s="169"/>
      <c r="CZ27" s="169"/>
      <c r="DA27" s="169"/>
      <c r="DB27" s="169"/>
      <c r="DC27" s="169"/>
      <c r="DD27" s="169"/>
      <c r="DE27" s="169"/>
      <c r="DF27" s="169"/>
      <c r="DG27" s="169"/>
      <c r="DH27" s="169"/>
      <c r="DI27" s="169"/>
      <c r="DJ27" s="169"/>
      <c r="DK27" s="169"/>
      <c r="DL27" s="169"/>
      <c r="DM27" s="169"/>
      <c r="DN27" s="169"/>
      <c r="DO27" s="169"/>
      <c r="DP27" s="169"/>
      <c r="DQ27" s="169"/>
      <c r="DR27" s="169"/>
      <c r="DS27" s="169"/>
      <c r="DT27" s="169"/>
      <c r="DU27" s="169"/>
      <c r="DV27" s="169"/>
      <c r="DW27" s="169"/>
      <c r="DX27" s="169"/>
      <c r="DY27" s="169"/>
      <c r="DZ27" s="169"/>
      <c r="EA27" s="169"/>
      <c r="EB27" s="169"/>
      <c r="EC27" s="169"/>
      <c r="ED27" s="169"/>
      <c r="EE27" s="169"/>
      <c r="EF27" s="169"/>
      <c r="EG27" s="169"/>
      <c r="EH27" s="169"/>
      <c r="EI27" s="169"/>
      <c r="EJ27" s="169"/>
      <c r="EK27" s="169"/>
      <c r="EL27" s="169"/>
      <c r="EM27" s="169"/>
      <c r="EN27" s="169"/>
      <c r="EO27" s="169"/>
      <c r="EP27" s="169"/>
      <c r="EQ27" s="169"/>
      <c r="ER27" s="169"/>
      <c r="ES27" s="169"/>
      <c r="ET27" s="169"/>
      <c r="EU27" s="169"/>
      <c r="EV27" s="169"/>
      <c r="EW27" s="169"/>
      <c r="EX27" s="169"/>
      <c r="EY27" s="169"/>
      <c r="EZ27" s="169"/>
      <c r="FA27" s="169"/>
      <c r="FB27" s="169"/>
      <c r="FC27" s="169"/>
      <c r="FD27" s="169"/>
      <c r="FE27" s="169"/>
      <c r="FF27" s="169"/>
      <c r="FG27" s="169"/>
      <c r="FH27" s="169"/>
      <c r="FI27" s="169"/>
      <c r="FJ27" s="169"/>
      <c r="FK27" s="169"/>
      <c r="FL27" s="169"/>
      <c r="FM27" s="169"/>
      <c r="FN27" s="169"/>
      <c r="FO27" s="169"/>
      <c r="FP27" s="169"/>
      <c r="FQ27" s="169"/>
      <c r="FR27" s="169"/>
      <c r="FS27" s="169"/>
      <c r="FT27" s="169"/>
      <c r="FU27" s="169"/>
      <c r="FV27" s="169"/>
      <c r="FW27" s="169"/>
      <c r="FX27" s="169"/>
      <c r="FY27" s="169"/>
      <c r="FZ27" s="169"/>
      <c r="GA27" s="169"/>
      <c r="GB27" s="169"/>
      <c r="GC27" s="169"/>
      <c r="GD27" s="169"/>
      <c r="GE27" s="169"/>
      <c r="GF27" s="169"/>
      <c r="GG27" s="169"/>
      <c r="GH27" s="169"/>
      <c r="GI27" s="169"/>
      <c r="GJ27" s="169"/>
      <c r="GK27" s="169"/>
      <c r="GL27" s="169"/>
      <c r="GM27" s="169"/>
      <c r="GN27" s="169"/>
      <c r="GO27" s="169"/>
      <c r="GP27" s="169"/>
      <c r="GQ27" s="169"/>
      <c r="GR27" s="169"/>
      <c r="GS27" s="169"/>
      <c r="GT27" s="169"/>
      <c r="GU27" s="169"/>
      <c r="GV27" s="169"/>
      <c r="GW27" s="169"/>
      <c r="GX27" s="169"/>
      <c r="GY27" s="169"/>
      <c r="GZ27" s="169"/>
      <c r="HA27" s="169"/>
      <c r="HB27" s="169"/>
      <c r="HC27" s="169"/>
      <c r="HD27" s="169"/>
      <c r="HE27" s="169"/>
      <c r="HF27" s="169"/>
      <c r="HG27" s="169"/>
      <c r="HH27" s="169"/>
      <c r="HI27" s="169"/>
      <c r="HJ27" s="169"/>
      <c r="HK27" s="169"/>
      <c r="HL27" s="169"/>
      <c r="HM27" s="169"/>
      <c r="HN27" s="169"/>
      <c r="HO27" s="169"/>
      <c r="HP27" s="169"/>
      <c r="HQ27" s="169"/>
      <c r="HR27" s="169"/>
      <c r="HS27" s="169"/>
      <c r="HT27" s="169"/>
      <c r="HU27" s="169"/>
      <c r="HV27" s="169"/>
      <c r="HW27" s="169"/>
      <c r="HX27" s="169"/>
      <c r="HY27" s="169"/>
      <c r="HZ27" s="169"/>
      <c r="IA27" s="169"/>
      <c r="IB27" s="169"/>
      <c r="IC27" s="169"/>
      <c r="ID27" s="169"/>
      <c r="IE27" s="169"/>
      <c r="IF27" s="169"/>
      <c r="IG27" s="169"/>
      <c r="IH27" s="169"/>
      <c r="II27" s="169"/>
      <c r="IJ27" s="169"/>
      <c r="IK27" s="169"/>
      <c r="IL27" s="169"/>
      <c r="IM27" s="169"/>
      <c r="IN27" s="169"/>
      <c r="IO27" s="169"/>
      <c r="IP27" s="169"/>
      <c r="IQ27" s="169"/>
      <c r="IR27" s="169"/>
      <c r="IS27" s="169"/>
      <c r="IT27" s="169"/>
      <c r="IU27" s="169"/>
      <c r="IV27" s="169"/>
      <c r="IW27" s="169"/>
      <c r="IX27" s="169"/>
      <c r="IY27" s="169"/>
      <c r="IZ27" s="169"/>
      <c r="JA27" s="169"/>
      <c r="JB27" s="169"/>
      <c r="JC27" s="169"/>
      <c r="JD27" s="169"/>
      <c r="JE27" s="169"/>
      <c r="JF27" s="169"/>
      <c r="JG27" s="169"/>
      <c r="JH27" s="169"/>
      <c r="JI27" s="169"/>
      <c r="JJ27" s="169"/>
      <c r="JK27" s="169"/>
      <c r="JL27" s="169"/>
      <c r="JM27" s="39"/>
    </row>
    <row r="28" spans="1:273" s="176" customFormat="1" x14ac:dyDescent="0.2">
      <c r="A28" s="38"/>
      <c r="B28" s="172"/>
      <c r="C28" s="172"/>
      <c r="D28" s="172"/>
      <c r="E28" s="172"/>
      <c r="F28" s="172"/>
      <c r="G28" s="172"/>
      <c r="H28" s="172"/>
      <c r="I28" s="172"/>
      <c r="J28" s="172"/>
      <c r="K28" s="172"/>
      <c r="L28" s="172"/>
      <c r="M28" s="172"/>
      <c r="N28" s="172"/>
      <c r="O28" s="172"/>
      <c r="P28" s="172"/>
      <c r="Q28" s="172"/>
      <c r="R28" s="172"/>
      <c r="S28" s="172"/>
      <c r="T28" s="172"/>
      <c r="U28" s="38"/>
      <c r="V28" s="38"/>
      <c r="W28" s="38"/>
      <c r="X28" s="38"/>
      <c r="Y28" s="38"/>
      <c r="Z28" s="38"/>
      <c r="AA28" s="165">
        <v>24</v>
      </c>
      <c r="AB28" s="145"/>
      <c r="AC28" s="167"/>
      <c r="AD28" s="167"/>
      <c r="AE28" s="168"/>
      <c r="AF28" s="168"/>
      <c r="AG28" s="169" t="s">
        <v>241</v>
      </c>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169"/>
      <c r="BW28" s="169"/>
      <c r="BX28" s="169"/>
      <c r="BY28" s="169"/>
      <c r="BZ28" s="169"/>
      <c r="CA28" s="169"/>
      <c r="CB28" s="169"/>
      <c r="CC28" s="169"/>
      <c r="CD28" s="169"/>
      <c r="CE28" s="169"/>
      <c r="CF28" s="169"/>
      <c r="CG28" s="169"/>
      <c r="CH28" s="169"/>
      <c r="CI28" s="169"/>
      <c r="CJ28" s="169"/>
      <c r="CK28" s="169"/>
      <c r="CL28" s="169"/>
      <c r="CM28" s="169"/>
      <c r="CN28" s="169"/>
      <c r="CO28" s="169"/>
      <c r="CP28" s="169"/>
      <c r="CQ28" s="169"/>
      <c r="CR28" s="169"/>
      <c r="CS28" s="169"/>
      <c r="CT28" s="169"/>
      <c r="CU28" s="169"/>
      <c r="CV28" s="169"/>
      <c r="CW28" s="169"/>
      <c r="CX28" s="169"/>
      <c r="CY28" s="169"/>
      <c r="CZ28" s="169"/>
      <c r="DA28" s="169"/>
      <c r="DB28" s="169"/>
      <c r="DC28" s="169"/>
      <c r="DD28" s="169"/>
      <c r="DE28" s="169"/>
      <c r="DF28" s="169"/>
      <c r="DG28" s="169"/>
      <c r="DH28" s="169"/>
      <c r="DI28" s="169"/>
      <c r="DJ28" s="169"/>
      <c r="DK28" s="169"/>
      <c r="DL28" s="169"/>
      <c r="DM28" s="169"/>
      <c r="DN28" s="169"/>
      <c r="DO28" s="169"/>
      <c r="DP28" s="169"/>
      <c r="DQ28" s="169"/>
      <c r="DR28" s="169"/>
      <c r="DS28" s="169"/>
      <c r="DT28" s="169"/>
      <c r="DU28" s="169"/>
      <c r="DV28" s="169"/>
      <c r="DW28" s="169"/>
      <c r="DX28" s="169"/>
      <c r="DY28" s="169"/>
      <c r="DZ28" s="169"/>
      <c r="EA28" s="169"/>
      <c r="EB28" s="169"/>
      <c r="EC28" s="169"/>
      <c r="ED28" s="169"/>
      <c r="EE28" s="169"/>
      <c r="EF28" s="169"/>
      <c r="EG28" s="169"/>
      <c r="EH28" s="169"/>
      <c r="EI28" s="169"/>
      <c r="EJ28" s="169"/>
      <c r="EK28" s="169"/>
      <c r="EL28" s="169"/>
      <c r="EM28" s="169"/>
      <c r="EN28" s="169"/>
      <c r="EO28" s="169"/>
      <c r="EP28" s="169"/>
      <c r="EQ28" s="169"/>
      <c r="ER28" s="169"/>
      <c r="ES28" s="169"/>
      <c r="ET28" s="169"/>
      <c r="EU28" s="169"/>
      <c r="EV28" s="169"/>
      <c r="EW28" s="169"/>
      <c r="EX28" s="169"/>
      <c r="EY28" s="169"/>
      <c r="EZ28" s="169"/>
      <c r="FA28" s="169"/>
      <c r="FB28" s="169"/>
      <c r="FC28" s="169"/>
      <c r="FD28" s="169"/>
      <c r="FE28" s="169"/>
      <c r="FF28" s="169"/>
      <c r="FG28" s="169"/>
      <c r="FH28" s="169"/>
      <c r="FI28" s="169"/>
      <c r="FJ28" s="169"/>
      <c r="FK28" s="169"/>
      <c r="FL28" s="169"/>
      <c r="FM28" s="169"/>
      <c r="FN28" s="169"/>
      <c r="FO28" s="169"/>
      <c r="FP28" s="169"/>
      <c r="FQ28" s="169"/>
      <c r="FR28" s="169"/>
      <c r="FS28" s="169"/>
      <c r="FT28" s="169"/>
      <c r="FU28" s="169"/>
      <c r="FV28" s="169"/>
      <c r="FW28" s="169"/>
      <c r="FX28" s="169"/>
      <c r="FY28" s="169"/>
      <c r="FZ28" s="169"/>
      <c r="GA28" s="169"/>
      <c r="GB28" s="169"/>
      <c r="GC28" s="169"/>
      <c r="GD28" s="169"/>
      <c r="GE28" s="169"/>
      <c r="GF28" s="169"/>
      <c r="GG28" s="169"/>
      <c r="GH28" s="169"/>
      <c r="GI28" s="169"/>
      <c r="GJ28" s="169"/>
      <c r="GK28" s="169"/>
      <c r="GL28" s="169"/>
      <c r="GM28" s="169"/>
      <c r="GN28" s="169"/>
      <c r="GO28" s="169"/>
      <c r="GP28" s="169"/>
      <c r="GQ28" s="169"/>
      <c r="GR28" s="169"/>
      <c r="GS28" s="169"/>
      <c r="GT28" s="169"/>
      <c r="GU28" s="169"/>
      <c r="GV28" s="169"/>
      <c r="GW28" s="169"/>
      <c r="GX28" s="169"/>
      <c r="GY28" s="169"/>
      <c r="GZ28" s="169"/>
      <c r="HA28" s="169"/>
      <c r="HB28" s="169"/>
      <c r="HC28" s="169"/>
      <c r="HD28" s="169"/>
      <c r="HE28" s="169"/>
      <c r="HF28" s="169"/>
      <c r="HG28" s="169"/>
      <c r="HH28" s="169"/>
      <c r="HI28" s="169"/>
      <c r="HJ28" s="169"/>
      <c r="HK28" s="169"/>
      <c r="HL28" s="169"/>
      <c r="HM28" s="169"/>
      <c r="HN28" s="169"/>
      <c r="HO28" s="169"/>
      <c r="HP28" s="169"/>
      <c r="HQ28" s="169"/>
      <c r="HR28" s="169"/>
      <c r="HS28" s="169"/>
      <c r="HT28" s="169"/>
      <c r="HU28" s="169"/>
      <c r="HV28" s="169"/>
      <c r="HW28" s="169"/>
      <c r="HX28" s="169"/>
      <c r="HY28" s="169"/>
      <c r="HZ28" s="169"/>
      <c r="IA28" s="169"/>
      <c r="IB28" s="169"/>
      <c r="IC28" s="169"/>
      <c r="ID28" s="169"/>
      <c r="IE28" s="169"/>
      <c r="IF28" s="169"/>
      <c r="IG28" s="169"/>
      <c r="IH28" s="169"/>
      <c r="II28" s="169"/>
      <c r="IJ28" s="169"/>
      <c r="IK28" s="169"/>
      <c r="IL28" s="169"/>
      <c r="IM28" s="169"/>
      <c r="IN28" s="169"/>
      <c r="IO28" s="169"/>
      <c r="IP28" s="169"/>
      <c r="IQ28" s="169"/>
      <c r="IR28" s="169"/>
      <c r="IS28" s="169"/>
      <c r="IT28" s="169"/>
      <c r="IU28" s="169"/>
      <c r="IV28" s="169"/>
      <c r="IW28" s="169"/>
      <c r="IX28" s="169"/>
      <c r="IY28" s="169"/>
      <c r="IZ28" s="169"/>
      <c r="JA28" s="169"/>
      <c r="JB28" s="169"/>
      <c r="JC28" s="169"/>
      <c r="JD28" s="169"/>
      <c r="JE28" s="169"/>
      <c r="JF28" s="169"/>
      <c r="JG28" s="169"/>
      <c r="JH28" s="169"/>
      <c r="JI28" s="169"/>
      <c r="JJ28" s="169"/>
      <c r="JK28" s="169"/>
      <c r="JL28" s="169"/>
      <c r="JM28" s="39"/>
    </row>
    <row r="29" spans="1:273" s="176" customFormat="1" x14ac:dyDescent="0.2">
      <c r="A29" s="38"/>
      <c r="B29" s="172"/>
      <c r="C29" s="172"/>
      <c r="D29" s="172"/>
      <c r="E29" s="172"/>
      <c r="F29" s="172"/>
      <c r="G29" s="172"/>
      <c r="H29" s="172"/>
      <c r="I29" s="172"/>
      <c r="J29" s="172"/>
      <c r="K29" s="172"/>
      <c r="L29" s="172"/>
      <c r="M29" s="172"/>
      <c r="N29" s="172"/>
      <c r="O29" s="172"/>
      <c r="P29" s="172"/>
      <c r="Q29" s="172"/>
      <c r="R29" s="172"/>
      <c r="S29" s="172"/>
      <c r="T29" s="172"/>
      <c r="U29" s="38"/>
      <c r="V29" s="38"/>
      <c r="W29" s="38"/>
      <c r="X29" s="38"/>
      <c r="Y29" s="38"/>
      <c r="Z29" s="38"/>
      <c r="AA29" s="165">
        <v>25</v>
      </c>
      <c r="AB29" s="145"/>
      <c r="AC29" s="167"/>
      <c r="AD29" s="167"/>
      <c r="AE29" s="168"/>
      <c r="AF29" s="168"/>
      <c r="AG29" s="169" t="s">
        <v>241</v>
      </c>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9"/>
      <c r="BI29" s="169"/>
      <c r="BJ29" s="169"/>
      <c r="BK29" s="169"/>
      <c r="BL29" s="169"/>
      <c r="BM29" s="169"/>
      <c r="BN29" s="169"/>
      <c r="BO29" s="169"/>
      <c r="BP29" s="169"/>
      <c r="BQ29" s="169"/>
      <c r="BR29" s="169"/>
      <c r="BS29" s="169"/>
      <c r="BT29" s="169"/>
      <c r="BU29" s="169"/>
      <c r="BV29" s="169"/>
      <c r="BW29" s="169"/>
      <c r="BX29" s="169"/>
      <c r="BY29" s="169"/>
      <c r="BZ29" s="169"/>
      <c r="CA29" s="169"/>
      <c r="CB29" s="169"/>
      <c r="CC29" s="169"/>
      <c r="CD29" s="169"/>
      <c r="CE29" s="169"/>
      <c r="CF29" s="169"/>
      <c r="CG29" s="169"/>
      <c r="CH29" s="169"/>
      <c r="CI29" s="169"/>
      <c r="CJ29" s="169"/>
      <c r="CK29" s="169"/>
      <c r="CL29" s="169"/>
      <c r="CM29" s="169"/>
      <c r="CN29" s="169"/>
      <c r="CO29" s="169"/>
      <c r="CP29" s="169"/>
      <c r="CQ29" s="169"/>
      <c r="CR29" s="169"/>
      <c r="CS29" s="169"/>
      <c r="CT29" s="169"/>
      <c r="CU29" s="169"/>
      <c r="CV29" s="169"/>
      <c r="CW29" s="169"/>
      <c r="CX29" s="169"/>
      <c r="CY29" s="169"/>
      <c r="CZ29" s="169"/>
      <c r="DA29" s="169"/>
      <c r="DB29" s="169"/>
      <c r="DC29" s="169"/>
      <c r="DD29" s="169"/>
      <c r="DE29" s="169"/>
      <c r="DF29" s="169"/>
      <c r="DG29" s="169"/>
      <c r="DH29" s="169"/>
      <c r="DI29" s="169"/>
      <c r="DJ29" s="169"/>
      <c r="DK29" s="169"/>
      <c r="DL29" s="169"/>
      <c r="DM29" s="169"/>
      <c r="DN29" s="169"/>
      <c r="DO29" s="169"/>
      <c r="DP29" s="169"/>
      <c r="DQ29" s="169"/>
      <c r="DR29" s="169"/>
      <c r="DS29" s="169"/>
      <c r="DT29" s="169"/>
      <c r="DU29" s="169"/>
      <c r="DV29" s="169"/>
      <c r="DW29" s="169"/>
      <c r="DX29" s="169"/>
      <c r="DY29" s="169"/>
      <c r="DZ29" s="169"/>
      <c r="EA29" s="169"/>
      <c r="EB29" s="169"/>
      <c r="EC29" s="169"/>
      <c r="ED29" s="169"/>
      <c r="EE29" s="169"/>
      <c r="EF29" s="169"/>
      <c r="EG29" s="169"/>
      <c r="EH29" s="169"/>
      <c r="EI29" s="169"/>
      <c r="EJ29" s="169"/>
      <c r="EK29" s="169"/>
      <c r="EL29" s="169"/>
      <c r="EM29" s="169"/>
      <c r="EN29" s="169"/>
      <c r="EO29" s="169"/>
      <c r="EP29" s="169"/>
      <c r="EQ29" s="169"/>
      <c r="ER29" s="169"/>
      <c r="ES29" s="169"/>
      <c r="ET29" s="169"/>
      <c r="EU29" s="169"/>
      <c r="EV29" s="169"/>
      <c r="EW29" s="169"/>
      <c r="EX29" s="169"/>
      <c r="EY29" s="169"/>
      <c r="EZ29" s="169"/>
      <c r="FA29" s="169"/>
      <c r="FB29" s="169"/>
      <c r="FC29" s="169"/>
      <c r="FD29" s="169"/>
      <c r="FE29" s="169"/>
      <c r="FF29" s="169"/>
      <c r="FG29" s="169"/>
      <c r="FH29" s="169"/>
      <c r="FI29" s="169"/>
      <c r="FJ29" s="169"/>
      <c r="FK29" s="169"/>
      <c r="FL29" s="169"/>
      <c r="FM29" s="169"/>
      <c r="FN29" s="169"/>
      <c r="FO29" s="169"/>
      <c r="FP29" s="169"/>
      <c r="FQ29" s="169"/>
      <c r="FR29" s="169"/>
      <c r="FS29" s="169"/>
      <c r="FT29" s="169"/>
      <c r="FU29" s="169"/>
      <c r="FV29" s="169"/>
      <c r="FW29" s="169"/>
      <c r="FX29" s="169"/>
      <c r="FY29" s="169"/>
      <c r="FZ29" s="169"/>
      <c r="GA29" s="169"/>
      <c r="GB29" s="169"/>
      <c r="GC29" s="169"/>
      <c r="GD29" s="169"/>
      <c r="GE29" s="169"/>
      <c r="GF29" s="169"/>
      <c r="GG29" s="169"/>
      <c r="GH29" s="169"/>
      <c r="GI29" s="169"/>
      <c r="GJ29" s="169"/>
      <c r="GK29" s="169"/>
      <c r="GL29" s="169"/>
      <c r="GM29" s="169"/>
      <c r="GN29" s="169"/>
      <c r="GO29" s="169"/>
      <c r="GP29" s="169"/>
      <c r="GQ29" s="169"/>
      <c r="GR29" s="169"/>
      <c r="GS29" s="169"/>
      <c r="GT29" s="169"/>
      <c r="GU29" s="169"/>
      <c r="GV29" s="169"/>
      <c r="GW29" s="169"/>
      <c r="GX29" s="169"/>
      <c r="GY29" s="169"/>
      <c r="GZ29" s="169"/>
      <c r="HA29" s="169"/>
      <c r="HB29" s="169"/>
      <c r="HC29" s="169"/>
      <c r="HD29" s="169"/>
      <c r="HE29" s="169"/>
      <c r="HF29" s="169"/>
      <c r="HG29" s="169"/>
      <c r="HH29" s="169"/>
      <c r="HI29" s="169"/>
      <c r="HJ29" s="169"/>
      <c r="HK29" s="169"/>
      <c r="HL29" s="169"/>
      <c r="HM29" s="169"/>
      <c r="HN29" s="169"/>
      <c r="HO29" s="169"/>
      <c r="HP29" s="169"/>
      <c r="HQ29" s="169"/>
      <c r="HR29" s="169"/>
      <c r="HS29" s="169"/>
      <c r="HT29" s="169"/>
      <c r="HU29" s="169"/>
      <c r="HV29" s="169"/>
      <c r="HW29" s="169"/>
      <c r="HX29" s="169"/>
      <c r="HY29" s="169"/>
      <c r="HZ29" s="169"/>
      <c r="IA29" s="169"/>
      <c r="IB29" s="169"/>
      <c r="IC29" s="169"/>
      <c r="ID29" s="169"/>
      <c r="IE29" s="169"/>
      <c r="IF29" s="169"/>
      <c r="IG29" s="169"/>
      <c r="IH29" s="169"/>
      <c r="II29" s="169"/>
      <c r="IJ29" s="169"/>
      <c r="IK29" s="169"/>
      <c r="IL29" s="169"/>
      <c r="IM29" s="169"/>
      <c r="IN29" s="169"/>
      <c r="IO29" s="169"/>
      <c r="IP29" s="169"/>
      <c r="IQ29" s="169"/>
      <c r="IR29" s="169"/>
      <c r="IS29" s="169"/>
      <c r="IT29" s="169"/>
      <c r="IU29" s="169"/>
      <c r="IV29" s="169"/>
      <c r="IW29" s="169"/>
      <c r="IX29" s="169"/>
      <c r="IY29" s="169"/>
      <c r="IZ29" s="169"/>
      <c r="JA29" s="169"/>
      <c r="JB29" s="169"/>
      <c r="JC29" s="169"/>
      <c r="JD29" s="169"/>
      <c r="JE29" s="169"/>
      <c r="JF29" s="169"/>
      <c r="JG29" s="169"/>
      <c r="JH29" s="169"/>
      <c r="JI29" s="169"/>
      <c r="JJ29" s="169"/>
      <c r="JK29" s="169"/>
      <c r="JL29" s="169"/>
      <c r="JM29" s="39"/>
    </row>
    <row r="30" spans="1:273" s="151" customFormat="1" ht="15" x14ac:dyDescent="0.2">
      <c r="A30" s="38"/>
      <c r="B30" s="171" t="s">
        <v>27</v>
      </c>
      <c r="C30" s="172"/>
      <c r="D30" s="172"/>
      <c r="E30" s="172"/>
      <c r="F30" s="172"/>
      <c r="G30" s="172"/>
      <c r="H30" s="172"/>
      <c r="I30" s="172"/>
      <c r="J30" s="172"/>
      <c r="K30" s="172"/>
      <c r="L30" s="172"/>
      <c r="M30" s="172"/>
      <c r="N30" s="172"/>
      <c r="O30" s="172"/>
      <c r="P30" s="172"/>
      <c r="Q30" s="172"/>
      <c r="R30" s="172"/>
      <c r="S30" s="172"/>
      <c r="T30" s="172"/>
      <c r="U30" s="38"/>
      <c r="V30" s="38"/>
      <c r="W30" s="38"/>
      <c r="X30" s="38"/>
      <c r="Y30" s="38"/>
      <c r="Z30" s="38"/>
      <c r="AA30" s="165"/>
      <c r="AB30" s="166"/>
      <c r="AC30" s="167"/>
      <c r="AD30" s="167"/>
      <c r="AE30" s="168"/>
      <c r="AF30" s="168"/>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69"/>
      <c r="CD30" s="169"/>
      <c r="CE30" s="169"/>
      <c r="CF30" s="169"/>
      <c r="CG30" s="169"/>
      <c r="CH30" s="169"/>
      <c r="CI30" s="169"/>
      <c r="CJ30" s="169"/>
      <c r="CK30" s="169"/>
      <c r="CL30" s="169"/>
      <c r="CM30" s="169"/>
      <c r="CN30" s="169"/>
      <c r="CO30" s="169"/>
      <c r="CP30" s="169"/>
      <c r="CQ30" s="169"/>
      <c r="CR30" s="169"/>
      <c r="CS30" s="169"/>
      <c r="CT30" s="169"/>
      <c r="CU30" s="169"/>
      <c r="CV30" s="169"/>
      <c r="CW30" s="169"/>
      <c r="CX30" s="169"/>
      <c r="CY30" s="169"/>
      <c r="CZ30" s="169"/>
      <c r="DA30" s="169"/>
      <c r="DB30" s="169"/>
      <c r="DC30" s="169"/>
      <c r="DD30" s="169"/>
      <c r="DE30" s="169"/>
      <c r="DF30" s="169"/>
      <c r="DG30" s="169"/>
      <c r="DH30" s="169"/>
      <c r="DI30" s="169"/>
      <c r="DJ30" s="169"/>
      <c r="DK30" s="169"/>
      <c r="DL30" s="169"/>
      <c r="DM30" s="169"/>
      <c r="DN30" s="169"/>
      <c r="DO30" s="169"/>
      <c r="DP30" s="169"/>
      <c r="DQ30" s="169"/>
      <c r="DR30" s="169"/>
      <c r="DS30" s="169"/>
      <c r="DT30" s="169"/>
      <c r="DU30" s="169"/>
      <c r="DV30" s="169"/>
      <c r="DW30" s="169"/>
      <c r="DX30" s="169"/>
      <c r="DY30" s="169"/>
      <c r="DZ30" s="169"/>
      <c r="EA30" s="169"/>
      <c r="EB30" s="169"/>
      <c r="EC30" s="169"/>
      <c r="ED30" s="169"/>
      <c r="EE30" s="169"/>
      <c r="EF30" s="169"/>
      <c r="EG30" s="169"/>
      <c r="EH30" s="169"/>
      <c r="EI30" s="169"/>
      <c r="EJ30" s="169"/>
      <c r="EK30" s="169"/>
      <c r="EL30" s="169"/>
      <c r="EM30" s="169"/>
      <c r="EN30" s="169"/>
      <c r="EO30" s="169"/>
      <c r="EP30" s="169"/>
      <c r="EQ30" s="169"/>
      <c r="ER30" s="169"/>
      <c r="ES30" s="169"/>
      <c r="ET30" s="169"/>
      <c r="EU30" s="169"/>
      <c r="EV30" s="169"/>
      <c r="EW30" s="145"/>
      <c r="EX30" s="145"/>
      <c r="EY30" s="145"/>
      <c r="EZ30" s="145"/>
      <c r="FA30" s="145"/>
      <c r="FB30" s="145"/>
      <c r="FC30" s="145"/>
      <c r="FD30" s="145"/>
      <c r="FE30" s="145"/>
      <c r="FF30" s="145"/>
      <c r="FG30" s="145"/>
      <c r="FH30" s="145"/>
      <c r="FI30" s="145"/>
      <c r="FJ30" s="145"/>
      <c r="FK30" s="145"/>
      <c r="FL30" s="145"/>
      <c r="FM30" s="145"/>
      <c r="FN30" s="145"/>
      <c r="FO30" s="145"/>
      <c r="FP30" s="145"/>
      <c r="FQ30" s="145"/>
      <c r="FR30" s="145"/>
      <c r="FS30" s="145"/>
      <c r="FT30" s="145"/>
      <c r="FU30" s="145"/>
      <c r="FV30" s="145"/>
      <c r="FW30" s="145"/>
      <c r="FX30" s="145"/>
      <c r="FY30" s="145"/>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5"/>
      <c r="HA30" s="145"/>
      <c r="HB30" s="145"/>
      <c r="HC30" s="145"/>
      <c r="HD30" s="145"/>
      <c r="HE30" s="145"/>
      <c r="HF30" s="145"/>
      <c r="HG30" s="145"/>
      <c r="HH30" s="145"/>
      <c r="HI30" s="145"/>
      <c r="HJ30" s="145"/>
      <c r="HK30" s="145"/>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c r="IV30" s="145"/>
      <c r="IW30" s="145"/>
      <c r="IX30" s="145"/>
      <c r="IY30" s="145"/>
      <c r="IZ30" s="145"/>
      <c r="JA30" s="145"/>
      <c r="JB30" s="145"/>
      <c r="JC30" s="145"/>
      <c r="JD30" s="145"/>
      <c r="JE30" s="145"/>
      <c r="JF30" s="145"/>
      <c r="JG30" s="145"/>
      <c r="JH30" s="145"/>
      <c r="JI30" s="145"/>
      <c r="JJ30" s="145"/>
      <c r="JK30" s="145"/>
      <c r="JL30" s="145"/>
      <c r="JM30" s="38"/>
    </row>
    <row r="31" spans="1:273" x14ac:dyDescent="0.2">
      <c r="A31" s="145"/>
      <c r="B31" s="172"/>
      <c r="C31" s="172"/>
      <c r="D31" s="172"/>
      <c r="E31" s="172"/>
      <c r="F31" s="172"/>
      <c r="G31" s="172"/>
      <c r="H31" s="172"/>
      <c r="I31" s="172"/>
      <c r="J31" s="172"/>
      <c r="K31" s="172"/>
      <c r="L31" s="172"/>
      <c r="M31" s="172"/>
      <c r="N31" s="172"/>
      <c r="O31" s="172"/>
      <c r="P31" s="172"/>
      <c r="Q31" s="172"/>
      <c r="R31" s="172"/>
      <c r="S31" s="172"/>
      <c r="T31" s="172"/>
      <c r="U31" s="145"/>
      <c r="V31" s="145"/>
      <c r="W31" s="145"/>
      <c r="X31" s="145"/>
      <c r="Y31" s="145"/>
      <c r="Z31" s="145"/>
    </row>
    <row r="32" spans="1:273" x14ac:dyDescent="0.2">
      <c r="A32" s="145"/>
      <c r="B32" s="172"/>
      <c r="C32" s="172"/>
      <c r="D32" s="172"/>
      <c r="E32" s="172"/>
      <c r="F32" s="172"/>
      <c r="G32" s="172"/>
      <c r="H32" s="172"/>
      <c r="I32" s="172"/>
      <c r="J32" s="172"/>
      <c r="K32" s="172"/>
      <c r="L32" s="172"/>
      <c r="M32" s="172"/>
      <c r="N32" s="172"/>
      <c r="O32" s="172"/>
      <c r="P32" s="172"/>
      <c r="Q32" s="172"/>
      <c r="R32" s="172"/>
      <c r="S32" s="172"/>
      <c r="T32" s="172"/>
      <c r="U32" s="145"/>
      <c r="V32" s="145"/>
      <c r="W32" s="145"/>
      <c r="X32" s="145"/>
      <c r="Y32" s="145"/>
      <c r="Z32" s="145"/>
    </row>
    <row r="33" spans="1:273" s="151" customFormat="1" x14ac:dyDescent="0.2">
      <c r="A33" s="38"/>
      <c r="B33" s="172"/>
      <c r="C33" s="172"/>
      <c r="D33" s="172"/>
      <c r="E33" s="172"/>
      <c r="F33" s="172"/>
      <c r="G33" s="172"/>
      <c r="H33" s="172"/>
      <c r="I33" s="172"/>
      <c r="J33" s="172"/>
      <c r="K33" s="172"/>
      <c r="L33" s="172"/>
      <c r="M33" s="172"/>
      <c r="N33" s="172"/>
      <c r="O33" s="172"/>
      <c r="P33" s="172"/>
      <c r="Q33" s="172"/>
      <c r="R33" s="172"/>
      <c r="S33" s="172"/>
      <c r="T33" s="172"/>
      <c r="U33" s="38"/>
      <c r="V33" s="38"/>
      <c r="W33" s="38"/>
      <c r="X33" s="38"/>
      <c r="Y33" s="38"/>
      <c r="Z33" s="38"/>
      <c r="AA33" s="165"/>
      <c r="AB33" s="166" t="s">
        <v>85</v>
      </c>
      <c r="AC33" s="167"/>
      <c r="AD33" s="167"/>
      <c r="AE33" s="168"/>
      <c r="AF33" s="168"/>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169"/>
      <c r="BG33" s="169"/>
      <c r="BH33" s="169"/>
      <c r="BI33" s="169"/>
      <c r="BJ33" s="169"/>
      <c r="BK33" s="169"/>
      <c r="BL33" s="169"/>
      <c r="BM33" s="169"/>
      <c r="BN33" s="169"/>
      <c r="BO33" s="169"/>
      <c r="BP33" s="169"/>
      <c r="BQ33" s="169"/>
      <c r="BR33" s="169"/>
      <c r="BS33" s="169"/>
      <c r="BT33" s="169"/>
      <c r="BU33" s="169"/>
      <c r="BV33" s="169"/>
      <c r="BW33" s="169"/>
      <c r="BX33" s="169"/>
      <c r="BY33" s="169"/>
      <c r="BZ33" s="169"/>
      <c r="CA33" s="169"/>
      <c r="CB33" s="169"/>
      <c r="CC33" s="169"/>
      <c r="CD33" s="169"/>
      <c r="CE33" s="169"/>
      <c r="CF33" s="169"/>
      <c r="CG33" s="169"/>
      <c r="CH33" s="169"/>
      <c r="CI33" s="169"/>
      <c r="CJ33" s="169"/>
      <c r="CK33" s="169"/>
      <c r="CL33" s="169"/>
      <c r="CM33" s="169"/>
      <c r="CN33" s="169"/>
      <c r="CO33" s="169"/>
      <c r="CP33" s="169"/>
      <c r="CQ33" s="169"/>
      <c r="CR33" s="169"/>
      <c r="CS33" s="169"/>
      <c r="CT33" s="169"/>
      <c r="CU33" s="169"/>
      <c r="CV33" s="169"/>
      <c r="CW33" s="169"/>
      <c r="CX33" s="169"/>
      <c r="CY33" s="169"/>
      <c r="CZ33" s="169"/>
      <c r="DA33" s="169"/>
      <c r="DB33" s="169"/>
      <c r="DC33" s="169"/>
      <c r="DD33" s="169"/>
      <c r="DE33" s="169"/>
      <c r="DF33" s="169"/>
      <c r="DG33" s="169"/>
      <c r="DH33" s="169"/>
      <c r="DI33" s="169"/>
      <c r="DJ33" s="169"/>
      <c r="DK33" s="169"/>
      <c r="DL33" s="169"/>
      <c r="DM33" s="169"/>
      <c r="DN33" s="169"/>
      <c r="DO33" s="169"/>
      <c r="DP33" s="169"/>
      <c r="DQ33" s="169"/>
      <c r="DR33" s="169"/>
      <c r="DS33" s="169"/>
      <c r="DT33" s="169"/>
      <c r="DU33" s="169"/>
      <c r="DV33" s="169"/>
      <c r="DW33" s="169"/>
      <c r="DX33" s="169"/>
      <c r="DY33" s="169"/>
      <c r="DZ33" s="169"/>
      <c r="EA33" s="169"/>
      <c r="EB33" s="169"/>
      <c r="EC33" s="169"/>
      <c r="ED33" s="169"/>
      <c r="EE33" s="169"/>
      <c r="EF33" s="169"/>
      <c r="EG33" s="169"/>
      <c r="EH33" s="169"/>
      <c r="EI33" s="169"/>
      <c r="EJ33" s="169"/>
      <c r="EK33" s="169"/>
      <c r="EL33" s="169"/>
      <c r="EM33" s="169"/>
      <c r="EN33" s="169"/>
      <c r="EO33" s="169"/>
      <c r="EP33" s="169"/>
      <c r="EQ33" s="169"/>
      <c r="ER33" s="169"/>
      <c r="ES33" s="169"/>
      <c r="ET33" s="169"/>
      <c r="EU33" s="169"/>
      <c r="EV33" s="169"/>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c r="IV33" s="145"/>
      <c r="IW33" s="145"/>
      <c r="IX33" s="145"/>
      <c r="IY33" s="145"/>
      <c r="IZ33" s="145"/>
      <c r="JA33" s="145"/>
      <c r="JB33" s="145"/>
      <c r="JC33" s="145"/>
      <c r="JD33" s="145"/>
      <c r="JE33" s="145"/>
      <c r="JF33" s="145"/>
      <c r="JG33" s="145"/>
      <c r="JH33" s="145"/>
      <c r="JI33" s="145"/>
      <c r="JJ33" s="145"/>
      <c r="JK33" s="145"/>
      <c r="JL33" s="145"/>
      <c r="JM33" s="38"/>
    </row>
    <row r="34" spans="1:273" s="174" customFormat="1" x14ac:dyDescent="0.2">
      <c r="A34" s="37"/>
      <c r="B34" s="172"/>
      <c r="C34" s="172"/>
      <c r="D34" s="172"/>
      <c r="E34" s="172"/>
      <c r="F34" s="172"/>
      <c r="G34" s="172"/>
      <c r="H34" s="172"/>
      <c r="I34" s="172"/>
      <c r="J34" s="172"/>
      <c r="K34" s="172"/>
      <c r="L34" s="172"/>
      <c r="M34" s="172"/>
      <c r="N34" s="172"/>
      <c r="O34" s="172"/>
      <c r="P34" s="172"/>
      <c r="Q34" s="172"/>
      <c r="R34" s="172"/>
      <c r="S34" s="172"/>
      <c r="T34" s="172"/>
      <c r="U34" s="37"/>
      <c r="V34" s="37"/>
      <c r="W34" s="37"/>
      <c r="X34" s="37"/>
      <c r="Y34" s="37"/>
      <c r="Z34" s="37"/>
      <c r="AA34" s="165"/>
      <c r="AB34" s="166" t="s">
        <v>83</v>
      </c>
      <c r="AC34" s="173" t="s">
        <v>79</v>
      </c>
      <c r="AD34" s="173" t="s">
        <v>81</v>
      </c>
      <c r="AE34" s="165" t="s">
        <v>80</v>
      </c>
      <c r="AF34" s="165" t="s">
        <v>82</v>
      </c>
      <c r="AG34" s="166">
        <v>1</v>
      </c>
      <c r="AH34" s="166">
        <v>2</v>
      </c>
      <c r="AI34" s="166">
        <v>3</v>
      </c>
      <c r="AJ34" s="166">
        <v>4</v>
      </c>
      <c r="AK34" s="166">
        <v>5</v>
      </c>
      <c r="AL34" s="166">
        <v>6</v>
      </c>
      <c r="AM34" s="166">
        <v>7</v>
      </c>
      <c r="AN34" s="166">
        <v>8</v>
      </c>
      <c r="AO34" s="166">
        <v>9</v>
      </c>
      <c r="AP34" s="166">
        <v>10</v>
      </c>
      <c r="AQ34" s="166">
        <v>11</v>
      </c>
      <c r="AR34" s="166">
        <v>12</v>
      </c>
      <c r="AS34" s="166">
        <v>13</v>
      </c>
      <c r="AT34" s="166">
        <v>14</v>
      </c>
      <c r="AU34" s="166">
        <v>15</v>
      </c>
      <c r="AV34" s="166">
        <v>16</v>
      </c>
      <c r="AW34" s="166">
        <v>17</v>
      </c>
      <c r="AX34" s="166">
        <v>18</v>
      </c>
      <c r="AY34" s="166">
        <v>19</v>
      </c>
      <c r="AZ34" s="166">
        <v>20</v>
      </c>
      <c r="BA34" s="166">
        <v>21</v>
      </c>
      <c r="BB34" s="166">
        <v>22</v>
      </c>
      <c r="BC34" s="166">
        <v>23</v>
      </c>
      <c r="BD34" s="166">
        <v>24</v>
      </c>
      <c r="BE34" s="166">
        <v>25</v>
      </c>
      <c r="BF34" s="166">
        <v>26</v>
      </c>
      <c r="BG34" s="166">
        <v>27</v>
      </c>
      <c r="BH34" s="166">
        <v>28</v>
      </c>
      <c r="BI34" s="166">
        <v>29</v>
      </c>
      <c r="BJ34" s="166">
        <v>30</v>
      </c>
      <c r="BK34" s="166">
        <v>31</v>
      </c>
      <c r="BL34" s="166">
        <v>32</v>
      </c>
      <c r="BM34" s="166">
        <v>33</v>
      </c>
      <c r="BN34" s="166">
        <v>34</v>
      </c>
      <c r="BO34" s="166">
        <v>35</v>
      </c>
      <c r="BP34" s="166">
        <v>36</v>
      </c>
      <c r="BQ34" s="166">
        <v>37</v>
      </c>
      <c r="BR34" s="166">
        <v>38</v>
      </c>
      <c r="BS34" s="166">
        <v>39</v>
      </c>
      <c r="BT34" s="166">
        <v>40</v>
      </c>
      <c r="BU34" s="166">
        <v>41</v>
      </c>
      <c r="BV34" s="166">
        <v>42</v>
      </c>
      <c r="BW34" s="166">
        <v>43</v>
      </c>
      <c r="BX34" s="166">
        <v>44</v>
      </c>
      <c r="BY34" s="166">
        <v>45</v>
      </c>
      <c r="BZ34" s="166">
        <v>46</v>
      </c>
      <c r="CA34" s="166">
        <v>47</v>
      </c>
      <c r="CB34" s="166">
        <v>48</v>
      </c>
      <c r="CC34" s="166">
        <v>49</v>
      </c>
      <c r="CD34" s="166">
        <v>50</v>
      </c>
      <c r="CE34" s="166">
        <v>51</v>
      </c>
      <c r="CF34" s="166">
        <v>52</v>
      </c>
      <c r="CG34" s="166">
        <v>53</v>
      </c>
      <c r="CH34" s="166">
        <v>54</v>
      </c>
      <c r="CI34" s="166">
        <v>55</v>
      </c>
      <c r="CJ34" s="166">
        <v>56</v>
      </c>
      <c r="CK34" s="166">
        <v>57</v>
      </c>
      <c r="CL34" s="166">
        <v>58</v>
      </c>
      <c r="CM34" s="166">
        <v>59</v>
      </c>
      <c r="CN34" s="166">
        <v>60</v>
      </c>
      <c r="CO34" s="166">
        <v>61</v>
      </c>
      <c r="CP34" s="166">
        <v>62</v>
      </c>
      <c r="CQ34" s="166">
        <v>63</v>
      </c>
      <c r="CR34" s="166">
        <v>64</v>
      </c>
      <c r="CS34" s="166">
        <v>65</v>
      </c>
      <c r="CT34" s="166">
        <v>66</v>
      </c>
      <c r="CU34" s="166">
        <v>67</v>
      </c>
      <c r="CV34" s="166">
        <v>68</v>
      </c>
      <c r="CW34" s="166">
        <v>69</v>
      </c>
      <c r="CX34" s="166">
        <v>70</v>
      </c>
      <c r="CY34" s="166">
        <v>71</v>
      </c>
      <c r="CZ34" s="166">
        <v>72</v>
      </c>
      <c r="DA34" s="166">
        <v>73</v>
      </c>
      <c r="DB34" s="166">
        <v>74</v>
      </c>
      <c r="DC34" s="166">
        <v>75</v>
      </c>
      <c r="DD34" s="166">
        <v>76</v>
      </c>
      <c r="DE34" s="166">
        <v>77</v>
      </c>
      <c r="DF34" s="166">
        <v>78</v>
      </c>
      <c r="DG34" s="166">
        <v>79</v>
      </c>
      <c r="DH34" s="166">
        <v>80</v>
      </c>
      <c r="DI34" s="166">
        <v>81</v>
      </c>
      <c r="DJ34" s="166">
        <v>82</v>
      </c>
      <c r="DK34" s="166">
        <v>83</v>
      </c>
      <c r="DL34" s="166">
        <v>84</v>
      </c>
      <c r="DM34" s="166">
        <v>85</v>
      </c>
      <c r="DN34" s="166">
        <v>86</v>
      </c>
      <c r="DO34" s="166">
        <v>87</v>
      </c>
      <c r="DP34" s="166">
        <v>88</v>
      </c>
      <c r="DQ34" s="166">
        <v>89</v>
      </c>
      <c r="DR34" s="166">
        <v>90</v>
      </c>
      <c r="DS34" s="166">
        <v>91</v>
      </c>
      <c r="DT34" s="166">
        <v>92</v>
      </c>
      <c r="DU34" s="166">
        <v>93</v>
      </c>
      <c r="DV34" s="166">
        <v>94</v>
      </c>
      <c r="DW34" s="166">
        <v>95</v>
      </c>
      <c r="DX34" s="166">
        <v>96</v>
      </c>
      <c r="DY34" s="166">
        <v>97</v>
      </c>
      <c r="DZ34" s="166">
        <v>98</v>
      </c>
      <c r="EA34" s="166">
        <v>99</v>
      </c>
      <c r="EB34" s="166">
        <v>100</v>
      </c>
      <c r="EC34" s="166">
        <v>101</v>
      </c>
      <c r="ED34" s="166">
        <v>102</v>
      </c>
      <c r="EE34" s="166">
        <v>103</v>
      </c>
      <c r="EF34" s="166">
        <v>104</v>
      </c>
      <c r="EG34" s="166">
        <v>105</v>
      </c>
      <c r="EH34" s="166">
        <v>106</v>
      </c>
      <c r="EI34" s="166">
        <v>107</v>
      </c>
      <c r="EJ34" s="166">
        <v>108</v>
      </c>
      <c r="EK34" s="166">
        <v>109</v>
      </c>
      <c r="EL34" s="166">
        <v>110</v>
      </c>
      <c r="EM34" s="166">
        <v>111</v>
      </c>
      <c r="EN34" s="166">
        <v>112</v>
      </c>
      <c r="EO34" s="166">
        <v>113</v>
      </c>
      <c r="EP34" s="166">
        <v>114</v>
      </c>
      <c r="EQ34" s="166">
        <v>115</v>
      </c>
      <c r="ER34" s="166">
        <v>116</v>
      </c>
      <c r="ES34" s="166">
        <v>117</v>
      </c>
      <c r="ET34" s="166">
        <v>118</v>
      </c>
      <c r="EU34" s="166">
        <v>119</v>
      </c>
      <c r="EV34" s="166">
        <v>120</v>
      </c>
      <c r="EW34" s="166"/>
      <c r="EX34" s="166"/>
      <c r="EY34" s="166"/>
      <c r="EZ34" s="166"/>
      <c r="FA34" s="166"/>
      <c r="FB34" s="166"/>
      <c r="FC34" s="166"/>
      <c r="FD34" s="166"/>
      <c r="FE34" s="166"/>
      <c r="FF34" s="166"/>
      <c r="FG34" s="166"/>
      <c r="FH34" s="166"/>
      <c r="FI34" s="166"/>
      <c r="FJ34" s="166"/>
      <c r="FK34" s="166"/>
      <c r="FL34" s="166"/>
      <c r="FM34" s="166"/>
      <c r="FN34" s="166"/>
      <c r="FO34" s="166"/>
      <c r="FP34" s="166"/>
      <c r="FQ34" s="166"/>
      <c r="FR34" s="166"/>
      <c r="FS34" s="166"/>
      <c r="FT34" s="166"/>
      <c r="FU34" s="166"/>
      <c r="FV34" s="166"/>
      <c r="FW34" s="166"/>
      <c r="FX34" s="166"/>
      <c r="FY34" s="166"/>
      <c r="FZ34" s="166"/>
      <c r="GA34" s="166"/>
      <c r="GB34" s="166"/>
      <c r="GC34" s="166"/>
      <c r="GD34" s="166"/>
      <c r="GE34" s="166"/>
      <c r="GF34" s="166"/>
      <c r="GG34" s="166"/>
      <c r="GH34" s="166"/>
      <c r="GI34" s="166"/>
      <c r="GJ34" s="166"/>
      <c r="GK34" s="166"/>
      <c r="GL34" s="166"/>
      <c r="GM34" s="166"/>
      <c r="GN34" s="166"/>
      <c r="GO34" s="166"/>
      <c r="GP34" s="166"/>
      <c r="GQ34" s="166"/>
      <c r="GR34" s="166"/>
      <c r="GS34" s="166"/>
      <c r="GT34" s="166"/>
      <c r="GU34" s="166"/>
      <c r="GV34" s="166"/>
      <c r="GW34" s="166"/>
      <c r="GX34" s="166"/>
      <c r="GY34" s="166"/>
      <c r="GZ34" s="166"/>
      <c r="HA34" s="166"/>
      <c r="HB34" s="166"/>
      <c r="HC34" s="166"/>
      <c r="HD34" s="166"/>
      <c r="HE34" s="166"/>
      <c r="HF34" s="166"/>
      <c r="HG34" s="166"/>
      <c r="HH34" s="166"/>
      <c r="HI34" s="166"/>
      <c r="HJ34" s="166"/>
      <c r="HK34" s="166"/>
      <c r="HL34" s="166"/>
      <c r="HM34" s="166"/>
      <c r="HN34" s="166"/>
      <c r="HO34" s="166"/>
      <c r="HP34" s="166"/>
      <c r="HQ34" s="166"/>
      <c r="HR34" s="166"/>
      <c r="HS34" s="166"/>
      <c r="HT34" s="166"/>
      <c r="HU34" s="166"/>
      <c r="HV34" s="166"/>
      <c r="HW34" s="166"/>
      <c r="HX34" s="166"/>
      <c r="HY34" s="166"/>
      <c r="HZ34" s="166"/>
      <c r="IA34" s="166"/>
      <c r="IB34" s="166"/>
      <c r="IC34" s="166"/>
      <c r="ID34" s="166"/>
      <c r="IE34" s="166"/>
      <c r="IF34" s="166"/>
      <c r="IG34" s="166"/>
      <c r="IH34" s="166"/>
      <c r="II34" s="166"/>
      <c r="IJ34" s="166"/>
      <c r="IK34" s="166"/>
      <c r="IL34" s="166"/>
      <c r="IM34" s="166"/>
      <c r="IN34" s="166"/>
      <c r="IO34" s="166"/>
      <c r="IP34" s="166"/>
      <c r="IQ34" s="166"/>
      <c r="IR34" s="166"/>
      <c r="IS34" s="166"/>
      <c r="IT34" s="166"/>
      <c r="IU34" s="166"/>
      <c r="IV34" s="166"/>
      <c r="IW34" s="166"/>
      <c r="IX34" s="166"/>
      <c r="IY34" s="166"/>
      <c r="IZ34" s="166"/>
      <c r="JA34" s="166"/>
      <c r="JB34" s="166"/>
      <c r="JC34" s="166"/>
      <c r="JD34" s="166"/>
      <c r="JE34" s="166"/>
      <c r="JF34" s="166"/>
      <c r="JG34" s="166"/>
      <c r="JH34" s="166"/>
      <c r="JI34" s="166"/>
      <c r="JJ34" s="166"/>
      <c r="JK34" s="166"/>
      <c r="JL34" s="166"/>
      <c r="JM34" s="37"/>
    </row>
    <row r="35" spans="1:273" s="176" customFormat="1" x14ac:dyDescent="0.2">
      <c r="A35" s="38"/>
      <c r="B35" s="172"/>
      <c r="C35" s="172"/>
      <c r="D35" s="172"/>
      <c r="E35" s="172"/>
      <c r="F35" s="172"/>
      <c r="G35" s="172"/>
      <c r="H35" s="172"/>
      <c r="I35" s="172"/>
      <c r="J35" s="172"/>
      <c r="K35" s="172"/>
      <c r="L35" s="172"/>
      <c r="M35" s="172"/>
      <c r="N35" s="172"/>
      <c r="O35" s="172"/>
      <c r="P35" s="172"/>
      <c r="Q35" s="172"/>
      <c r="R35" s="172"/>
      <c r="S35" s="172"/>
      <c r="T35" s="172"/>
      <c r="U35" s="38"/>
      <c r="V35" s="38"/>
      <c r="W35" s="38"/>
      <c r="X35" s="38"/>
      <c r="Y35" s="38"/>
      <c r="Z35" s="38"/>
      <c r="AA35" s="165">
        <v>1</v>
      </c>
      <c r="AB35" s="145" t="s">
        <v>211</v>
      </c>
      <c r="AC35" s="167">
        <v>44197</v>
      </c>
      <c r="AD35" s="167">
        <v>45809</v>
      </c>
      <c r="AE35" s="168">
        <v>53</v>
      </c>
      <c r="AF35" s="175" t="s">
        <v>370</v>
      </c>
      <c r="AG35" s="169">
        <v>1.041E-4</v>
      </c>
      <c r="AH35" s="169">
        <v>3.3199999999999999E-4</v>
      </c>
      <c r="AI35" s="169">
        <v>5.9279999999999999E-4</v>
      </c>
      <c r="AJ35" s="169">
        <v>1.0919E-3</v>
      </c>
      <c r="AK35" s="169">
        <v>1.5522000000000001E-3</v>
      </c>
      <c r="AL35" s="169">
        <v>1.8148000000000001E-3</v>
      </c>
      <c r="AM35" s="169">
        <v>1.8753000000000001E-3</v>
      </c>
      <c r="AN35" s="169">
        <v>2.0470000000000002E-3</v>
      </c>
      <c r="AO35" s="169">
        <v>2.3925000000000001E-3</v>
      </c>
      <c r="AP35" s="169">
        <v>3.0374999999999998E-3</v>
      </c>
      <c r="AQ35" s="169">
        <v>3.0523E-3</v>
      </c>
      <c r="AR35" s="169">
        <v>3.3704E-3</v>
      </c>
      <c r="AS35" s="169">
        <v>3.9126999999999999E-3</v>
      </c>
      <c r="AT35" s="169">
        <v>4.1384999999999998E-3</v>
      </c>
      <c r="AU35" s="169">
        <v>4.5097000000000002E-3</v>
      </c>
      <c r="AV35" s="169">
        <v>4.9651000000000001E-3</v>
      </c>
      <c r="AW35" s="169">
        <v>5.2243000000000003E-3</v>
      </c>
      <c r="AX35" s="169">
        <v>5.0596E-3</v>
      </c>
      <c r="AY35" s="169">
        <v>5.1758999999999998E-3</v>
      </c>
      <c r="AZ35" s="169">
        <v>5.424E-3</v>
      </c>
      <c r="BA35" s="169">
        <v>5.9119999999999997E-3</v>
      </c>
      <c r="BB35" s="169">
        <v>6.4860999999999999E-3</v>
      </c>
      <c r="BC35" s="169">
        <v>6.9302000000000001E-3</v>
      </c>
      <c r="BD35" s="169">
        <v>7.3211999999999999E-3</v>
      </c>
      <c r="BE35" s="169">
        <v>7.7481E-3</v>
      </c>
      <c r="BF35" s="169">
        <v>7.6746999999999996E-3</v>
      </c>
      <c r="BG35" s="169">
        <v>8.0000999999999996E-3</v>
      </c>
      <c r="BH35" s="169">
        <v>8.6525999999999999E-3</v>
      </c>
      <c r="BI35" s="169">
        <v>8.8597999999999993E-3</v>
      </c>
      <c r="BJ35" s="169">
        <v>9.0328000000000006E-3</v>
      </c>
      <c r="BK35" s="169">
        <v>9.0515000000000005E-3</v>
      </c>
      <c r="BL35" s="169">
        <v>9.3150999999999998E-3</v>
      </c>
      <c r="BM35" s="169">
        <v>9.8203000000000006E-3</v>
      </c>
      <c r="BN35" s="169">
        <v>1.0005500000000001E-2</v>
      </c>
      <c r="BO35" s="169">
        <v>1.01604E-2</v>
      </c>
      <c r="BP35" s="169">
        <v>1.0813100000000001E-2</v>
      </c>
      <c r="BQ35" s="169">
        <v>1.1519100000000001E-2</v>
      </c>
      <c r="BR35" s="169">
        <v>1.18426E-2</v>
      </c>
      <c r="BS35" s="169">
        <v>1.1794000000000001E-2</v>
      </c>
      <c r="BT35" s="169">
        <v>1.1904E-2</v>
      </c>
      <c r="BU35" s="169">
        <v>1.1942899999999999E-2</v>
      </c>
      <c r="BV35" s="169">
        <v>1.1994299999999999E-2</v>
      </c>
      <c r="BW35" s="169">
        <v>1.22437E-2</v>
      </c>
      <c r="BX35" s="169">
        <v>1.26286E-2</v>
      </c>
      <c r="BY35" s="169">
        <v>1.28799E-2</v>
      </c>
      <c r="BZ35" s="169">
        <v>1.32211E-2</v>
      </c>
      <c r="CA35" s="169">
        <v>1.34883E-2</v>
      </c>
      <c r="CB35" s="169">
        <v>1.3723900000000001E-2</v>
      </c>
      <c r="CC35" s="169">
        <v>1.4005200000000001E-2</v>
      </c>
      <c r="CD35" s="169">
        <v>1.43532E-2</v>
      </c>
      <c r="CE35" s="169">
        <v>1.4485700000000001E-2</v>
      </c>
      <c r="CF35" s="169">
        <v>1.4635799999999999E-2</v>
      </c>
      <c r="CG35" s="169">
        <v>1.48757E-2</v>
      </c>
      <c r="CH35" s="169"/>
      <c r="CI35" s="169"/>
      <c r="CJ35" s="169"/>
      <c r="CK35" s="169"/>
      <c r="CL35" s="169"/>
      <c r="CM35" s="169"/>
      <c r="CN35" s="169"/>
      <c r="CO35" s="169"/>
      <c r="CP35" s="169"/>
      <c r="CQ35" s="169"/>
      <c r="CR35" s="169"/>
      <c r="CS35" s="169"/>
      <c r="CT35" s="169"/>
      <c r="CU35" s="169"/>
      <c r="CV35" s="169"/>
      <c r="CW35" s="169"/>
      <c r="CX35" s="169"/>
      <c r="CY35" s="169"/>
      <c r="CZ35" s="169"/>
      <c r="DA35" s="169"/>
      <c r="DB35" s="169"/>
      <c r="DC35" s="169"/>
      <c r="DD35" s="169"/>
      <c r="DE35" s="169"/>
      <c r="DF35" s="169"/>
      <c r="DG35" s="169"/>
      <c r="DH35" s="169"/>
      <c r="DI35" s="169"/>
      <c r="DJ35" s="169"/>
      <c r="DK35" s="169"/>
      <c r="DL35" s="169"/>
      <c r="DM35" s="169"/>
      <c r="DN35" s="169"/>
      <c r="DO35" s="169"/>
      <c r="DP35" s="169"/>
      <c r="DQ35" s="169"/>
      <c r="DR35" s="169"/>
      <c r="DS35" s="169"/>
      <c r="DT35" s="169"/>
      <c r="DU35" s="169"/>
      <c r="DV35" s="169"/>
      <c r="DW35" s="169"/>
      <c r="DX35" s="169"/>
      <c r="DY35" s="169"/>
      <c r="DZ35" s="169"/>
      <c r="EA35" s="169"/>
      <c r="EB35" s="169"/>
      <c r="EC35" s="169"/>
      <c r="ED35" s="169"/>
      <c r="EE35" s="169"/>
      <c r="EF35" s="169"/>
      <c r="EG35" s="169"/>
      <c r="EH35" s="169"/>
      <c r="EI35" s="169"/>
      <c r="EJ35" s="169"/>
      <c r="EK35" s="169"/>
      <c r="EL35" s="169"/>
      <c r="EM35" s="169"/>
      <c r="EN35" s="169"/>
      <c r="EO35" s="169"/>
      <c r="EP35" s="169"/>
      <c r="EQ35" s="169"/>
      <c r="ER35" s="169"/>
      <c r="ES35" s="169"/>
      <c r="ET35" s="169"/>
      <c r="EU35" s="169"/>
      <c r="EV35" s="169"/>
      <c r="EW35" s="169"/>
      <c r="EX35" s="169"/>
      <c r="EY35" s="169"/>
      <c r="EZ35" s="169"/>
      <c r="FA35" s="169"/>
      <c r="FB35" s="169"/>
      <c r="FC35" s="169"/>
      <c r="FD35" s="169"/>
      <c r="FE35" s="169"/>
      <c r="FF35" s="169"/>
      <c r="FG35" s="169"/>
      <c r="FH35" s="169"/>
      <c r="FI35" s="169"/>
      <c r="FJ35" s="169"/>
      <c r="FK35" s="169"/>
      <c r="FL35" s="169"/>
      <c r="FM35" s="169"/>
      <c r="FN35" s="169"/>
      <c r="FO35" s="169"/>
      <c r="FP35" s="169"/>
      <c r="FQ35" s="169"/>
      <c r="FR35" s="169"/>
      <c r="FS35" s="169"/>
      <c r="FT35" s="169"/>
      <c r="FU35" s="169"/>
      <c r="FV35" s="169"/>
      <c r="FW35" s="169"/>
      <c r="FX35" s="169"/>
      <c r="FY35" s="169"/>
      <c r="FZ35" s="169"/>
      <c r="GA35" s="169"/>
      <c r="GB35" s="169"/>
      <c r="GC35" s="169"/>
      <c r="GD35" s="169"/>
      <c r="GE35" s="169"/>
      <c r="GF35" s="169"/>
      <c r="GG35" s="169"/>
      <c r="GH35" s="169"/>
      <c r="GI35" s="169"/>
      <c r="GJ35" s="169"/>
      <c r="GK35" s="169"/>
      <c r="GL35" s="169"/>
      <c r="GM35" s="169"/>
      <c r="GN35" s="169"/>
      <c r="GO35" s="169"/>
      <c r="GP35" s="169"/>
      <c r="GQ35" s="169"/>
      <c r="GR35" s="169"/>
      <c r="GS35" s="169"/>
      <c r="GT35" s="169"/>
      <c r="GU35" s="169"/>
      <c r="GV35" s="169"/>
      <c r="GW35" s="169"/>
      <c r="GX35" s="169"/>
      <c r="GY35" s="169"/>
      <c r="GZ35" s="169"/>
      <c r="HA35" s="169"/>
      <c r="HB35" s="169"/>
      <c r="HC35" s="169"/>
      <c r="HD35" s="169"/>
      <c r="HE35" s="169"/>
      <c r="HF35" s="169"/>
      <c r="HG35" s="169"/>
      <c r="HH35" s="169"/>
      <c r="HI35" s="169"/>
      <c r="HJ35" s="169"/>
      <c r="HK35" s="169"/>
      <c r="HL35" s="169"/>
      <c r="HM35" s="169"/>
      <c r="HN35" s="169"/>
      <c r="HO35" s="169"/>
      <c r="HP35" s="169"/>
      <c r="HQ35" s="169"/>
      <c r="HR35" s="169"/>
      <c r="HS35" s="169"/>
      <c r="HT35" s="169"/>
      <c r="HU35" s="169"/>
      <c r="HV35" s="169"/>
      <c r="HW35" s="169"/>
      <c r="HX35" s="169"/>
      <c r="HY35" s="169"/>
      <c r="HZ35" s="169"/>
      <c r="IA35" s="169"/>
      <c r="IB35" s="169"/>
      <c r="IC35" s="169"/>
      <c r="ID35" s="169"/>
      <c r="IE35" s="169"/>
      <c r="IF35" s="169"/>
      <c r="IG35" s="169"/>
      <c r="IH35" s="169"/>
      <c r="II35" s="169"/>
      <c r="IJ35" s="169"/>
      <c r="IK35" s="169"/>
      <c r="IL35" s="169"/>
      <c r="IM35" s="169"/>
      <c r="IN35" s="169"/>
      <c r="IO35" s="169"/>
      <c r="IP35" s="169"/>
      <c r="IQ35" s="169"/>
      <c r="IR35" s="169"/>
      <c r="IS35" s="169"/>
      <c r="IT35" s="169"/>
      <c r="IU35" s="169"/>
      <c r="IV35" s="169"/>
      <c r="IW35" s="169"/>
      <c r="IX35" s="169"/>
      <c r="IY35" s="169"/>
      <c r="IZ35" s="169"/>
      <c r="JA35" s="169"/>
      <c r="JB35" s="169"/>
      <c r="JC35" s="169"/>
      <c r="JD35" s="169"/>
      <c r="JE35" s="169"/>
      <c r="JF35" s="169"/>
      <c r="JG35" s="169"/>
      <c r="JH35" s="169"/>
      <c r="JI35" s="169"/>
      <c r="JJ35" s="169"/>
      <c r="JK35" s="169"/>
      <c r="JL35" s="169"/>
      <c r="JM35" s="39"/>
    </row>
    <row r="36" spans="1:273" s="176" customFormat="1" x14ac:dyDescent="0.2">
      <c r="A36" s="38"/>
      <c r="B36" s="172"/>
      <c r="C36" s="172"/>
      <c r="D36" s="172"/>
      <c r="E36" s="172"/>
      <c r="F36" s="172"/>
      <c r="G36" s="172"/>
      <c r="H36" s="172"/>
      <c r="I36" s="172"/>
      <c r="J36" s="172"/>
      <c r="K36" s="172"/>
      <c r="L36" s="172"/>
      <c r="M36" s="172"/>
      <c r="N36" s="172"/>
      <c r="O36" s="172"/>
      <c r="P36" s="172"/>
      <c r="Q36" s="172"/>
      <c r="R36" s="172"/>
      <c r="S36" s="172"/>
      <c r="T36" s="172"/>
      <c r="U36" s="38"/>
      <c r="V36" s="38"/>
      <c r="W36" s="38"/>
      <c r="X36" s="38"/>
      <c r="Y36" s="38"/>
      <c r="Z36" s="38"/>
      <c r="AA36" s="165">
        <v>2</v>
      </c>
      <c r="AB36" s="145" t="s">
        <v>212</v>
      </c>
      <c r="AC36" s="167">
        <v>44287</v>
      </c>
      <c r="AD36" s="167">
        <v>45809</v>
      </c>
      <c r="AE36" s="168">
        <v>50</v>
      </c>
      <c r="AF36" s="168" t="s">
        <v>371</v>
      </c>
      <c r="AG36" s="169">
        <v>4.6E-5</v>
      </c>
      <c r="AH36" s="169">
        <v>4.4499999999999997E-5</v>
      </c>
      <c r="AI36" s="169">
        <v>1.85E-4</v>
      </c>
      <c r="AJ36" s="169">
        <v>5.107E-4</v>
      </c>
      <c r="AK36" s="169">
        <v>6.9749999999999999E-4</v>
      </c>
      <c r="AL36" s="169">
        <v>1.1127999999999999E-3</v>
      </c>
      <c r="AM36" s="169">
        <v>1.2141999999999999E-3</v>
      </c>
      <c r="AN36" s="169">
        <v>1.7696000000000001E-3</v>
      </c>
      <c r="AO36" s="169">
        <v>2.0248000000000002E-3</v>
      </c>
      <c r="AP36" s="169">
        <v>2.3823E-3</v>
      </c>
      <c r="AQ36" s="169">
        <v>2.8625E-3</v>
      </c>
      <c r="AR36" s="169">
        <v>3.1660999999999998E-3</v>
      </c>
      <c r="AS36" s="169">
        <v>3.2531999999999999E-3</v>
      </c>
      <c r="AT36" s="169">
        <v>3.6603999999999999E-3</v>
      </c>
      <c r="AU36" s="169">
        <v>3.6798E-3</v>
      </c>
      <c r="AV36" s="169">
        <v>3.6854000000000001E-3</v>
      </c>
      <c r="AW36" s="169">
        <v>4.5382E-3</v>
      </c>
      <c r="AX36" s="169">
        <v>5.1581999999999999E-3</v>
      </c>
      <c r="AY36" s="169">
        <v>5.4010000000000004E-3</v>
      </c>
      <c r="AZ36" s="169">
        <v>5.5231999999999998E-3</v>
      </c>
      <c r="BA36" s="169">
        <v>5.7876000000000004E-3</v>
      </c>
      <c r="BB36" s="169">
        <v>6.2414000000000002E-3</v>
      </c>
      <c r="BC36" s="169">
        <v>6.5367999999999997E-3</v>
      </c>
      <c r="BD36" s="169">
        <v>6.6807000000000004E-3</v>
      </c>
      <c r="BE36" s="169">
        <v>7.1384999999999999E-3</v>
      </c>
      <c r="BF36" s="169">
        <v>7.6791000000000003E-3</v>
      </c>
      <c r="BG36" s="169">
        <v>7.9672000000000007E-3</v>
      </c>
      <c r="BH36" s="169">
        <v>8.2559E-3</v>
      </c>
      <c r="BI36" s="169">
        <v>8.7089999999999997E-3</v>
      </c>
      <c r="BJ36" s="169">
        <v>9.1307000000000003E-3</v>
      </c>
      <c r="BK36" s="169">
        <v>9.4946000000000006E-3</v>
      </c>
      <c r="BL36" s="169">
        <v>1.01788E-2</v>
      </c>
      <c r="BM36" s="169">
        <v>1.0446799999999999E-2</v>
      </c>
      <c r="BN36" s="169">
        <v>1.08574E-2</v>
      </c>
      <c r="BO36" s="169">
        <v>1.0996499999999999E-2</v>
      </c>
      <c r="BP36" s="169">
        <v>1.12257E-2</v>
      </c>
      <c r="BQ36" s="169">
        <v>1.1254E-2</v>
      </c>
      <c r="BR36" s="169">
        <v>1.1435900000000001E-2</v>
      </c>
      <c r="BS36" s="169">
        <v>1.1620500000000001E-2</v>
      </c>
      <c r="BT36" s="169">
        <v>1.20182E-2</v>
      </c>
      <c r="BU36" s="169">
        <v>1.2344000000000001E-2</v>
      </c>
      <c r="BV36" s="169">
        <v>1.2774799999999999E-2</v>
      </c>
      <c r="BW36" s="169">
        <v>1.29765E-2</v>
      </c>
      <c r="BX36" s="169">
        <v>1.3063E-2</v>
      </c>
      <c r="BY36" s="169">
        <v>1.3266500000000001E-2</v>
      </c>
      <c r="BZ36" s="169">
        <v>1.36037E-2</v>
      </c>
      <c r="CA36" s="169">
        <v>1.39715E-2</v>
      </c>
      <c r="CB36" s="169">
        <v>1.3986800000000001E-2</v>
      </c>
      <c r="CC36" s="169">
        <v>1.4220399999999999E-2</v>
      </c>
      <c r="CD36" s="169">
        <v>1.4312800000000001E-2</v>
      </c>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c r="DL36" s="169"/>
      <c r="DM36" s="169"/>
      <c r="DN36" s="169"/>
      <c r="DO36" s="169"/>
      <c r="DP36" s="169"/>
      <c r="DQ36" s="169"/>
      <c r="DR36" s="169"/>
      <c r="DS36" s="169"/>
      <c r="DT36" s="169"/>
      <c r="DU36" s="169"/>
      <c r="DV36" s="169"/>
      <c r="DW36" s="169"/>
      <c r="DX36" s="169"/>
      <c r="DY36" s="169"/>
      <c r="DZ36" s="169"/>
      <c r="EA36" s="169"/>
      <c r="EB36" s="169"/>
      <c r="EC36" s="169"/>
      <c r="ED36" s="169"/>
      <c r="EE36" s="169"/>
      <c r="EF36" s="169"/>
      <c r="EG36" s="169"/>
      <c r="EH36" s="169"/>
      <c r="EI36" s="169"/>
      <c r="EJ36" s="169"/>
      <c r="EK36" s="169"/>
      <c r="EL36" s="169"/>
      <c r="EM36" s="169"/>
      <c r="EN36" s="169"/>
      <c r="EO36" s="169"/>
      <c r="EP36" s="169"/>
      <c r="EQ36" s="169"/>
      <c r="ER36" s="169"/>
      <c r="ES36" s="169"/>
      <c r="ET36" s="169"/>
      <c r="EU36" s="169"/>
      <c r="EV36" s="169"/>
      <c r="EW36" s="169"/>
      <c r="EX36" s="169"/>
      <c r="EY36" s="169"/>
      <c r="EZ36" s="169"/>
      <c r="FA36" s="169"/>
      <c r="FB36" s="169"/>
      <c r="FC36" s="169"/>
      <c r="FD36" s="169"/>
      <c r="FE36" s="169"/>
      <c r="FF36" s="169"/>
      <c r="FG36" s="169"/>
      <c r="FH36" s="169"/>
      <c r="FI36" s="169"/>
      <c r="FJ36" s="169"/>
      <c r="FK36" s="169"/>
      <c r="FL36" s="169"/>
      <c r="FM36" s="169"/>
      <c r="FN36" s="169"/>
      <c r="FO36" s="169"/>
      <c r="FP36" s="169"/>
      <c r="FQ36" s="169"/>
      <c r="FR36" s="169"/>
      <c r="FS36" s="169"/>
      <c r="FT36" s="169"/>
      <c r="FU36" s="169"/>
      <c r="FV36" s="169"/>
      <c r="FW36" s="169"/>
      <c r="FX36" s="169"/>
      <c r="FY36" s="169"/>
      <c r="FZ36" s="169"/>
      <c r="GA36" s="169"/>
      <c r="GB36" s="169"/>
      <c r="GC36" s="169"/>
      <c r="GD36" s="169"/>
      <c r="GE36" s="169"/>
      <c r="GF36" s="169"/>
      <c r="GG36" s="169"/>
      <c r="GH36" s="169"/>
      <c r="GI36" s="169"/>
      <c r="GJ36" s="169"/>
      <c r="GK36" s="169"/>
      <c r="GL36" s="169"/>
      <c r="GM36" s="169"/>
      <c r="GN36" s="169"/>
      <c r="GO36" s="169"/>
      <c r="GP36" s="169"/>
      <c r="GQ36" s="169"/>
      <c r="GR36" s="169"/>
      <c r="GS36" s="169"/>
      <c r="GT36" s="169"/>
      <c r="GU36" s="169"/>
      <c r="GV36" s="169"/>
      <c r="GW36" s="169"/>
      <c r="GX36" s="169"/>
      <c r="GY36" s="169"/>
      <c r="GZ36" s="169"/>
      <c r="HA36" s="169"/>
      <c r="HB36" s="169"/>
      <c r="HC36" s="169"/>
      <c r="HD36" s="169"/>
      <c r="HE36" s="169"/>
      <c r="HF36" s="169"/>
      <c r="HG36" s="169"/>
      <c r="HH36" s="169"/>
      <c r="HI36" s="169"/>
      <c r="HJ36" s="169"/>
      <c r="HK36" s="169"/>
      <c r="HL36" s="169"/>
      <c r="HM36" s="169"/>
      <c r="HN36" s="169"/>
      <c r="HO36" s="169"/>
      <c r="HP36" s="169"/>
      <c r="HQ36" s="169"/>
      <c r="HR36" s="169"/>
      <c r="HS36" s="169"/>
      <c r="HT36" s="169"/>
      <c r="HU36" s="169"/>
      <c r="HV36" s="169"/>
      <c r="HW36" s="169"/>
      <c r="HX36" s="169"/>
      <c r="HY36" s="169"/>
      <c r="HZ36" s="169"/>
      <c r="IA36" s="169"/>
      <c r="IB36" s="169"/>
      <c r="IC36" s="169"/>
      <c r="ID36" s="169"/>
      <c r="IE36" s="169"/>
      <c r="IF36" s="169"/>
      <c r="IG36" s="169"/>
      <c r="IH36" s="169"/>
      <c r="II36" s="169"/>
      <c r="IJ36" s="169"/>
      <c r="IK36" s="169"/>
      <c r="IL36" s="169"/>
      <c r="IM36" s="169"/>
      <c r="IN36" s="169"/>
      <c r="IO36" s="169"/>
      <c r="IP36" s="169"/>
      <c r="IQ36" s="169"/>
      <c r="IR36" s="169"/>
      <c r="IS36" s="169"/>
      <c r="IT36" s="169"/>
      <c r="IU36" s="169"/>
      <c r="IV36" s="169"/>
      <c r="IW36" s="169"/>
      <c r="IX36" s="169"/>
      <c r="IY36" s="169"/>
      <c r="IZ36" s="169"/>
      <c r="JA36" s="169"/>
      <c r="JB36" s="169"/>
      <c r="JC36" s="169"/>
      <c r="JD36" s="169"/>
      <c r="JE36" s="169"/>
      <c r="JF36" s="169"/>
      <c r="JG36" s="169"/>
      <c r="JH36" s="169"/>
      <c r="JI36" s="169"/>
      <c r="JJ36" s="169"/>
      <c r="JK36" s="169"/>
      <c r="JL36" s="169"/>
      <c r="JM36" s="39"/>
    </row>
    <row r="37" spans="1:273" s="176" customFormat="1" x14ac:dyDescent="0.2">
      <c r="A37" s="38"/>
      <c r="B37" s="172"/>
      <c r="C37" s="172"/>
      <c r="D37" s="172"/>
      <c r="E37" s="172"/>
      <c r="F37" s="172"/>
      <c r="G37" s="172"/>
      <c r="H37" s="172"/>
      <c r="I37" s="172"/>
      <c r="J37" s="172"/>
      <c r="K37" s="172"/>
      <c r="L37" s="172"/>
      <c r="M37" s="172"/>
      <c r="N37" s="172"/>
      <c r="O37" s="172"/>
      <c r="P37" s="172"/>
      <c r="Q37" s="172"/>
      <c r="R37" s="172"/>
      <c r="S37" s="172"/>
      <c r="T37" s="172"/>
      <c r="U37" s="38"/>
      <c r="V37" s="38"/>
      <c r="W37" s="38"/>
      <c r="X37" s="38"/>
      <c r="Y37" s="38"/>
      <c r="Z37" s="38"/>
      <c r="AA37" s="165">
        <v>3</v>
      </c>
      <c r="AB37" s="145" t="s">
        <v>213</v>
      </c>
      <c r="AC37" s="167">
        <v>44378</v>
      </c>
      <c r="AD37" s="167">
        <v>45809</v>
      </c>
      <c r="AE37" s="168">
        <v>47</v>
      </c>
      <c r="AF37" s="168" t="s">
        <v>372</v>
      </c>
      <c r="AG37" s="169">
        <v>2.5700000000000001E-5</v>
      </c>
      <c r="AH37" s="169">
        <v>9.31E-5</v>
      </c>
      <c r="AI37" s="169">
        <v>2.143E-4</v>
      </c>
      <c r="AJ37" s="169">
        <v>4.5340000000000002E-4</v>
      </c>
      <c r="AK37" s="169">
        <v>9.6449999999999997E-4</v>
      </c>
      <c r="AL37" s="169">
        <v>1.1881000000000001E-3</v>
      </c>
      <c r="AM37" s="169">
        <v>1.7144E-3</v>
      </c>
      <c r="AN37" s="169">
        <v>1.8138E-3</v>
      </c>
      <c r="AO37" s="169">
        <v>2.0761E-3</v>
      </c>
      <c r="AP37" s="169">
        <v>2.3871999999999999E-3</v>
      </c>
      <c r="AQ37" s="169">
        <v>2.6848000000000002E-3</v>
      </c>
      <c r="AR37" s="169">
        <v>2.7173000000000002E-3</v>
      </c>
      <c r="AS37" s="169">
        <v>3.0785999999999999E-3</v>
      </c>
      <c r="AT37" s="169">
        <v>3.3295E-3</v>
      </c>
      <c r="AU37" s="169">
        <v>3.8046999999999998E-3</v>
      </c>
      <c r="AV37" s="169">
        <v>4.3045000000000002E-3</v>
      </c>
      <c r="AW37" s="169">
        <v>4.6958E-3</v>
      </c>
      <c r="AX37" s="169">
        <v>5.3899999999999998E-3</v>
      </c>
      <c r="AY37" s="169">
        <v>5.7977000000000002E-3</v>
      </c>
      <c r="AZ37" s="169">
        <v>6.1697999999999996E-3</v>
      </c>
      <c r="BA37" s="169">
        <v>6.7622999999999997E-3</v>
      </c>
      <c r="BB37" s="169">
        <v>7.3604999999999999E-3</v>
      </c>
      <c r="BC37" s="169">
        <v>7.7543000000000004E-3</v>
      </c>
      <c r="BD37" s="169">
        <v>7.9024999999999998E-3</v>
      </c>
      <c r="BE37" s="169">
        <v>8.4276000000000004E-3</v>
      </c>
      <c r="BF37" s="169">
        <v>8.6137000000000002E-3</v>
      </c>
      <c r="BG37" s="169">
        <v>9.0817999999999992E-3</v>
      </c>
      <c r="BH37" s="169">
        <v>9.6133E-3</v>
      </c>
      <c r="BI37" s="169">
        <v>9.9787999999999995E-3</v>
      </c>
      <c r="BJ37" s="169">
        <v>1.04601E-2</v>
      </c>
      <c r="BK37" s="169">
        <v>1.08317E-2</v>
      </c>
      <c r="BL37" s="169">
        <v>1.13096E-2</v>
      </c>
      <c r="BM37" s="169">
        <v>1.14062E-2</v>
      </c>
      <c r="BN37" s="169">
        <v>1.18034E-2</v>
      </c>
      <c r="BO37" s="169">
        <v>1.1937700000000001E-2</v>
      </c>
      <c r="BP37" s="169">
        <v>1.2183100000000001E-2</v>
      </c>
      <c r="BQ37" s="169">
        <v>1.22813E-2</v>
      </c>
      <c r="BR37" s="169">
        <v>1.2844299999999999E-2</v>
      </c>
      <c r="BS37" s="169">
        <v>1.3129999999999999E-2</v>
      </c>
      <c r="BT37" s="169">
        <v>1.34003E-2</v>
      </c>
      <c r="BU37" s="169">
        <v>1.3893900000000001E-2</v>
      </c>
      <c r="BV37" s="169">
        <v>1.42159E-2</v>
      </c>
      <c r="BW37" s="169">
        <v>1.4731599999999999E-2</v>
      </c>
      <c r="BX37" s="169">
        <v>1.51193E-2</v>
      </c>
      <c r="BY37" s="169">
        <v>1.52938E-2</v>
      </c>
      <c r="BZ37" s="169">
        <v>1.55234E-2</v>
      </c>
      <c r="CA37" s="169">
        <v>1.5861199999999999E-2</v>
      </c>
      <c r="CB37" s="169"/>
      <c r="CC37" s="169"/>
      <c r="CD37" s="169"/>
      <c r="CE37" s="169"/>
      <c r="CF37" s="169"/>
      <c r="CG37" s="169"/>
      <c r="CH37" s="169"/>
      <c r="CI37" s="169"/>
      <c r="CJ37" s="169"/>
      <c r="CK37" s="169"/>
      <c r="CL37" s="169"/>
      <c r="CM37" s="169"/>
      <c r="CN37" s="169"/>
      <c r="CO37" s="169"/>
      <c r="CP37" s="169"/>
      <c r="CQ37" s="169"/>
      <c r="CR37" s="169"/>
      <c r="CS37" s="169"/>
      <c r="CT37" s="169"/>
      <c r="CU37" s="169"/>
      <c r="CV37" s="169"/>
      <c r="CW37" s="169"/>
      <c r="CX37" s="169"/>
      <c r="CY37" s="169"/>
      <c r="CZ37" s="169"/>
      <c r="DA37" s="169"/>
      <c r="DB37" s="169"/>
      <c r="DC37" s="169"/>
      <c r="DD37" s="169"/>
      <c r="DE37" s="169"/>
      <c r="DF37" s="169"/>
      <c r="DG37" s="169"/>
      <c r="DH37" s="169"/>
      <c r="DI37" s="169"/>
      <c r="DJ37" s="169"/>
      <c r="DK37" s="169"/>
      <c r="DL37" s="169"/>
      <c r="DM37" s="169"/>
      <c r="DN37" s="169"/>
      <c r="DO37" s="169"/>
      <c r="DP37" s="169"/>
      <c r="DQ37" s="169"/>
      <c r="DR37" s="169"/>
      <c r="DS37" s="169"/>
      <c r="DT37" s="169"/>
      <c r="DU37" s="169"/>
      <c r="DV37" s="169"/>
      <c r="DW37" s="169"/>
      <c r="DX37" s="169"/>
      <c r="DY37" s="169"/>
      <c r="DZ37" s="169"/>
      <c r="EA37" s="169"/>
      <c r="EB37" s="169"/>
      <c r="EC37" s="169"/>
      <c r="ED37" s="169"/>
      <c r="EE37" s="169"/>
      <c r="EF37" s="169"/>
      <c r="EG37" s="169"/>
      <c r="EH37" s="169"/>
      <c r="EI37" s="169"/>
      <c r="EJ37" s="169"/>
      <c r="EK37" s="169"/>
      <c r="EL37" s="169"/>
      <c r="EM37" s="169"/>
      <c r="EN37" s="169"/>
      <c r="EO37" s="169"/>
      <c r="EP37" s="169"/>
      <c r="EQ37" s="169"/>
      <c r="ER37" s="169"/>
      <c r="ES37" s="169"/>
      <c r="ET37" s="169"/>
      <c r="EU37" s="169"/>
      <c r="EV37" s="169"/>
      <c r="EW37" s="169"/>
      <c r="EX37" s="169"/>
      <c r="EY37" s="169"/>
      <c r="EZ37" s="169"/>
      <c r="FA37" s="169"/>
      <c r="FB37" s="169"/>
      <c r="FC37" s="169"/>
      <c r="FD37" s="169"/>
      <c r="FE37" s="169"/>
      <c r="FF37" s="169"/>
      <c r="FG37" s="169"/>
      <c r="FH37" s="169"/>
      <c r="FI37" s="169"/>
      <c r="FJ37" s="169"/>
      <c r="FK37" s="169"/>
      <c r="FL37" s="169"/>
      <c r="FM37" s="169"/>
      <c r="FN37" s="169"/>
      <c r="FO37" s="169"/>
      <c r="FP37" s="169"/>
      <c r="FQ37" s="169"/>
      <c r="FR37" s="169"/>
      <c r="FS37" s="169"/>
      <c r="FT37" s="169"/>
      <c r="FU37" s="169"/>
      <c r="FV37" s="169"/>
      <c r="FW37" s="169"/>
      <c r="FX37" s="169"/>
      <c r="FY37" s="169"/>
      <c r="FZ37" s="169"/>
      <c r="GA37" s="169"/>
      <c r="GB37" s="169"/>
      <c r="GC37" s="169"/>
      <c r="GD37" s="169"/>
      <c r="GE37" s="169"/>
      <c r="GF37" s="169"/>
      <c r="GG37" s="169"/>
      <c r="GH37" s="169"/>
      <c r="GI37" s="169"/>
      <c r="GJ37" s="169"/>
      <c r="GK37" s="169"/>
      <c r="GL37" s="169"/>
      <c r="GM37" s="169"/>
      <c r="GN37" s="169"/>
      <c r="GO37" s="169"/>
      <c r="GP37" s="169"/>
      <c r="GQ37" s="169"/>
      <c r="GR37" s="169"/>
      <c r="GS37" s="169"/>
      <c r="GT37" s="169"/>
      <c r="GU37" s="169"/>
      <c r="GV37" s="169"/>
      <c r="GW37" s="169"/>
      <c r="GX37" s="169"/>
      <c r="GY37" s="169"/>
      <c r="GZ37" s="169"/>
      <c r="HA37" s="169"/>
      <c r="HB37" s="169"/>
      <c r="HC37" s="169"/>
      <c r="HD37" s="169"/>
      <c r="HE37" s="169"/>
      <c r="HF37" s="169"/>
      <c r="HG37" s="169"/>
      <c r="HH37" s="169"/>
      <c r="HI37" s="169"/>
      <c r="HJ37" s="169"/>
      <c r="HK37" s="169"/>
      <c r="HL37" s="169"/>
      <c r="HM37" s="169"/>
      <c r="HN37" s="169"/>
      <c r="HO37" s="169"/>
      <c r="HP37" s="169"/>
      <c r="HQ37" s="169"/>
      <c r="HR37" s="169"/>
      <c r="HS37" s="169"/>
      <c r="HT37" s="169"/>
      <c r="HU37" s="169"/>
      <c r="HV37" s="169"/>
      <c r="HW37" s="169"/>
      <c r="HX37" s="169"/>
      <c r="HY37" s="169"/>
      <c r="HZ37" s="169"/>
      <c r="IA37" s="169"/>
      <c r="IB37" s="169"/>
      <c r="IC37" s="169"/>
      <c r="ID37" s="169"/>
      <c r="IE37" s="169"/>
      <c r="IF37" s="169"/>
      <c r="IG37" s="169"/>
      <c r="IH37" s="169"/>
      <c r="II37" s="169"/>
      <c r="IJ37" s="169"/>
      <c r="IK37" s="169"/>
      <c r="IL37" s="169"/>
      <c r="IM37" s="169"/>
      <c r="IN37" s="169"/>
      <c r="IO37" s="169"/>
      <c r="IP37" s="169"/>
      <c r="IQ37" s="169"/>
      <c r="IR37" s="169"/>
      <c r="IS37" s="169"/>
      <c r="IT37" s="169"/>
      <c r="IU37" s="169"/>
      <c r="IV37" s="169"/>
      <c r="IW37" s="169"/>
      <c r="IX37" s="169"/>
      <c r="IY37" s="169"/>
      <c r="IZ37" s="169"/>
      <c r="JA37" s="169"/>
      <c r="JB37" s="169"/>
      <c r="JC37" s="169"/>
      <c r="JD37" s="169"/>
      <c r="JE37" s="169"/>
      <c r="JF37" s="169"/>
      <c r="JG37" s="169"/>
      <c r="JH37" s="169"/>
      <c r="JI37" s="169"/>
      <c r="JJ37" s="169"/>
      <c r="JK37" s="169"/>
      <c r="JL37" s="169"/>
      <c r="JM37" s="39"/>
    </row>
    <row r="38" spans="1:273" s="176" customFormat="1" x14ac:dyDescent="0.2">
      <c r="A38" s="38"/>
      <c r="B38" s="172"/>
      <c r="C38" s="172"/>
      <c r="D38" s="172"/>
      <c r="E38" s="172"/>
      <c r="F38" s="172"/>
      <c r="G38" s="172"/>
      <c r="H38" s="172"/>
      <c r="I38" s="172"/>
      <c r="J38" s="172"/>
      <c r="K38" s="172"/>
      <c r="L38" s="172"/>
      <c r="M38" s="172"/>
      <c r="N38" s="172"/>
      <c r="O38" s="172"/>
      <c r="P38" s="172"/>
      <c r="Q38" s="172"/>
      <c r="R38" s="172"/>
      <c r="S38" s="172"/>
      <c r="T38" s="172"/>
      <c r="U38" s="38"/>
      <c r="V38" s="38"/>
      <c r="W38" s="38"/>
      <c r="X38" s="38"/>
      <c r="Y38" s="38"/>
      <c r="Z38" s="38"/>
      <c r="AA38" s="165">
        <v>4</v>
      </c>
      <c r="AB38" s="145" t="s">
        <v>214</v>
      </c>
      <c r="AC38" s="167">
        <v>44470</v>
      </c>
      <c r="AD38" s="167">
        <v>45809</v>
      </c>
      <c r="AE38" s="168">
        <v>44</v>
      </c>
      <c r="AF38" s="168" t="s">
        <v>373</v>
      </c>
      <c r="AG38" s="169">
        <v>2.9999999999999999E-7</v>
      </c>
      <c r="AH38" s="169">
        <v>8.81E-5</v>
      </c>
      <c r="AI38" s="169">
        <v>2.8229999999999998E-4</v>
      </c>
      <c r="AJ38" s="169">
        <v>5.7189999999999997E-4</v>
      </c>
      <c r="AK38" s="169">
        <v>9.7360000000000003E-4</v>
      </c>
      <c r="AL38" s="169">
        <v>1.4778E-3</v>
      </c>
      <c r="AM38" s="169">
        <v>1.7405999999999999E-3</v>
      </c>
      <c r="AN38" s="169">
        <v>1.9856000000000001E-3</v>
      </c>
      <c r="AO38" s="169">
        <v>2.3567000000000002E-3</v>
      </c>
      <c r="AP38" s="169">
        <v>2.6018E-3</v>
      </c>
      <c r="AQ38" s="169">
        <v>2.9367999999999998E-3</v>
      </c>
      <c r="AR38" s="169">
        <v>3.5335000000000002E-3</v>
      </c>
      <c r="AS38" s="169">
        <v>4.0563999999999999E-3</v>
      </c>
      <c r="AT38" s="169">
        <v>4.6029E-3</v>
      </c>
      <c r="AU38" s="169">
        <v>5.3230999999999999E-3</v>
      </c>
      <c r="AV38" s="169">
        <v>6.1060000000000003E-3</v>
      </c>
      <c r="AW38" s="169">
        <v>6.3073000000000001E-3</v>
      </c>
      <c r="AX38" s="169">
        <v>6.7738E-3</v>
      </c>
      <c r="AY38" s="169">
        <v>7.1853999999999998E-3</v>
      </c>
      <c r="AZ38" s="169">
        <v>7.5687000000000003E-3</v>
      </c>
      <c r="BA38" s="169">
        <v>8.0024999999999992E-3</v>
      </c>
      <c r="BB38" s="169">
        <v>8.6383999999999992E-3</v>
      </c>
      <c r="BC38" s="169">
        <v>9.2289E-3</v>
      </c>
      <c r="BD38" s="169">
        <v>9.8510999999999998E-3</v>
      </c>
      <c r="BE38" s="169">
        <v>1.0484E-2</v>
      </c>
      <c r="BF38" s="169">
        <v>1.13133E-2</v>
      </c>
      <c r="BG38" s="169">
        <v>1.21332E-2</v>
      </c>
      <c r="BH38" s="169">
        <v>1.2603E-2</v>
      </c>
      <c r="BI38" s="169">
        <v>1.34057E-2</v>
      </c>
      <c r="BJ38" s="169">
        <v>1.36302E-2</v>
      </c>
      <c r="BK38" s="169">
        <v>1.4023300000000001E-2</v>
      </c>
      <c r="BL38" s="169">
        <v>1.45664E-2</v>
      </c>
      <c r="BM38" s="169">
        <v>1.5157800000000001E-2</v>
      </c>
      <c r="BN38" s="169">
        <v>1.5721300000000001E-2</v>
      </c>
      <c r="BO38" s="169">
        <v>1.61713E-2</v>
      </c>
      <c r="BP38" s="169">
        <v>1.6903999999999999E-2</v>
      </c>
      <c r="BQ38" s="169">
        <v>1.73362E-2</v>
      </c>
      <c r="BR38" s="169">
        <v>1.8037899999999999E-2</v>
      </c>
      <c r="BS38" s="169">
        <v>1.8540000000000001E-2</v>
      </c>
      <c r="BT38" s="169">
        <v>1.9016100000000001E-2</v>
      </c>
      <c r="BU38" s="169">
        <v>1.9696999999999999E-2</v>
      </c>
      <c r="BV38" s="169">
        <v>2.01841E-2</v>
      </c>
      <c r="BW38" s="169">
        <v>2.0715600000000001E-2</v>
      </c>
      <c r="BX38" s="169">
        <v>2.1045899999999999E-2</v>
      </c>
      <c r="BY38" s="169"/>
      <c r="BZ38" s="169"/>
      <c r="CA38" s="169"/>
      <c r="CB38" s="169"/>
      <c r="CC38" s="169"/>
      <c r="CD38" s="169"/>
      <c r="CE38" s="169"/>
      <c r="CF38" s="169"/>
      <c r="CG38" s="169"/>
      <c r="CH38" s="169"/>
      <c r="CI38" s="169"/>
      <c r="CJ38" s="169"/>
      <c r="CK38" s="169"/>
      <c r="CL38" s="169"/>
      <c r="CM38" s="169"/>
      <c r="CN38" s="169"/>
      <c r="CO38" s="169"/>
      <c r="CP38" s="169"/>
      <c r="CQ38" s="169"/>
      <c r="CR38" s="169"/>
      <c r="CS38" s="169"/>
      <c r="CT38" s="169"/>
      <c r="CU38" s="169"/>
      <c r="CV38" s="169"/>
      <c r="CW38" s="169"/>
      <c r="CX38" s="169"/>
      <c r="CY38" s="169"/>
      <c r="CZ38" s="169"/>
      <c r="DA38" s="169"/>
      <c r="DB38" s="169"/>
      <c r="DC38" s="169"/>
      <c r="DD38" s="169"/>
      <c r="DE38" s="169"/>
      <c r="DF38" s="169"/>
      <c r="DG38" s="169"/>
      <c r="DH38" s="169"/>
      <c r="DI38" s="169"/>
      <c r="DJ38" s="169"/>
      <c r="DK38" s="169"/>
      <c r="DL38" s="169"/>
      <c r="DM38" s="169"/>
      <c r="DN38" s="169"/>
      <c r="DO38" s="169"/>
      <c r="DP38" s="169"/>
      <c r="DQ38" s="169"/>
      <c r="DR38" s="169"/>
      <c r="DS38" s="169"/>
      <c r="DT38" s="169"/>
      <c r="DU38" s="169"/>
      <c r="DV38" s="169"/>
      <c r="DW38" s="169"/>
      <c r="DX38" s="169"/>
      <c r="DY38" s="169"/>
      <c r="DZ38" s="169"/>
      <c r="EA38" s="169"/>
      <c r="EB38" s="169"/>
      <c r="EC38" s="169"/>
      <c r="ED38" s="169"/>
      <c r="EE38" s="169"/>
      <c r="EF38" s="169"/>
      <c r="EG38" s="169"/>
      <c r="EH38" s="169"/>
      <c r="EI38" s="169"/>
      <c r="EJ38" s="169"/>
      <c r="EK38" s="169"/>
      <c r="EL38" s="169"/>
      <c r="EM38" s="169"/>
      <c r="EN38" s="169"/>
      <c r="EO38" s="169"/>
      <c r="EP38" s="169"/>
      <c r="EQ38" s="169"/>
      <c r="ER38" s="169"/>
      <c r="ES38" s="169"/>
      <c r="ET38" s="169"/>
      <c r="EU38" s="169"/>
      <c r="EV38" s="169"/>
      <c r="EW38" s="169"/>
      <c r="EX38" s="169"/>
      <c r="EY38" s="169"/>
      <c r="EZ38" s="169"/>
      <c r="FA38" s="169"/>
      <c r="FB38" s="169"/>
      <c r="FC38" s="169"/>
      <c r="FD38" s="169"/>
      <c r="FE38" s="169"/>
      <c r="FF38" s="169"/>
      <c r="FG38" s="169"/>
      <c r="FH38" s="169"/>
      <c r="FI38" s="169"/>
      <c r="FJ38" s="169"/>
      <c r="FK38" s="169"/>
      <c r="FL38" s="169"/>
      <c r="FM38" s="169"/>
      <c r="FN38" s="169"/>
      <c r="FO38" s="169"/>
      <c r="FP38" s="169"/>
      <c r="FQ38" s="169"/>
      <c r="FR38" s="169"/>
      <c r="FS38" s="169"/>
      <c r="FT38" s="169"/>
      <c r="FU38" s="169"/>
      <c r="FV38" s="169"/>
      <c r="FW38" s="169"/>
      <c r="FX38" s="169"/>
      <c r="FY38" s="169"/>
      <c r="FZ38" s="169"/>
      <c r="GA38" s="169"/>
      <c r="GB38" s="169"/>
      <c r="GC38" s="169"/>
      <c r="GD38" s="169"/>
      <c r="GE38" s="169"/>
      <c r="GF38" s="169"/>
      <c r="GG38" s="169"/>
      <c r="GH38" s="169"/>
      <c r="GI38" s="169"/>
      <c r="GJ38" s="169"/>
      <c r="GK38" s="169"/>
      <c r="GL38" s="169"/>
      <c r="GM38" s="169"/>
      <c r="GN38" s="169"/>
      <c r="GO38" s="169"/>
      <c r="GP38" s="169"/>
      <c r="GQ38" s="169"/>
      <c r="GR38" s="169"/>
      <c r="GS38" s="169"/>
      <c r="GT38" s="169"/>
      <c r="GU38" s="169"/>
      <c r="GV38" s="169"/>
      <c r="GW38" s="169"/>
      <c r="GX38" s="169"/>
      <c r="GY38" s="169"/>
      <c r="GZ38" s="169"/>
      <c r="HA38" s="169"/>
      <c r="HB38" s="169"/>
      <c r="HC38" s="169"/>
      <c r="HD38" s="169"/>
      <c r="HE38" s="169"/>
      <c r="HF38" s="169"/>
      <c r="HG38" s="169"/>
      <c r="HH38" s="169"/>
      <c r="HI38" s="169"/>
      <c r="HJ38" s="169"/>
      <c r="HK38" s="169"/>
      <c r="HL38" s="169"/>
      <c r="HM38" s="169"/>
      <c r="HN38" s="169"/>
      <c r="HO38" s="169"/>
      <c r="HP38" s="169"/>
      <c r="HQ38" s="169"/>
      <c r="HR38" s="169"/>
      <c r="HS38" s="169"/>
      <c r="HT38" s="169"/>
      <c r="HU38" s="169"/>
      <c r="HV38" s="169"/>
      <c r="HW38" s="169"/>
      <c r="HX38" s="169"/>
      <c r="HY38" s="169"/>
      <c r="HZ38" s="169"/>
      <c r="IA38" s="169"/>
      <c r="IB38" s="169"/>
      <c r="IC38" s="169"/>
      <c r="ID38" s="169"/>
      <c r="IE38" s="169"/>
      <c r="IF38" s="169"/>
      <c r="IG38" s="169"/>
      <c r="IH38" s="169"/>
      <c r="II38" s="169"/>
      <c r="IJ38" s="169"/>
      <c r="IK38" s="169"/>
      <c r="IL38" s="169"/>
      <c r="IM38" s="169"/>
      <c r="IN38" s="169"/>
      <c r="IO38" s="169"/>
      <c r="IP38" s="169"/>
      <c r="IQ38" s="169"/>
      <c r="IR38" s="169"/>
      <c r="IS38" s="169"/>
      <c r="IT38" s="169"/>
      <c r="IU38" s="169"/>
      <c r="IV38" s="169"/>
      <c r="IW38" s="169"/>
      <c r="IX38" s="169"/>
      <c r="IY38" s="169"/>
      <c r="IZ38" s="169"/>
      <c r="JA38" s="169"/>
      <c r="JB38" s="169"/>
      <c r="JC38" s="169"/>
      <c r="JD38" s="169"/>
      <c r="JE38" s="169"/>
      <c r="JF38" s="169"/>
      <c r="JG38" s="169"/>
      <c r="JH38" s="169"/>
      <c r="JI38" s="169"/>
      <c r="JJ38" s="169"/>
      <c r="JK38" s="169"/>
      <c r="JL38" s="169"/>
      <c r="JM38" s="39"/>
    </row>
    <row r="39" spans="1:273" s="176" customFormat="1" x14ac:dyDescent="0.2">
      <c r="A39" s="38"/>
      <c r="B39" s="172"/>
      <c r="C39" s="172"/>
      <c r="D39" s="172"/>
      <c r="E39" s="172"/>
      <c r="F39" s="172"/>
      <c r="G39" s="172"/>
      <c r="H39" s="172"/>
      <c r="I39" s="172"/>
      <c r="J39" s="172"/>
      <c r="K39" s="172"/>
      <c r="L39" s="172"/>
      <c r="M39" s="172"/>
      <c r="N39" s="172"/>
      <c r="O39" s="172"/>
      <c r="P39" s="172"/>
      <c r="Q39" s="172"/>
      <c r="R39" s="172"/>
      <c r="S39" s="172"/>
      <c r="T39" s="172"/>
      <c r="U39" s="38"/>
      <c r="V39" s="38"/>
      <c r="W39" s="38"/>
      <c r="X39" s="38"/>
      <c r="Y39" s="38"/>
      <c r="Z39" s="38"/>
      <c r="AA39" s="165">
        <v>5</v>
      </c>
      <c r="AB39" s="145" t="s">
        <v>215</v>
      </c>
      <c r="AC39" s="167">
        <v>44562</v>
      </c>
      <c r="AD39" s="167">
        <v>45809</v>
      </c>
      <c r="AE39" s="168">
        <v>41</v>
      </c>
      <c r="AF39" s="168" t="s">
        <v>374</v>
      </c>
      <c r="AG39" s="169">
        <v>1.2300000000000001E-5</v>
      </c>
      <c r="AH39" s="169">
        <v>1.349E-4</v>
      </c>
      <c r="AI39" s="169">
        <v>1.9090000000000001E-4</v>
      </c>
      <c r="AJ39" s="169">
        <v>7.76E-4</v>
      </c>
      <c r="AK39" s="169">
        <v>1.3354E-3</v>
      </c>
      <c r="AL39" s="169">
        <v>1.7311E-3</v>
      </c>
      <c r="AM39" s="169">
        <v>2.1354E-3</v>
      </c>
      <c r="AN39" s="169">
        <v>2.6259999999999999E-3</v>
      </c>
      <c r="AO39" s="169">
        <v>2.9294E-3</v>
      </c>
      <c r="AP39" s="169">
        <v>3.2937999999999999E-3</v>
      </c>
      <c r="AQ39" s="169">
        <v>3.8197999999999999E-3</v>
      </c>
      <c r="AR39" s="169">
        <v>4.3103999999999998E-3</v>
      </c>
      <c r="AS39" s="169">
        <v>4.8510999999999997E-3</v>
      </c>
      <c r="AT39" s="169">
        <v>5.2027999999999996E-3</v>
      </c>
      <c r="AU39" s="169">
        <v>5.6134000000000002E-3</v>
      </c>
      <c r="AV39" s="169">
        <v>6.1720000000000004E-3</v>
      </c>
      <c r="AW39" s="169">
        <v>6.7736000000000003E-3</v>
      </c>
      <c r="AX39" s="169">
        <v>7.2551999999999998E-3</v>
      </c>
      <c r="AY39" s="169">
        <v>7.9311E-3</v>
      </c>
      <c r="AZ39" s="169">
        <v>8.6055999999999997E-3</v>
      </c>
      <c r="BA39" s="169">
        <v>9.5913000000000005E-3</v>
      </c>
      <c r="BB39" s="169">
        <v>1.00488E-2</v>
      </c>
      <c r="BC39" s="169">
        <v>1.07843E-2</v>
      </c>
      <c r="BD39" s="169">
        <v>1.13588E-2</v>
      </c>
      <c r="BE39" s="169">
        <v>1.2070000000000001E-2</v>
      </c>
      <c r="BF39" s="169">
        <v>1.29718E-2</v>
      </c>
      <c r="BG39" s="169">
        <v>1.34474E-2</v>
      </c>
      <c r="BH39" s="169">
        <v>1.40991E-2</v>
      </c>
      <c r="BI39" s="169">
        <v>1.44409E-2</v>
      </c>
      <c r="BJ39" s="169">
        <v>1.48101E-2</v>
      </c>
      <c r="BK39" s="169">
        <v>1.51632E-2</v>
      </c>
      <c r="BL39" s="169">
        <v>1.58668E-2</v>
      </c>
      <c r="BM39" s="169">
        <v>1.6935700000000001E-2</v>
      </c>
      <c r="BN39" s="169">
        <v>1.76172E-2</v>
      </c>
      <c r="BO39" s="169">
        <v>1.8334900000000001E-2</v>
      </c>
      <c r="BP39" s="169">
        <v>1.9082100000000001E-2</v>
      </c>
      <c r="BQ39" s="169">
        <v>1.9540100000000001E-2</v>
      </c>
      <c r="BR39" s="169">
        <v>2.0074700000000001E-2</v>
      </c>
      <c r="BS39" s="169">
        <v>2.0698500000000002E-2</v>
      </c>
      <c r="BT39" s="169">
        <v>2.1318899999999998E-2</v>
      </c>
      <c r="BU39" s="169">
        <v>2.1798999999999999E-2</v>
      </c>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c r="CS39" s="169"/>
      <c r="CT39" s="169"/>
      <c r="CU39" s="169"/>
      <c r="CV39" s="169"/>
      <c r="CW39" s="169"/>
      <c r="CX39" s="169"/>
      <c r="CY39" s="169"/>
      <c r="CZ39" s="169"/>
      <c r="DA39" s="169"/>
      <c r="DB39" s="169"/>
      <c r="DC39" s="169"/>
      <c r="DD39" s="169"/>
      <c r="DE39" s="169"/>
      <c r="DF39" s="169"/>
      <c r="DG39" s="169"/>
      <c r="DH39" s="169"/>
      <c r="DI39" s="169"/>
      <c r="DJ39" s="169"/>
      <c r="DK39" s="169"/>
      <c r="DL39" s="169"/>
      <c r="DM39" s="169"/>
      <c r="DN39" s="169"/>
      <c r="DO39" s="169"/>
      <c r="DP39" s="169"/>
      <c r="DQ39" s="169"/>
      <c r="DR39" s="169"/>
      <c r="DS39" s="169"/>
      <c r="DT39" s="169"/>
      <c r="DU39" s="169"/>
      <c r="DV39" s="169"/>
      <c r="DW39" s="169"/>
      <c r="DX39" s="169"/>
      <c r="DY39" s="169"/>
      <c r="DZ39" s="169"/>
      <c r="EA39" s="169"/>
      <c r="EB39" s="169"/>
      <c r="EC39" s="169"/>
      <c r="ED39" s="169"/>
      <c r="EE39" s="169"/>
      <c r="EF39" s="169"/>
      <c r="EG39" s="169"/>
      <c r="EH39" s="169"/>
      <c r="EI39" s="169"/>
      <c r="EJ39" s="169"/>
      <c r="EK39" s="169"/>
      <c r="EL39" s="169"/>
      <c r="EM39" s="169"/>
      <c r="EN39" s="169"/>
      <c r="EO39" s="169"/>
      <c r="EP39" s="169"/>
      <c r="EQ39" s="169"/>
      <c r="ER39" s="169"/>
      <c r="ES39" s="169"/>
      <c r="ET39" s="169"/>
      <c r="EU39" s="169"/>
      <c r="EV39" s="169"/>
      <c r="EW39" s="169"/>
      <c r="EX39" s="169"/>
      <c r="EY39" s="169"/>
      <c r="EZ39" s="169"/>
      <c r="FA39" s="169"/>
      <c r="FB39" s="169"/>
      <c r="FC39" s="169"/>
      <c r="FD39" s="169"/>
      <c r="FE39" s="169"/>
      <c r="FF39" s="169"/>
      <c r="FG39" s="169"/>
      <c r="FH39" s="169"/>
      <c r="FI39" s="169"/>
      <c r="FJ39" s="169"/>
      <c r="FK39" s="169"/>
      <c r="FL39" s="169"/>
      <c r="FM39" s="169"/>
      <c r="FN39" s="169"/>
      <c r="FO39" s="169"/>
      <c r="FP39" s="169"/>
      <c r="FQ39" s="169"/>
      <c r="FR39" s="169"/>
      <c r="FS39" s="169"/>
      <c r="FT39" s="169"/>
      <c r="FU39" s="169"/>
      <c r="FV39" s="169"/>
      <c r="FW39" s="169"/>
      <c r="FX39" s="169"/>
      <c r="FY39" s="169"/>
      <c r="FZ39" s="169"/>
      <c r="GA39" s="169"/>
      <c r="GB39" s="169"/>
      <c r="GC39" s="169"/>
      <c r="GD39" s="169"/>
      <c r="GE39" s="169"/>
      <c r="GF39" s="169"/>
      <c r="GG39" s="169"/>
      <c r="GH39" s="169"/>
      <c r="GI39" s="169"/>
      <c r="GJ39" s="169"/>
      <c r="GK39" s="169"/>
      <c r="GL39" s="169"/>
      <c r="GM39" s="169"/>
      <c r="GN39" s="169"/>
      <c r="GO39" s="169"/>
      <c r="GP39" s="169"/>
      <c r="GQ39" s="169"/>
      <c r="GR39" s="169"/>
      <c r="GS39" s="169"/>
      <c r="GT39" s="169"/>
      <c r="GU39" s="169"/>
      <c r="GV39" s="169"/>
      <c r="GW39" s="169"/>
      <c r="GX39" s="169"/>
      <c r="GY39" s="169"/>
      <c r="GZ39" s="169"/>
      <c r="HA39" s="169"/>
      <c r="HB39" s="169"/>
      <c r="HC39" s="169"/>
      <c r="HD39" s="169"/>
      <c r="HE39" s="169"/>
      <c r="HF39" s="169"/>
      <c r="HG39" s="169"/>
      <c r="HH39" s="169"/>
      <c r="HI39" s="169"/>
      <c r="HJ39" s="169"/>
      <c r="HK39" s="169"/>
      <c r="HL39" s="169"/>
      <c r="HM39" s="169"/>
      <c r="HN39" s="169"/>
      <c r="HO39" s="169"/>
      <c r="HP39" s="169"/>
      <c r="HQ39" s="169"/>
      <c r="HR39" s="169"/>
      <c r="HS39" s="169"/>
      <c r="HT39" s="169"/>
      <c r="HU39" s="169"/>
      <c r="HV39" s="169"/>
      <c r="HW39" s="169"/>
      <c r="HX39" s="169"/>
      <c r="HY39" s="169"/>
      <c r="HZ39" s="169"/>
      <c r="IA39" s="169"/>
      <c r="IB39" s="169"/>
      <c r="IC39" s="169"/>
      <c r="ID39" s="169"/>
      <c r="IE39" s="169"/>
      <c r="IF39" s="169"/>
      <c r="IG39" s="169"/>
      <c r="IH39" s="169"/>
      <c r="II39" s="169"/>
      <c r="IJ39" s="169"/>
      <c r="IK39" s="169"/>
      <c r="IL39" s="169"/>
      <c r="IM39" s="169"/>
      <c r="IN39" s="169"/>
      <c r="IO39" s="169"/>
      <c r="IP39" s="169"/>
      <c r="IQ39" s="169"/>
      <c r="IR39" s="169"/>
      <c r="IS39" s="169"/>
      <c r="IT39" s="169"/>
      <c r="IU39" s="169"/>
      <c r="IV39" s="169"/>
      <c r="IW39" s="169"/>
      <c r="IX39" s="169"/>
      <c r="IY39" s="169"/>
      <c r="IZ39" s="169"/>
      <c r="JA39" s="169"/>
      <c r="JB39" s="169"/>
      <c r="JC39" s="169"/>
      <c r="JD39" s="169"/>
      <c r="JE39" s="169"/>
      <c r="JF39" s="169"/>
      <c r="JG39" s="169"/>
      <c r="JH39" s="169"/>
      <c r="JI39" s="169"/>
      <c r="JJ39" s="169"/>
      <c r="JK39" s="169"/>
      <c r="JL39" s="169"/>
      <c r="JM39" s="39"/>
    </row>
    <row r="40" spans="1:273" s="176" customFormat="1" x14ac:dyDescent="0.2">
      <c r="A40" s="38"/>
      <c r="B40" s="172"/>
      <c r="C40" s="172"/>
      <c r="D40" s="172"/>
      <c r="E40" s="172"/>
      <c r="F40" s="172"/>
      <c r="G40" s="172"/>
      <c r="H40" s="172"/>
      <c r="I40" s="172"/>
      <c r="J40" s="172"/>
      <c r="K40" s="172"/>
      <c r="L40" s="172"/>
      <c r="M40" s="172"/>
      <c r="N40" s="172"/>
      <c r="O40" s="172"/>
      <c r="P40" s="172"/>
      <c r="Q40" s="172"/>
      <c r="R40" s="172"/>
      <c r="S40" s="172"/>
      <c r="T40" s="172"/>
      <c r="U40" s="38"/>
      <c r="V40" s="38"/>
      <c r="W40" s="38"/>
      <c r="X40" s="38"/>
      <c r="Y40" s="38"/>
      <c r="Z40" s="38"/>
      <c r="AA40" s="165">
        <v>6</v>
      </c>
      <c r="AB40" s="145" t="s">
        <v>216</v>
      </c>
      <c r="AC40" s="167">
        <v>44652</v>
      </c>
      <c r="AD40" s="167">
        <v>45809</v>
      </c>
      <c r="AE40" s="168">
        <v>38</v>
      </c>
      <c r="AF40" s="168" t="s">
        <v>375</v>
      </c>
      <c r="AG40" s="169">
        <v>1.95E-5</v>
      </c>
      <c r="AH40" s="169">
        <v>1.2990000000000001E-4</v>
      </c>
      <c r="AI40" s="169">
        <v>2.353E-4</v>
      </c>
      <c r="AJ40" s="169">
        <v>5.1610000000000002E-4</v>
      </c>
      <c r="AK40" s="169">
        <v>1.0323000000000001E-3</v>
      </c>
      <c r="AL40" s="169">
        <v>1.3251000000000001E-3</v>
      </c>
      <c r="AM40" s="169">
        <v>1.9669000000000002E-3</v>
      </c>
      <c r="AN40" s="169">
        <v>2.8283000000000002E-3</v>
      </c>
      <c r="AO40" s="169">
        <v>3.3501999999999998E-3</v>
      </c>
      <c r="AP40" s="169">
        <v>3.8425999999999998E-3</v>
      </c>
      <c r="AQ40" s="169">
        <v>4.0334999999999998E-3</v>
      </c>
      <c r="AR40" s="169">
        <v>4.6268999999999998E-3</v>
      </c>
      <c r="AS40" s="169">
        <v>5.1152999999999997E-3</v>
      </c>
      <c r="AT40" s="169">
        <v>5.6812E-3</v>
      </c>
      <c r="AU40" s="169">
        <v>6.4026999999999999E-3</v>
      </c>
      <c r="AV40" s="169">
        <v>7.1703000000000001E-3</v>
      </c>
      <c r="AW40" s="169">
        <v>8.0607999999999999E-3</v>
      </c>
      <c r="AX40" s="169">
        <v>9.1984000000000007E-3</v>
      </c>
      <c r="AY40" s="169">
        <v>9.9413000000000001E-3</v>
      </c>
      <c r="AZ40" s="169">
        <v>1.07177E-2</v>
      </c>
      <c r="BA40" s="169">
        <v>1.13308E-2</v>
      </c>
      <c r="BB40" s="169">
        <v>1.23537E-2</v>
      </c>
      <c r="BC40" s="169">
        <v>1.33598E-2</v>
      </c>
      <c r="BD40" s="169">
        <v>1.3832199999999999E-2</v>
      </c>
      <c r="BE40" s="169">
        <v>1.46734E-2</v>
      </c>
      <c r="BF40" s="169">
        <v>1.52429E-2</v>
      </c>
      <c r="BG40" s="169">
        <v>1.5984499999999999E-2</v>
      </c>
      <c r="BH40" s="169">
        <v>1.67187E-2</v>
      </c>
      <c r="BI40" s="169">
        <v>1.72198E-2</v>
      </c>
      <c r="BJ40" s="169">
        <v>1.7832799999999999E-2</v>
      </c>
      <c r="BK40" s="169">
        <v>1.83327E-2</v>
      </c>
      <c r="BL40" s="169">
        <v>1.9062200000000001E-2</v>
      </c>
      <c r="BM40" s="169">
        <v>1.94504E-2</v>
      </c>
      <c r="BN40" s="169">
        <v>2.0375899999999999E-2</v>
      </c>
      <c r="BO40" s="169">
        <v>2.0906999999999999E-2</v>
      </c>
      <c r="BP40" s="169">
        <v>2.1391899999999998E-2</v>
      </c>
      <c r="BQ40" s="169">
        <v>2.1994400000000001E-2</v>
      </c>
      <c r="BR40" s="169">
        <v>2.2468399999999999E-2</v>
      </c>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c r="CS40" s="169"/>
      <c r="CT40" s="169"/>
      <c r="CU40" s="169"/>
      <c r="CV40" s="169"/>
      <c r="CW40" s="169"/>
      <c r="CX40" s="169"/>
      <c r="CY40" s="169"/>
      <c r="CZ40" s="169"/>
      <c r="DA40" s="169"/>
      <c r="DB40" s="169"/>
      <c r="DC40" s="169"/>
      <c r="DD40" s="169"/>
      <c r="DE40" s="169"/>
      <c r="DF40" s="169"/>
      <c r="DG40" s="169"/>
      <c r="DH40" s="169"/>
      <c r="DI40" s="169"/>
      <c r="DJ40" s="169"/>
      <c r="DK40" s="169"/>
      <c r="DL40" s="169"/>
      <c r="DM40" s="169"/>
      <c r="DN40" s="169"/>
      <c r="DO40" s="169"/>
      <c r="DP40" s="169"/>
      <c r="DQ40" s="169"/>
      <c r="DR40" s="169"/>
      <c r="DS40" s="169"/>
      <c r="DT40" s="169"/>
      <c r="DU40" s="169"/>
      <c r="DV40" s="169"/>
      <c r="DW40" s="169"/>
      <c r="DX40" s="169"/>
      <c r="DY40" s="169"/>
      <c r="DZ40" s="169"/>
      <c r="EA40" s="169"/>
      <c r="EB40" s="169"/>
      <c r="EC40" s="169"/>
      <c r="ED40" s="169"/>
      <c r="EE40" s="169"/>
      <c r="EF40" s="169"/>
      <c r="EG40" s="169"/>
      <c r="EH40" s="169"/>
      <c r="EI40" s="169"/>
      <c r="EJ40" s="169"/>
      <c r="EK40" s="169"/>
      <c r="EL40" s="169"/>
      <c r="EM40" s="169"/>
      <c r="EN40" s="169"/>
      <c r="EO40" s="169"/>
      <c r="EP40" s="169"/>
      <c r="EQ40" s="169"/>
      <c r="ER40" s="169"/>
      <c r="ES40" s="169"/>
      <c r="ET40" s="169"/>
      <c r="EU40" s="169"/>
      <c r="EV40" s="169"/>
      <c r="EW40" s="169"/>
      <c r="EX40" s="169"/>
      <c r="EY40" s="169"/>
      <c r="EZ40" s="169"/>
      <c r="FA40" s="169"/>
      <c r="FB40" s="169"/>
      <c r="FC40" s="169"/>
      <c r="FD40" s="169"/>
      <c r="FE40" s="169"/>
      <c r="FF40" s="169"/>
      <c r="FG40" s="169"/>
      <c r="FH40" s="169"/>
      <c r="FI40" s="169"/>
      <c r="FJ40" s="169"/>
      <c r="FK40" s="169"/>
      <c r="FL40" s="169"/>
      <c r="FM40" s="169"/>
      <c r="FN40" s="169"/>
      <c r="FO40" s="169"/>
      <c r="FP40" s="169"/>
      <c r="FQ40" s="169"/>
      <c r="FR40" s="169"/>
      <c r="FS40" s="169"/>
      <c r="FT40" s="169"/>
      <c r="FU40" s="169"/>
      <c r="FV40" s="169"/>
      <c r="FW40" s="169"/>
      <c r="FX40" s="169"/>
      <c r="FY40" s="169"/>
      <c r="FZ40" s="169"/>
      <c r="GA40" s="169"/>
      <c r="GB40" s="169"/>
      <c r="GC40" s="169"/>
      <c r="GD40" s="169"/>
      <c r="GE40" s="169"/>
      <c r="GF40" s="169"/>
      <c r="GG40" s="169"/>
      <c r="GH40" s="169"/>
      <c r="GI40" s="169"/>
      <c r="GJ40" s="169"/>
      <c r="GK40" s="169"/>
      <c r="GL40" s="169"/>
      <c r="GM40" s="169"/>
      <c r="GN40" s="169"/>
      <c r="GO40" s="169"/>
      <c r="GP40" s="169"/>
      <c r="GQ40" s="169"/>
      <c r="GR40" s="169"/>
      <c r="GS40" s="169"/>
      <c r="GT40" s="169"/>
      <c r="GU40" s="169"/>
      <c r="GV40" s="169"/>
      <c r="GW40" s="169"/>
      <c r="GX40" s="169"/>
      <c r="GY40" s="169"/>
      <c r="GZ40" s="169"/>
      <c r="HA40" s="169"/>
      <c r="HB40" s="169"/>
      <c r="HC40" s="169"/>
      <c r="HD40" s="169"/>
      <c r="HE40" s="169"/>
      <c r="HF40" s="169"/>
      <c r="HG40" s="169"/>
      <c r="HH40" s="169"/>
      <c r="HI40" s="169"/>
      <c r="HJ40" s="169"/>
      <c r="HK40" s="169"/>
      <c r="HL40" s="169"/>
      <c r="HM40" s="169"/>
      <c r="HN40" s="169"/>
      <c r="HO40" s="169"/>
      <c r="HP40" s="169"/>
      <c r="HQ40" s="169"/>
      <c r="HR40" s="169"/>
      <c r="HS40" s="169"/>
      <c r="HT40" s="169"/>
      <c r="HU40" s="169"/>
      <c r="HV40" s="169"/>
      <c r="HW40" s="169"/>
      <c r="HX40" s="169"/>
      <c r="HY40" s="169"/>
      <c r="HZ40" s="169"/>
      <c r="IA40" s="169"/>
      <c r="IB40" s="169"/>
      <c r="IC40" s="169"/>
      <c r="ID40" s="169"/>
      <c r="IE40" s="169"/>
      <c r="IF40" s="169"/>
      <c r="IG40" s="169"/>
      <c r="IH40" s="169"/>
      <c r="II40" s="169"/>
      <c r="IJ40" s="169"/>
      <c r="IK40" s="169"/>
      <c r="IL40" s="169"/>
      <c r="IM40" s="169"/>
      <c r="IN40" s="169"/>
      <c r="IO40" s="169"/>
      <c r="IP40" s="169"/>
      <c r="IQ40" s="169"/>
      <c r="IR40" s="169"/>
      <c r="IS40" s="169"/>
      <c r="IT40" s="169"/>
      <c r="IU40" s="169"/>
      <c r="IV40" s="169"/>
      <c r="IW40" s="169"/>
      <c r="IX40" s="169"/>
      <c r="IY40" s="169"/>
      <c r="IZ40" s="169"/>
      <c r="JA40" s="169"/>
      <c r="JB40" s="169"/>
      <c r="JC40" s="169"/>
      <c r="JD40" s="169"/>
      <c r="JE40" s="169"/>
      <c r="JF40" s="169"/>
      <c r="JG40" s="169"/>
      <c r="JH40" s="169"/>
      <c r="JI40" s="169"/>
      <c r="JJ40" s="169"/>
      <c r="JK40" s="169"/>
      <c r="JL40" s="169"/>
      <c r="JM40" s="39"/>
    </row>
    <row r="41" spans="1:273" s="176" customFormat="1" x14ac:dyDescent="0.2">
      <c r="A41" s="38"/>
      <c r="B41" s="172"/>
      <c r="C41" s="172"/>
      <c r="D41" s="172"/>
      <c r="E41" s="172"/>
      <c r="F41" s="172"/>
      <c r="G41" s="172"/>
      <c r="H41" s="172"/>
      <c r="I41" s="172"/>
      <c r="J41" s="172"/>
      <c r="K41" s="172"/>
      <c r="L41" s="172"/>
      <c r="M41" s="172"/>
      <c r="N41" s="172"/>
      <c r="O41" s="172"/>
      <c r="P41" s="172"/>
      <c r="Q41" s="172"/>
      <c r="R41" s="172"/>
      <c r="S41" s="172"/>
      <c r="T41" s="172"/>
      <c r="U41" s="38"/>
      <c r="V41" s="38"/>
      <c r="W41" s="38"/>
      <c r="X41" s="38"/>
      <c r="Y41" s="38"/>
      <c r="Z41" s="38"/>
      <c r="AA41" s="165">
        <v>7</v>
      </c>
      <c r="AB41" s="145" t="s">
        <v>217</v>
      </c>
      <c r="AC41" s="167">
        <v>44713</v>
      </c>
      <c r="AD41" s="167">
        <v>45809</v>
      </c>
      <c r="AE41" s="168">
        <v>36</v>
      </c>
      <c r="AF41" s="168" t="s">
        <v>376</v>
      </c>
      <c r="AG41" s="169">
        <v>0</v>
      </c>
      <c r="AH41" s="169">
        <v>8.8599999999999999E-5</v>
      </c>
      <c r="AI41" s="169">
        <v>2.288E-4</v>
      </c>
      <c r="AJ41" s="169">
        <v>4.6989999999999998E-4</v>
      </c>
      <c r="AK41" s="169">
        <v>8.7929999999999996E-4</v>
      </c>
      <c r="AL41" s="169">
        <v>1.3898999999999999E-3</v>
      </c>
      <c r="AM41" s="169">
        <v>2.2418999999999998E-3</v>
      </c>
      <c r="AN41" s="169">
        <v>2.6627E-3</v>
      </c>
      <c r="AO41" s="169">
        <v>2.9675000000000001E-3</v>
      </c>
      <c r="AP41" s="169">
        <v>3.3257999999999999E-3</v>
      </c>
      <c r="AQ41" s="169">
        <v>4.0524999999999997E-3</v>
      </c>
      <c r="AR41" s="169">
        <v>4.6962999999999996E-3</v>
      </c>
      <c r="AS41" s="169">
        <v>5.1216999999999999E-3</v>
      </c>
      <c r="AT41" s="169">
        <v>5.9706000000000004E-3</v>
      </c>
      <c r="AU41" s="169">
        <v>7.0010000000000003E-3</v>
      </c>
      <c r="AV41" s="169">
        <v>8.0868999999999993E-3</v>
      </c>
      <c r="AW41" s="169">
        <v>8.8068E-3</v>
      </c>
      <c r="AX41" s="169">
        <v>9.4231999999999996E-3</v>
      </c>
      <c r="AY41" s="169">
        <v>1.09952E-2</v>
      </c>
      <c r="AZ41" s="169">
        <v>1.20929E-2</v>
      </c>
      <c r="BA41" s="169">
        <v>1.3332800000000001E-2</v>
      </c>
      <c r="BB41" s="169">
        <v>1.43412E-2</v>
      </c>
      <c r="BC41" s="169">
        <v>1.5141399999999999E-2</v>
      </c>
      <c r="BD41" s="169">
        <v>1.59066E-2</v>
      </c>
      <c r="BE41" s="169">
        <v>1.65182E-2</v>
      </c>
      <c r="BF41" s="169">
        <v>1.76078E-2</v>
      </c>
      <c r="BG41" s="169">
        <v>1.8189799999999999E-2</v>
      </c>
      <c r="BH41" s="169">
        <v>1.9343900000000001E-2</v>
      </c>
      <c r="BI41" s="169">
        <v>1.9870700000000002E-2</v>
      </c>
      <c r="BJ41" s="169">
        <v>2.0666199999999999E-2</v>
      </c>
      <c r="BK41" s="169">
        <v>2.17381E-2</v>
      </c>
      <c r="BL41" s="169">
        <v>2.2428400000000001E-2</v>
      </c>
      <c r="BM41" s="169">
        <v>2.34906E-2</v>
      </c>
      <c r="BN41" s="169">
        <v>2.40275E-2</v>
      </c>
      <c r="BO41" s="169">
        <v>2.5030799999999999E-2</v>
      </c>
      <c r="BP41" s="169">
        <v>2.5409299999999999E-2</v>
      </c>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c r="CS41" s="169"/>
      <c r="CT41" s="169"/>
      <c r="CU41" s="169"/>
      <c r="CV41" s="169"/>
      <c r="CW41" s="169"/>
      <c r="CX41" s="169"/>
      <c r="CY41" s="169"/>
      <c r="CZ41" s="169"/>
      <c r="DA41" s="169"/>
      <c r="DB41" s="169"/>
      <c r="DC41" s="169"/>
      <c r="DD41" s="169"/>
      <c r="DE41" s="169"/>
      <c r="DF41" s="169"/>
      <c r="DG41" s="169"/>
      <c r="DH41" s="169"/>
      <c r="DI41" s="169"/>
      <c r="DJ41" s="169"/>
      <c r="DK41" s="169"/>
      <c r="DL41" s="169"/>
      <c r="DM41" s="169"/>
      <c r="DN41" s="169"/>
      <c r="DO41" s="169"/>
      <c r="DP41" s="169"/>
      <c r="DQ41" s="169"/>
      <c r="DR41" s="169"/>
      <c r="DS41" s="169"/>
      <c r="DT41" s="169"/>
      <c r="DU41" s="169"/>
      <c r="DV41" s="169"/>
      <c r="DW41" s="169"/>
      <c r="DX41" s="169"/>
      <c r="DY41" s="169"/>
      <c r="DZ41" s="169"/>
      <c r="EA41" s="169"/>
      <c r="EB41" s="169"/>
      <c r="EC41" s="169"/>
      <c r="ED41" s="169"/>
      <c r="EE41" s="169"/>
      <c r="EF41" s="169"/>
      <c r="EG41" s="169"/>
      <c r="EH41" s="169"/>
      <c r="EI41" s="169"/>
      <c r="EJ41" s="169"/>
      <c r="EK41" s="169"/>
      <c r="EL41" s="169"/>
      <c r="EM41" s="169"/>
      <c r="EN41" s="169"/>
      <c r="EO41" s="169"/>
      <c r="EP41" s="169"/>
      <c r="EQ41" s="169"/>
      <c r="ER41" s="169"/>
      <c r="ES41" s="169"/>
      <c r="ET41" s="169"/>
      <c r="EU41" s="169"/>
      <c r="EV41" s="169"/>
      <c r="EW41" s="169"/>
      <c r="EX41" s="169"/>
      <c r="EY41" s="169"/>
      <c r="EZ41" s="169"/>
      <c r="FA41" s="169"/>
      <c r="FB41" s="169"/>
      <c r="FC41" s="169"/>
      <c r="FD41" s="169"/>
      <c r="FE41" s="169"/>
      <c r="FF41" s="169"/>
      <c r="FG41" s="169"/>
      <c r="FH41" s="169"/>
      <c r="FI41" s="169"/>
      <c r="FJ41" s="169"/>
      <c r="FK41" s="169"/>
      <c r="FL41" s="169"/>
      <c r="FM41" s="169"/>
      <c r="FN41" s="169"/>
      <c r="FO41" s="169"/>
      <c r="FP41" s="169"/>
      <c r="FQ41" s="169"/>
      <c r="FR41" s="169"/>
      <c r="FS41" s="169"/>
      <c r="FT41" s="169"/>
      <c r="FU41" s="169"/>
      <c r="FV41" s="169"/>
      <c r="FW41" s="169"/>
      <c r="FX41" s="169"/>
      <c r="FY41" s="169"/>
      <c r="FZ41" s="169"/>
      <c r="GA41" s="169"/>
      <c r="GB41" s="169"/>
      <c r="GC41" s="169"/>
      <c r="GD41" s="169"/>
      <c r="GE41" s="169"/>
      <c r="GF41" s="169"/>
      <c r="GG41" s="169"/>
      <c r="GH41" s="169"/>
      <c r="GI41" s="169"/>
      <c r="GJ41" s="169"/>
      <c r="GK41" s="169"/>
      <c r="GL41" s="169"/>
      <c r="GM41" s="169"/>
      <c r="GN41" s="169"/>
      <c r="GO41" s="169"/>
      <c r="GP41" s="169"/>
      <c r="GQ41" s="169"/>
      <c r="GR41" s="169"/>
      <c r="GS41" s="169"/>
      <c r="GT41" s="169"/>
      <c r="GU41" s="169"/>
      <c r="GV41" s="169"/>
      <c r="GW41" s="169"/>
      <c r="GX41" s="169"/>
      <c r="GY41" s="169"/>
      <c r="GZ41" s="169"/>
      <c r="HA41" s="169"/>
      <c r="HB41" s="169"/>
      <c r="HC41" s="169"/>
      <c r="HD41" s="169"/>
      <c r="HE41" s="169"/>
      <c r="HF41" s="169"/>
      <c r="HG41" s="169"/>
      <c r="HH41" s="169"/>
      <c r="HI41" s="169"/>
      <c r="HJ41" s="169"/>
      <c r="HK41" s="169"/>
      <c r="HL41" s="169"/>
      <c r="HM41" s="169"/>
      <c r="HN41" s="169"/>
      <c r="HO41" s="169"/>
      <c r="HP41" s="169"/>
      <c r="HQ41" s="169"/>
      <c r="HR41" s="169"/>
      <c r="HS41" s="169"/>
      <c r="HT41" s="169"/>
      <c r="HU41" s="169"/>
      <c r="HV41" s="169"/>
      <c r="HW41" s="169"/>
      <c r="HX41" s="169"/>
      <c r="HY41" s="169"/>
      <c r="HZ41" s="169"/>
      <c r="IA41" s="169"/>
      <c r="IB41" s="169"/>
      <c r="IC41" s="169"/>
      <c r="ID41" s="169"/>
      <c r="IE41" s="169"/>
      <c r="IF41" s="169"/>
      <c r="IG41" s="169"/>
      <c r="IH41" s="169"/>
      <c r="II41" s="169"/>
      <c r="IJ41" s="169"/>
      <c r="IK41" s="169"/>
      <c r="IL41" s="169"/>
      <c r="IM41" s="169"/>
      <c r="IN41" s="169"/>
      <c r="IO41" s="169"/>
      <c r="IP41" s="169"/>
      <c r="IQ41" s="169"/>
      <c r="IR41" s="169"/>
      <c r="IS41" s="169"/>
      <c r="IT41" s="169"/>
      <c r="IU41" s="169"/>
      <c r="IV41" s="169"/>
      <c r="IW41" s="169"/>
      <c r="IX41" s="169"/>
      <c r="IY41" s="169"/>
      <c r="IZ41" s="169"/>
      <c r="JA41" s="169"/>
      <c r="JB41" s="169"/>
      <c r="JC41" s="169"/>
      <c r="JD41" s="169"/>
      <c r="JE41" s="169"/>
      <c r="JF41" s="169"/>
      <c r="JG41" s="169"/>
      <c r="JH41" s="169"/>
      <c r="JI41" s="169"/>
      <c r="JJ41" s="169"/>
      <c r="JK41" s="169"/>
      <c r="JL41" s="169"/>
      <c r="JM41" s="39"/>
    </row>
    <row r="42" spans="1:273" s="176" customFormat="1" x14ac:dyDescent="0.2">
      <c r="A42" s="38"/>
      <c r="B42" s="172"/>
      <c r="C42" s="172"/>
      <c r="D42" s="172"/>
      <c r="E42" s="172"/>
      <c r="F42" s="172"/>
      <c r="G42" s="172"/>
      <c r="H42" s="172"/>
      <c r="I42" s="172"/>
      <c r="J42" s="172"/>
      <c r="K42" s="172"/>
      <c r="L42" s="172"/>
      <c r="M42" s="172"/>
      <c r="N42" s="172"/>
      <c r="O42" s="172"/>
      <c r="P42" s="172"/>
      <c r="Q42" s="172"/>
      <c r="R42" s="172"/>
      <c r="S42" s="172"/>
      <c r="T42" s="172"/>
      <c r="U42" s="38"/>
      <c r="V42" s="38"/>
      <c r="W42" s="38"/>
      <c r="X42" s="38"/>
      <c r="Y42" s="38"/>
      <c r="Z42" s="38"/>
      <c r="AA42" s="165">
        <v>8</v>
      </c>
      <c r="AB42" s="145" t="s">
        <v>218</v>
      </c>
      <c r="AC42" s="167">
        <v>44835</v>
      </c>
      <c r="AD42" s="167">
        <v>45809</v>
      </c>
      <c r="AE42" s="168">
        <v>32</v>
      </c>
      <c r="AF42" s="168" t="s">
        <v>377</v>
      </c>
      <c r="AG42" s="169">
        <v>1.6990000000000001E-4</v>
      </c>
      <c r="AH42" s="169">
        <v>3.4210000000000002E-4</v>
      </c>
      <c r="AI42" s="169">
        <v>9.7039999999999995E-4</v>
      </c>
      <c r="AJ42" s="169">
        <v>1.4396000000000001E-3</v>
      </c>
      <c r="AK42" s="169">
        <v>1.6377E-3</v>
      </c>
      <c r="AL42" s="169">
        <v>2.7626E-3</v>
      </c>
      <c r="AM42" s="169">
        <v>3.7036999999999999E-3</v>
      </c>
      <c r="AN42" s="169">
        <v>4.2151999999999997E-3</v>
      </c>
      <c r="AO42" s="169">
        <v>4.9876E-3</v>
      </c>
      <c r="AP42" s="169">
        <v>5.6096999999999996E-3</v>
      </c>
      <c r="AQ42" s="169">
        <v>6.2960999999999998E-3</v>
      </c>
      <c r="AR42" s="169">
        <v>7.7825000000000004E-3</v>
      </c>
      <c r="AS42" s="169">
        <v>8.3166999999999998E-3</v>
      </c>
      <c r="AT42" s="169">
        <v>9.3156000000000003E-3</v>
      </c>
      <c r="AU42" s="169">
        <v>1.0015700000000001E-2</v>
      </c>
      <c r="AV42" s="169">
        <v>1.10645E-2</v>
      </c>
      <c r="AW42" s="169">
        <v>1.19148E-2</v>
      </c>
      <c r="AX42" s="169">
        <v>1.2912399999999999E-2</v>
      </c>
      <c r="AY42" s="169">
        <v>1.46091E-2</v>
      </c>
      <c r="AZ42" s="169">
        <v>1.53551E-2</v>
      </c>
      <c r="BA42" s="169">
        <v>1.6428600000000002E-2</v>
      </c>
      <c r="BB42" s="169">
        <v>1.7143700000000001E-2</v>
      </c>
      <c r="BC42" s="169">
        <v>1.7764200000000001E-2</v>
      </c>
      <c r="BD42" s="169">
        <v>1.8867100000000001E-2</v>
      </c>
      <c r="BE42" s="169">
        <v>1.9992599999999999E-2</v>
      </c>
      <c r="BF42" s="169">
        <v>2.10628E-2</v>
      </c>
      <c r="BG42" s="169">
        <v>2.2268E-2</v>
      </c>
      <c r="BH42" s="169">
        <v>2.28842E-2</v>
      </c>
      <c r="BI42" s="169">
        <v>2.33464E-2</v>
      </c>
      <c r="BJ42" s="169">
        <v>2.4368399999999998E-2</v>
      </c>
      <c r="BK42" s="169">
        <v>2.5743700000000001E-2</v>
      </c>
      <c r="BL42" s="169">
        <v>2.6830300000000001E-2</v>
      </c>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c r="CS42" s="169"/>
      <c r="CT42" s="169"/>
      <c r="CU42" s="169"/>
      <c r="CV42" s="169"/>
      <c r="CW42" s="169"/>
      <c r="CX42" s="169"/>
      <c r="CY42" s="169"/>
      <c r="CZ42" s="169"/>
      <c r="DA42" s="169"/>
      <c r="DB42" s="169"/>
      <c r="DC42" s="169"/>
      <c r="DD42" s="169"/>
      <c r="DE42" s="169"/>
      <c r="DF42" s="169"/>
      <c r="DG42" s="169"/>
      <c r="DH42" s="169"/>
      <c r="DI42" s="169"/>
      <c r="DJ42" s="169"/>
      <c r="DK42" s="169"/>
      <c r="DL42" s="169"/>
      <c r="DM42" s="169"/>
      <c r="DN42" s="169"/>
      <c r="DO42" s="169"/>
      <c r="DP42" s="169"/>
      <c r="DQ42" s="169"/>
      <c r="DR42" s="169"/>
      <c r="DS42" s="169"/>
      <c r="DT42" s="169"/>
      <c r="DU42" s="169"/>
      <c r="DV42" s="169"/>
      <c r="DW42" s="169"/>
      <c r="DX42" s="169"/>
      <c r="DY42" s="169"/>
      <c r="DZ42" s="169"/>
      <c r="EA42" s="169"/>
      <c r="EB42" s="169"/>
      <c r="EC42" s="169"/>
      <c r="ED42" s="169"/>
      <c r="EE42" s="169"/>
      <c r="EF42" s="169"/>
      <c r="EG42" s="169"/>
      <c r="EH42" s="169"/>
      <c r="EI42" s="169"/>
      <c r="EJ42" s="169"/>
      <c r="EK42" s="169"/>
      <c r="EL42" s="169"/>
      <c r="EM42" s="169"/>
      <c r="EN42" s="169"/>
      <c r="EO42" s="169"/>
      <c r="EP42" s="169"/>
      <c r="EQ42" s="169"/>
      <c r="ER42" s="169"/>
      <c r="ES42" s="169"/>
      <c r="ET42" s="169"/>
      <c r="EU42" s="169"/>
      <c r="EV42" s="169"/>
      <c r="EW42" s="169"/>
      <c r="EX42" s="169"/>
      <c r="EY42" s="169"/>
      <c r="EZ42" s="169"/>
      <c r="FA42" s="169"/>
      <c r="FB42" s="169"/>
      <c r="FC42" s="169"/>
      <c r="FD42" s="169"/>
      <c r="FE42" s="169"/>
      <c r="FF42" s="169"/>
      <c r="FG42" s="169"/>
      <c r="FH42" s="169"/>
      <c r="FI42" s="169"/>
      <c r="FJ42" s="169"/>
      <c r="FK42" s="169"/>
      <c r="FL42" s="169"/>
      <c r="FM42" s="169"/>
      <c r="FN42" s="169"/>
      <c r="FO42" s="169"/>
      <c r="FP42" s="169"/>
      <c r="FQ42" s="169"/>
      <c r="FR42" s="169"/>
      <c r="FS42" s="169"/>
      <c r="FT42" s="169"/>
      <c r="FU42" s="169"/>
      <c r="FV42" s="169"/>
      <c r="FW42" s="169"/>
      <c r="FX42" s="169"/>
      <c r="FY42" s="169"/>
      <c r="FZ42" s="169"/>
      <c r="GA42" s="169"/>
      <c r="GB42" s="169"/>
      <c r="GC42" s="169"/>
      <c r="GD42" s="169"/>
      <c r="GE42" s="169"/>
      <c r="GF42" s="169"/>
      <c r="GG42" s="169"/>
      <c r="GH42" s="169"/>
      <c r="GI42" s="169"/>
      <c r="GJ42" s="169"/>
      <c r="GK42" s="169"/>
      <c r="GL42" s="169"/>
      <c r="GM42" s="169"/>
      <c r="GN42" s="169"/>
      <c r="GO42" s="169"/>
      <c r="GP42" s="169"/>
      <c r="GQ42" s="169"/>
      <c r="GR42" s="169"/>
      <c r="GS42" s="169"/>
      <c r="GT42" s="169"/>
      <c r="GU42" s="169"/>
      <c r="GV42" s="169"/>
      <c r="GW42" s="169"/>
      <c r="GX42" s="169"/>
      <c r="GY42" s="169"/>
      <c r="GZ42" s="169"/>
      <c r="HA42" s="169"/>
      <c r="HB42" s="169"/>
      <c r="HC42" s="169"/>
      <c r="HD42" s="169"/>
      <c r="HE42" s="169"/>
      <c r="HF42" s="169"/>
      <c r="HG42" s="169"/>
      <c r="HH42" s="169"/>
      <c r="HI42" s="169"/>
      <c r="HJ42" s="169"/>
      <c r="HK42" s="169"/>
      <c r="HL42" s="169"/>
      <c r="HM42" s="169"/>
      <c r="HN42" s="169"/>
      <c r="HO42" s="169"/>
      <c r="HP42" s="169"/>
      <c r="HQ42" s="169"/>
      <c r="HR42" s="169"/>
      <c r="HS42" s="169"/>
      <c r="HT42" s="169"/>
      <c r="HU42" s="169"/>
      <c r="HV42" s="169"/>
      <c r="HW42" s="169"/>
      <c r="HX42" s="169"/>
      <c r="HY42" s="169"/>
      <c r="HZ42" s="169"/>
      <c r="IA42" s="169"/>
      <c r="IB42" s="169"/>
      <c r="IC42" s="169"/>
      <c r="ID42" s="169"/>
      <c r="IE42" s="169"/>
      <c r="IF42" s="169"/>
      <c r="IG42" s="169"/>
      <c r="IH42" s="169"/>
      <c r="II42" s="169"/>
      <c r="IJ42" s="169"/>
      <c r="IK42" s="169"/>
      <c r="IL42" s="169"/>
      <c r="IM42" s="169"/>
      <c r="IN42" s="169"/>
      <c r="IO42" s="169"/>
      <c r="IP42" s="169"/>
      <c r="IQ42" s="169"/>
      <c r="IR42" s="169"/>
      <c r="IS42" s="169"/>
      <c r="IT42" s="169"/>
      <c r="IU42" s="169"/>
      <c r="IV42" s="169"/>
      <c r="IW42" s="169"/>
      <c r="IX42" s="169"/>
      <c r="IY42" s="169"/>
      <c r="IZ42" s="169"/>
      <c r="JA42" s="169"/>
      <c r="JB42" s="169"/>
      <c r="JC42" s="169"/>
      <c r="JD42" s="169"/>
      <c r="JE42" s="169"/>
      <c r="JF42" s="169"/>
      <c r="JG42" s="169"/>
      <c r="JH42" s="169"/>
      <c r="JI42" s="169"/>
      <c r="JJ42" s="169"/>
      <c r="JK42" s="169"/>
      <c r="JL42" s="169"/>
      <c r="JM42" s="39"/>
    </row>
    <row r="43" spans="1:273" s="176" customFormat="1" x14ac:dyDescent="0.2">
      <c r="A43" s="38"/>
      <c r="B43" s="172"/>
      <c r="C43" s="172"/>
      <c r="D43" s="172"/>
      <c r="E43" s="172"/>
      <c r="F43" s="172"/>
      <c r="G43" s="172"/>
      <c r="H43" s="172"/>
      <c r="I43" s="172"/>
      <c r="J43" s="172"/>
      <c r="K43" s="172"/>
      <c r="L43" s="172"/>
      <c r="M43" s="172"/>
      <c r="N43" s="172"/>
      <c r="O43" s="172"/>
      <c r="P43" s="172"/>
      <c r="Q43" s="172"/>
      <c r="R43" s="172"/>
      <c r="S43" s="172"/>
      <c r="T43" s="172"/>
      <c r="U43" s="38"/>
      <c r="V43" s="38"/>
      <c r="W43" s="38"/>
      <c r="X43" s="38"/>
      <c r="Y43" s="38"/>
      <c r="Z43" s="38"/>
      <c r="AA43" s="165">
        <v>9</v>
      </c>
      <c r="AB43" s="145" t="s">
        <v>219</v>
      </c>
      <c r="AC43" s="167">
        <v>44986</v>
      </c>
      <c r="AD43" s="167">
        <v>45809</v>
      </c>
      <c r="AE43" s="168">
        <v>27</v>
      </c>
      <c r="AF43" s="168" t="s">
        <v>378</v>
      </c>
      <c r="AG43" s="169">
        <v>1.1999999999999999E-6</v>
      </c>
      <c r="AH43" s="169">
        <v>1.42E-5</v>
      </c>
      <c r="AI43" s="169">
        <v>1.3439999999999999E-4</v>
      </c>
      <c r="AJ43" s="169">
        <v>6.4179999999999999E-4</v>
      </c>
      <c r="AK43" s="169">
        <v>1.2685000000000001E-3</v>
      </c>
      <c r="AL43" s="169">
        <v>1.9017999999999999E-3</v>
      </c>
      <c r="AM43" s="169">
        <v>2.4372E-3</v>
      </c>
      <c r="AN43" s="169">
        <v>3.4313E-3</v>
      </c>
      <c r="AO43" s="169">
        <v>4.6641E-3</v>
      </c>
      <c r="AP43" s="169">
        <v>5.4368999999999997E-3</v>
      </c>
      <c r="AQ43" s="169">
        <v>6.5231999999999998E-3</v>
      </c>
      <c r="AR43" s="169">
        <v>7.8326999999999997E-3</v>
      </c>
      <c r="AS43" s="169">
        <v>8.3897999999999993E-3</v>
      </c>
      <c r="AT43" s="169">
        <v>9.5943000000000001E-3</v>
      </c>
      <c r="AU43" s="169">
        <v>1.05103E-2</v>
      </c>
      <c r="AV43" s="169">
        <v>1.1495E-2</v>
      </c>
      <c r="AW43" s="169">
        <v>1.3207200000000001E-2</v>
      </c>
      <c r="AX43" s="169">
        <v>1.39702E-2</v>
      </c>
      <c r="AY43" s="169">
        <v>1.55254E-2</v>
      </c>
      <c r="AZ43" s="169">
        <v>1.6353300000000001E-2</v>
      </c>
      <c r="BA43" s="169">
        <v>1.7658900000000002E-2</v>
      </c>
      <c r="BB43" s="169">
        <v>1.8580300000000001E-2</v>
      </c>
      <c r="BC43" s="169">
        <v>2.0130700000000001E-2</v>
      </c>
      <c r="BD43" s="169">
        <v>2.1124199999999999E-2</v>
      </c>
      <c r="BE43" s="169">
        <v>2.12199E-2</v>
      </c>
      <c r="BF43" s="169">
        <v>2.2651399999999999E-2</v>
      </c>
      <c r="BG43" s="169">
        <v>2.3768999999999998E-2</v>
      </c>
      <c r="BH43" s="169"/>
      <c r="BI43" s="169"/>
      <c r="BJ43" s="169"/>
      <c r="BK43" s="169"/>
      <c r="BL43" s="169"/>
      <c r="BM43" s="169"/>
      <c r="BN43" s="169"/>
      <c r="BO43" s="169"/>
      <c r="BP43" s="169"/>
      <c r="BQ43" s="169"/>
      <c r="BR43" s="169"/>
      <c r="BS43" s="169"/>
      <c r="BT43" s="169"/>
      <c r="BU43" s="169"/>
      <c r="BV43" s="169"/>
      <c r="BW43" s="169"/>
      <c r="BX43" s="169"/>
      <c r="BY43" s="169"/>
      <c r="BZ43" s="169"/>
      <c r="CA43" s="169"/>
      <c r="CB43" s="169"/>
      <c r="CC43" s="169"/>
      <c r="CD43" s="169"/>
      <c r="CE43" s="169"/>
      <c r="CF43" s="169"/>
      <c r="CG43" s="169"/>
      <c r="CH43" s="169"/>
      <c r="CI43" s="169"/>
      <c r="CJ43" s="169"/>
      <c r="CK43" s="169"/>
      <c r="CL43" s="169"/>
      <c r="CM43" s="169"/>
      <c r="CN43" s="169"/>
      <c r="CO43" s="169"/>
      <c r="CP43" s="169"/>
      <c r="CQ43" s="169"/>
      <c r="CR43" s="169"/>
      <c r="CS43" s="169"/>
      <c r="CT43" s="169"/>
      <c r="CU43" s="169"/>
      <c r="CV43" s="169"/>
      <c r="CW43" s="169"/>
      <c r="CX43" s="169"/>
      <c r="CY43" s="169"/>
      <c r="CZ43" s="169"/>
      <c r="DA43" s="169"/>
      <c r="DB43" s="169"/>
      <c r="DC43" s="169"/>
      <c r="DD43" s="169"/>
      <c r="DE43" s="169"/>
      <c r="DF43" s="169"/>
      <c r="DG43" s="169"/>
      <c r="DH43" s="169"/>
      <c r="DI43" s="169"/>
      <c r="DJ43" s="169"/>
      <c r="DK43" s="169"/>
      <c r="DL43" s="169"/>
      <c r="DM43" s="169"/>
      <c r="DN43" s="169"/>
      <c r="DO43" s="169"/>
      <c r="DP43" s="169"/>
      <c r="DQ43" s="169"/>
      <c r="DR43" s="169"/>
      <c r="DS43" s="169"/>
      <c r="DT43" s="169"/>
      <c r="DU43" s="169"/>
      <c r="DV43" s="169"/>
      <c r="DW43" s="169"/>
      <c r="DX43" s="169"/>
      <c r="DY43" s="169"/>
      <c r="DZ43" s="169"/>
      <c r="EA43" s="169"/>
      <c r="EB43" s="169"/>
      <c r="EC43" s="169"/>
      <c r="ED43" s="169"/>
      <c r="EE43" s="169"/>
      <c r="EF43" s="169"/>
      <c r="EG43" s="169"/>
      <c r="EH43" s="169"/>
      <c r="EI43" s="169"/>
      <c r="EJ43" s="169"/>
      <c r="EK43" s="169"/>
      <c r="EL43" s="169"/>
      <c r="EM43" s="169"/>
      <c r="EN43" s="169"/>
      <c r="EO43" s="169"/>
      <c r="EP43" s="169"/>
      <c r="EQ43" s="169"/>
      <c r="ER43" s="169"/>
      <c r="ES43" s="169"/>
      <c r="ET43" s="169"/>
      <c r="EU43" s="169"/>
      <c r="EV43" s="169"/>
      <c r="EW43" s="169"/>
      <c r="EX43" s="169"/>
      <c r="EY43" s="169"/>
      <c r="EZ43" s="169"/>
      <c r="FA43" s="169"/>
      <c r="FB43" s="169"/>
      <c r="FC43" s="169"/>
      <c r="FD43" s="169"/>
      <c r="FE43" s="169"/>
      <c r="FF43" s="169"/>
      <c r="FG43" s="169"/>
      <c r="FH43" s="169"/>
      <c r="FI43" s="169"/>
      <c r="FJ43" s="169"/>
      <c r="FK43" s="169"/>
      <c r="FL43" s="169"/>
      <c r="FM43" s="169"/>
      <c r="FN43" s="169"/>
      <c r="FO43" s="169"/>
      <c r="FP43" s="169"/>
      <c r="FQ43" s="169"/>
      <c r="FR43" s="169"/>
      <c r="FS43" s="169"/>
      <c r="FT43" s="169"/>
      <c r="FU43" s="169"/>
      <c r="FV43" s="169"/>
      <c r="FW43" s="169"/>
      <c r="FX43" s="169"/>
      <c r="FY43" s="169"/>
      <c r="FZ43" s="169"/>
      <c r="GA43" s="169"/>
      <c r="GB43" s="169"/>
      <c r="GC43" s="169"/>
      <c r="GD43" s="169"/>
      <c r="GE43" s="169"/>
      <c r="GF43" s="169"/>
      <c r="GG43" s="169"/>
      <c r="GH43" s="169"/>
      <c r="GI43" s="169"/>
      <c r="GJ43" s="169"/>
      <c r="GK43" s="169"/>
      <c r="GL43" s="169"/>
      <c r="GM43" s="169"/>
      <c r="GN43" s="169"/>
      <c r="GO43" s="169"/>
      <c r="GP43" s="169"/>
      <c r="GQ43" s="169"/>
      <c r="GR43" s="169"/>
      <c r="GS43" s="169"/>
      <c r="GT43" s="169"/>
      <c r="GU43" s="169"/>
      <c r="GV43" s="169"/>
      <c r="GW43" s="169"/>
      <c r="GX43" s="169"/>
      <c r="GY43" s="169"/>
      <c r="GZ43" s="169"/>
      <c r="HA43" s="169"/>
      <c r="HB43" s="169"/>
      <c r="HC43" s="169"/>
      <c r="HD43" s="169"/>
      <c r="HE43" s="169"/>
      <c r="HF43" s="169"/>
      <c r="HG43" s="169"/>
      <c r="HH43" s="169"/>
      <c r="HI43" s="169"/>
      <c r="HJ43" s="169"/>
      <c r="HK43" s="169"/>
      <c r="HL43" s="169"/>
      <c r="HM43" s="169"/>
      <c r="HN43" s="169"/>
      <c r="HO43" s="169"/>
      <c r="HP43" s="169"/>
      <c r="HQ43" s="169"/>
      <c r="HR43" s="169"/>
      <c r="HS43" s="169"/>
      <c r="HT43" s="169"/>
      <c r="HU43" s="169"/>
      <c r="HV43" s="169"/>
      <c r="HW43" s="169"/>
      <c r="HX43" s="169"/>
      <c r="HY43" s="169"/>
      <c r="HZ43" s="169"/>
      <c r="IA43" s="169"/>
      <c r="IB43" s="169"/>
      <c r="IC43" s="169"/>
      <c r="ID43" s="169"/>
      <c r="IE43" s="169"/>
      <c r="IF43" s="169"/>
      <c r="IG43" s="169"/>
      <c r="IH43" s="169"/>
      <c r="II43" s="169"/>
      <c r="IJ43" s="169"/>
      <c r="IK43" s="169"/>
      <c r="IL43" s="169"/>
      <c r="IM43" s="169"/>
      <c r="IN43" s="169"/>
      <c r="IO43" s="169"/>
      <c r="IP43" s="169"/>
      <c r="IQ43" s="169"/>
      <c r="IR43" s="169"/>
      <c r="IS43" s="169"/>
      <c r="IT43" s="169"/>
      <c r="IU43" s="169"/>
      <c r="IV43" s="169"/>
      <c r="IW43" s="169"/>
      <c r="IX43" s="169"/>
      <c r="IY43" s="169"/>
      <c r="IZ43" s="169"/>
      <c r="JA43" s="169"/>
      <c r="JB43" s="169"/>
      <c r="JC43" s="169"/>
      <c r="JD43" s="169"/>
      <c r="JE43" s="169"/>
      <c r="JF43" s="169"/>
      <c r="JG43" s="169"/>
      <c r="JH43" s="169"/>
      <c r="JI43" s="169"/>
      <c r="JJ43" s="169"/>
      <c r="JK43" s="169"/>
      <c r="JL43" s="169"/>
      <c r="JM43" s="39"/>
    </row>
    <row r="44" spans="1:273" s="176" customFormat="1" x14ac:dyDescent="0.2">
      <c r="A44" s="38"/>
      <c r="B44" s="172"/>
      <c r="C44" s="172"/>
      <c r="D44" s="172"/>
      <c r="E44" s="172"/>
      <c r="F44" s="172"/>
      <c r="G44" s="172"/>
      <c r="H44" s="172"/>
      <c r="I44" s="172"/>
      <c r="J44" s="172"/>
      <c r="K44" s="172"/>
      <c r="L44" s="172"/>
      <c r="M44" s="172"/>
      <c r="N44" s="172"/>
      <c r="O44" s="172"/>
      <c r="P44" s="172"/>
      <c r="Q44" s="172"/>
      <c r="R44" s="172"/>
      <c r="S44" s="172"/>
      <c r="T44" s="172"/>
      <c r="U44" s="38"/>
      <c r="V44" s="38"/>
      <c r="W44" s="38"/>
      <c r="X44" s="38"/>
      <c r="Y44" s="38"/>
      <c r="Z44" s="38"/>
      <c r="AA44" s="165">
        <v>10</v>
      </c>
      <c r="AB44" s="145" t="s">
        <v>220</v>
      </c>
      <c r="AC44" s="167">
        <v>45078</v>
      </c>
      <c r="AD44" s="167">
        <v>45809</v>
      </c>
      <c r="AE44" s="168">
        <v>24</v>
      </c>
      <c r="AF44" s="168" t="s">
        <v>379</v>
      </c>
      <c r="AG44" s="169">
        <v>0</v>
      </c>
      <c r="AH44" s="169">
        <v>3.0300000000000001E-5</v>
      </c>
      <c r="AI44" s="169">
        <v>2.921E-4</v>
      </c>
      <c r="AJ44" s="169">
        <v>6.2940000000000001E-4</v>
      </c>
      <c r="AK44" s="169">
        <v>1.2290000000000001E-3</v>
      </c>
      <c r="AL44" s="169">
        <v>2.0666999999999999E-3</v>
      </c>
      <c r="AM44" s="169">
        <v>3.3346000000000001E-3</v>
      </c>
      <c r="AN44" s="169">
        <v>4.5967999999999998E-3</v>
      </c>
      <c r="AO44" s="169">
        <v>6.3001000000000003E-3</v>
      </c>
      <c r="AP44" s="169">
        <v>7.4377000000000002E-3</v>
      </c>
      <c r="AQ44" s="169">
        <v>8.6452999999999999E-3</v>
      </c>
      <c r="AR44" s="169">
        <v>9.4047999999999996E-3</v>
      </c>
      <c r="AS44" s="169">
        <v>1.0276E-2</v>
      </c>
      <c r="AT44" s="169">
        <v>1.1526700000000001E-2</v>
      </c>
      <c r="AU44" s="169">
        <v>1.3221500000000001E-2</v>
      </c>
      <c r="AV44" s="169">
        <v>1.4615700000000001E-2</v>
      </c>
      <c r="AW44" s="169">
        <v>1.56589E-2</v>
      </c>
      <c r="AX44" s="169">
        <v>1.6941500000000002E-2</v>
      </c>
      <c r="AY44" s="169">
        <v>1.79571E-2</v>
      </c>
      <c r="AZ44" s="169">
        <v>1.9448099999999999E-2</v>
      </c>
      <c r="BA44" s="169">
        <v>2.08062E-2</v>
      </c>
      <c r="BB44" s="169">
        <v>2.1928199999999998E-2</v>
      </c>
      <c r="BC44" s="169">
        <v>2.3754899999999999E-2</v>
      </c>
      <c r="BD44" s="169">
        <v>2.48209E-2</v>
      </c>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c r="CS44" s="169"/>
      <c r="CT44" s="169"/>
      <c r="CU44" s="169"/>
      <c r="CV44" s="169"/>
      <c r="CW44" s="169"/>
      <c r="CX44" s="169"/>
      <c r="CY44" s="169"/>
      <c r="CZ44" s="169"/>
      <c r="DA44" s="169"/>
      <c r="DB44" s="169"/>
      <c r="DC44" s="169"/>
      <c r="DD44" s="169"/>
      <c r="DE44" s="169"/>
      <c r="DF44" s="169"/>
      <c r="DG44" s="169"/>
      <c r="DH44" s="169"/>
      <c r="DI44" s="169"/>
      <c r="DJ44" s="169"/>
      <c r="DK44" s="169"/>
      <c r="DL44" s="169"/>
      <c r="DM44" s="169"/>
      <c r="DN44" s="169"/>
      <c r="DO44" s="169"/>
      <c r="DP44" s="169"/>
      <c r="DQ44" s="169"/>
      <c r="DR44" s="169"/>
      <c r="DS44" s="169"/>
      <c r="DT44" s="169"/>
      <c r="DU44" s="169"/>
      <c r="DV44" s="169"/>
      <c r="DW44" s="169"/>
      <c r="DX44" s="169"/>
      <c r="DY44" s="169"/>
      <c r="DZ44" s="169"/>
      <c r="EA44" s="169"/>
      <c r="EB44" s="169"/>
      <c r="EC44" s="169"/>
      <c r="ED44" s="169"/>
      <c r="EE44" s="169"/>
      <c r="EF44" s="169"/>
      <c r="EG44" s="169"/>
      <c r="EH44" s="169"/>
      <c r="EI44" s="169"/>
      <c r="EJ44" s="169"/>
      <c r="EK44" s="169"/>
      <c r="EL44" s="169"/>
      <c r="EM44" s="169"/>
      <c r="EN44" s="169"/>
      <c r="EO44" s="169"/>
      <c r="EP44" s="169"/>
      <c r="EQ44" s="169"/>
      <c r="ER44" s="169"/>
      <c r="ES44" s="169"/>
      <c r="ET44" s="169"/>
      <c r="EU44" s="169"/>
      <c r="EV44" s="169"/>
      <c r="EW44" s="169"/>
      <c r="EX44" s="169"/>
      <c r="EY44" s="169"/>
      <c r="EZ44" s="169"/>
      <c r="FA44" s="169"/>
      <c r="FB44" s="169"/>
      <c r="FC44" s="169"/>
      <c r="FD44" s="169"/>
      <c r="FE44" s="169"/>
      <c r="FF44" s="169"/>
      <c r="FG44" s="169"/>
      <c r="FH44" s="169"/>
      <c r="FI44" s="169"/>
      <c r="FJ44" s="169"/>
      <c r="FK44" s="169"/>
      <c r="FL44" s="169"/>
      <c r="FM44" s="169"/>
      <c r="FN44" s="169"/>
      <c r="FO44" s="169"/>
      <c r="FP44" s="169"/>
      <c r="FQ44" s="169"/>
      <c r="FR44" s="169"/>
      <c r="FS44" s="169"/>
      <c r="FT44" s="169"/>
      <c r="FU44" s="169"/>
      <c r="FV44" s="169"/>
      <c r="FW44" s="169"/>
      <c r="FX44" s="169"/>
      <c r="FY44" s="169"/>
      <c r="FZ44" s="169"/>
      <c r="GA44" s="169"/>
      <c r="GB44" s="169"/>
      <c r="GC44" s="169"/>
      <c r="GD44" s="169"/>
      <c r="GE44" s="169"/>
      <c r="GF44" s="169"/>
      <c r="GG44" s="169"/>
      <c r="GH44" s="169"/>
      <c r="GI44" s="169"/>
      <c r="GJ44" s="169"/>
      <c r="GK44" s="169"/>
      <c r="GL44" s="169"/>
      <c r="GM44" s="169"/>
      <c r="GN44" s="169"/>
      <c r="GO44" s="169"/>
      <c r="GP44" s="169"/>
      <c r="GQ44" s="169"/>
      <c r="GR44" s="169"/>
      <c r="GS44" s="169"/>
      <c r="GT44" s="169"/>
      <c r="GU44" s="169"/>
      <c r="GV44" s="169"/>
      <c r="GW44" s="169"/>
      <c r="GX44" s="169"/>
      <c r="GY44" s="169"/>
      <c r="GZ44" s="169"/>
      <c r="HA44" s="169"/>
      <c r="HB44" s="169"/>
      <c r="HC44" s="169"/>
      <c r="HD44" s="169"/>
      <c r="HE44" s="169"/>
      <c r="HF44" s="169"/>
      <c r="HG44" s="169"/>
      <c r="HH44" s="169"/>
      <c r="HI44" s="169"/>
      <c r="HJ44" s="169"/>
      <c r="HK44" s="169"/>
      <c r="HL44" s="169"/>
      <c r="HM44" s="169"/>
      <c r="HN44" s="169"/>
      <c r="HO44" s="169"/>
      <c r="HP44" s="169"/>
      <c r="HQ44" s="169"/>
      <c r="HR44" s="169"/>
      <c r="HS44" s="169"/>
      <c r="HT44" s="169"/>
      <c r="HU44" s="169"/>
      <c r="HV44" s="169"/>
      <c r="HW44" s="169"/>
      <c r="HX44" s="169"/>
      <c r="HY44" s="169"/>
      <c r="HZ44" s="169"/>
      <c r="IA44" s="169"/>
      <c r="IB44" s="169"/>
      <c r="IC44" s="169"/>
      <c r="ID44" s="169"/>
      <c r="IE44" s="169"/>
      <c r="IF44" s="169"/>
      <c r="IG44" s="169"/>
      <c r="IH44" s="169"/>
      <c r="II44" s="169"/>
      <c r="IJ44" s="169"/>
      <c r="IK44" s="169"/>
      <c r="IL44" s="169"/>
      <c r="IM44" s="169"/>
      <c r="IN44" s="169"/>
      <c r="IO44" s="169"/>
      <c r="IP44" s="169"/>
      <c r="IQ44" s="169"/>
      <c r="IR44" s="169"/>
      <c r="IS44" s="169"/>
      <c r="IT44" s="169"/>
      <c r="IU44" s="169"/>
      <c r="IV44" s="169"/>
      <c r="IW44" s="169"/>
      <c r="IX44" s="169"/>
      <c r="IY44" s="169"/>
      <c r="IZ44" s="169"/>
      <c r="JA44" s="169"/>
      <c r="JB44" s="169"/>
      <c r="JC44" s="169"/>
      <c r="JD44" s="169"/>
      <c r="JE44" s="169"/>
      <c r="JF44" s="169"/>
      <c r="JG44" s="169"/>
      <c r="JH44" s="169"/>
      <c r="JI44" s="169"/>
      <c r="JJ44" s="169"/>
      <c r="JK44" s="169"/>
      <c r="JL44" s="169"/>
      <c r="JM44" s="39"/>
    </row>
    <row r="45" spans="1:273" s="176" customFormat="1" x14ac:dyDescent="0.2">
      <c r="A45" s="38"/>
      <c r="B45" s="172"/>
      <c r="C45" s="172"/>
      <c r="D45" s="172"/>
      <c r="E45" s="172"/>
      <c r="F45" s="172"/>
      <c r="G45" s="172"/>
      <c r="H45" s="172"/>
      <c r="I45" s="172"/>
      <c r="J45" s="172"/>
      <c r="K45" s="172"/>
      <c r="L45" s="172"/>
      <c r="M45" s="172"/>
      <c r="N45" s="172"/>
      <c r="O45" s="172"/>
      <c r="P45" s="172"/>
      <c r="Q45" s="172"/>
      <c r="R45" s="172"/>
      <c r="S45" s="172"/>
      <c r="T45" s="172"/>
      <c r="U45" s="38"/>
      <c r="V45" s="38"/>
      <c r="W45" s="38"/>
      <c r="X45" s="38"/>
      <c r="Y45" s="38"/>
      <c r="Z45" s="38"/>
      <c r="AA45" s="165">
        <v>11</v>
      </c>
      <c r="AB45" s="145" t="s">
        <v>221</v>
      </c>
      <c r="AC45" s="167">
        <v>45170</v>
      </c>
      <c r="AD45" s="167">
        <v>45809</v>
      </c>
      <c r="AE45" s="168">
        <v>21</v>
      </c>
      <c r="AF45" s="168" t="s">
        <v>380</v>
      </c>
      <c r="AG45" s="169">
        <v>1.1000000000000001E-6</v>
      </c>
      <c r="AH45" s="169">
        <v>5.6400000000000002E-5</v>
      </c>
      <c r="AI45" s="169">
        <v>2.0440000000000001E-4</v>
      </c>
      <c r="AJ45" s="169">
        <v>5.0989999999999998E-4</v>
      </c>
      <c r="AK45" s="169">
        <v>1.4681E-3</v>
      </c>
      <c r="AL45" s="169">
        <v>2.6481E-3</v>
      </c>
      <c r="AM45" s="169">
        <v>3.3543000000000002E-3</v>
      </c>
      <c r="AN45" s="169">
        <v>5.2839000000000002E-3</v>
      </c>
      <c r="AO45" s="169">
        <v>6.4050000000000001E-3</v>
      </c>
      <c r="AP45" s="169">
        <v>7.2342999999999999E-3</v>
      </c>
      <c r="AQ45" s="169">
        <v>8.8727000000000007E-3</v>
      </c>
      <c r="AR45" s="169">
        <v>9.9465000000000005E-3</v>
      </c>
      <c r="AS45" s="169">
        <v>1.1427100000000001E-2</v>
      </c>
      <c r="AT45" s="169">
        <v>1.26389E-2</v>
      </c>
      <c r="AU45" s="169">
        <v>1.4336399999999999E-2</v>
      </c>
      <c r="AV45" s="169">
        <v>1.6309299999999999E-2</v>
      </c>
      <c r="AW45" s="169">
        <v>1.7334200000000001E-2</v>
      </c>
      <c r="AX45" s="169">
        <v>1.8985100000000001E-2</v>
      </c>
      <c r="AY45" s="169">
        <v>2.03734E-2</v>
      </c>
      <c r="AZ45" s="169">
        <v>2.1627799999999999E-2</v>
      </c>
      <c r="BA45" s="169">
        <v>2.3384800000000001E-2</v>
      </c>
      <c r="BB45" s="169"/>
      <c r="BC45" s="169"/>
      <c r="BD45" s="169"/>
      <c r="BE45" s="169"/>
      <c r="BF45" s="169"/>
      <c r="BG45" s="169"/>
      <c r="BH45" s="169"/>
      <c r="BI45" s="169"/>
      <c r="BJ45" s="169"/>
      <c r="BK45" s="169"/>
      <c r="BL45" s="169"/>
      <c r="BM45" s="169"/>
      <c r="BN45" s="169"/>
      <c r="BO45" s="169"/>
      <c r="BP45" s="169"/>
      <c r="BQ45" s="169"/>
      <c r="BR45" s="169"/>
      <c r="BS45" s="169"/>
      <c r="BT45" s="169"/>
      <c r="BU45" s="169"/>
      <c r="BV45" s="169"/>
      <c r="BW45" s="169"/>
      <c r="BX45" s="169"/>
      <c r="BY45" s="169"/>
      <c r="BZ45" s="169"/>
      <c r="CA45" s="169"/>
      <c r="CB45" s="169"/>
      <c r="CC45" s="169"/>
      <c r="CD45" s="169"/>
      <c r="CE45" s="169"/>
      <c r="CF45" s="169"/>
      <c r="CG45" s="169"/>
      <c r="CH45" s="169"/>
      <c r="CI45" s="169"/>
      <c r="CJ45" s="169"/>
      <c r="CK45" s="169"/>
      <c r="CL45" s="169"/>
      <c r="CM45" s="169"/>
      <c r="CN45" s="169"/>
      <c r="CO45" s="169"/>
      <c r="CP45" s="169"/>
      <c r="CQ45" s="169"/>
      <c r="CR45" s="169"/>
      <c r="CS45" s="169"/>
      <c r="CT45" s="169"/>
      <c r="CU45" s="169"/>
      <c r="CV45" s="169"/>
      <c r="CW45" s="169"/>
      <c r="CX45" s="169"/>
      <c r="CY45" s="169"/>
      <c r="CZ45" s="169"/>
      <c r="DA45" s="169"/>
      <c r="DB45" s="169"/>
      <c r="DC45" s="169"/>
      <c r="DD45" s="169"/>
      <c r="DE45" s="169"/>
      <c r="DF45" s="169"/>
      <c r="DG45" s="169"/>
      <c r="DH45" s="169"/>
      <c r="DI45" s="169"/>
      <c r="DJ45" s="169"/>
      <c r="DK45" s="169"/>
      <c r="DL45" s="169"/>
      <c r="DM45" s="169"/>
      <c r="DN45" s="169"/>
      <c r="DO45" s="169"/>
      <c r="DP45" s="169"/>
      <c r="DQ45" s="169"/>
      <c r="DR45" s="169"/>
      <c r="DS45" s="169"/>
      <c r="DT45" s="169"/>
      <c r="DU45" s="169"/>
      <c r="DV45" s="169"/>
      <c r="DW45" s="169"/>
      <c r="DX45" s="169"/>
      <c r="DY45" s="169"/>
      <c r="DZ45" s="169"/>
      <c r="EA45" s="169"/>
      <c r="EB45" s="169"/>
      <c r="EC45" s="169"/>
      <c r="ED45" s="169"/>
      <c r="EE45" s="169"/>
      <c r="EF45" s="169"/>
      <c r="EG45" s="169"/>
      <c r="EH45" s="169"/>
      <c r="EI45" s="169"/>
      <c r="EJ45" s="169"/>
      <c r="EK45" s="169"/>
      <c r="EL45" s="169"/>
      <c r="EM45" s="169"/>
      <c r="EN45" s="169"/>
      <c r="EO45" s="169"/>
      <c r="EP45" s="169"/>
      <c r="EQ45" s="169"/>
      <c r="ER45" s="169"/>
      <c r="ES45" s="169"/>
      <c r="ET45" s="169"/>
      <c r="EU45" s="169"/>
      <c r="EV45" s="169"/>
      <c r="EW45" s="169"/>
      <c r="EX45" s="169"/>
      <c r="EY45" s="169"/>
      <c r="EZ45" s="169"/>
      <c r="FA45" s="169"/>
      <c r="FB45" s="169"/>
      <c r="FC45" s="169"/>
      <c r="FD45" s="169"/>
      <c r="FE45" s="169"/>
      <c r="FF45" s="169"/>
      <c r="FG45" s="169"/>
      <c r="FH45" s="169"/>
      <c r="FI45" s="169"/>
      <c r="FJ45" s="169"/>
      <c r="FK45" s="169"/>
      <c r="FL45" s="169"/>
      <c r="FM45" s="169"/>
      <c r="FN45" s="169"/>
      <c r="FO45" s="169"/>
      <c r="FP45" s="169"/>
      <c r="FQ45" s="169"/>
      <c r="FR45" s="169"/>
      <c r="FS45" s="169"/>
      <c r="FT45" s="169"/>
      <c r="FU45" s="169"/>
      <c r="FV45" s="169"/>
      <c r="FW45" s="169"/>
      <c r="FX45" s="169"/>
      <c r="FY45" s="169"/>
      <c r="FZ45" s="169"/>
      <c r="GA45" s="169"/>
      <c r="GB45" s="169"/>
      <c r="GC45" s="169"/>
      <c r="GD45" s="169"/>
      <c r="GE45" s="169"/>
      <c r="GF45" s="169"/>
      <c r="GG45" s="169"/>
      <c r="GH45" s="169"/>
      <c r="GI45" s="169"/>
      <c r="GJ45" s="169"/>
      <c r="GK45" s="169"/>
      <c r="GL45" s="169"/>
      <c r="GM45" s="169"/>
      <c r="GN45" s="169"/>
      <c r="GO45" s="169"/>
      <c r="GP45" s="169"/>
      <c r="GQ45" s="169"/>
      <c r="GR45" s="169"/>
      <c r="GS45" s="169"/>
      <c r="GT45" s="169"/>
      <c r="GU45" s="169"/>
      <c r="GV45" s="169"/>
      <c r="GW45" s="169"/>
      <c r="GX45" s="169"/>
      <c r="GY45" s="169"/>
      <c r="GZ45" s="169"/>
      <c r="HA45" s="169"/>
      <c r="HB45" s="169"/>
      <c r="HC45" s="169"/>
      <c r="HD45" s="169"/>
      <c r="HE45" s="169"/>
      <c r="HF45" s="169"/>
      <c r="HG45" s="169"/>
      <c r="HH45" s="169"/>
      <c r="HI45" s="169"/>
      <c r="HJ45" s="169"/>
      <c r="HK45" s="169"/>
      <c r="HL45" s="169"/>
      <c r="HM45" s="169"/>
      <c r="HN45" s="169"/>
      <c r="HO45" s="169"/>
      <c r="HP45" s="169"/>
      <c r="HQ45" s="169"/>
      <c r="HR45" s="169"/>
      <c r="HS45" s="169"/>
      <c r="HT45" s="169"/>
      <c r="HU45" s="169"/>
      <c r="HV45" s="169"/>
      <c r="HW45" s="169"/>
      <c r="HX45" s="169"/>
      <c r="HY45" s="169"/>
      <c r="HZ45" s="169"/>
      <c r="IA45" s="169"/>
      <c r="IB45" s="169"/>
      <c r="IC45" s="169"/>
      <c r="ID45" s="169"/>
      <c r="IE45" s="169"/>
      <c r="IF45" s="169"/>
      <c r="IG45" s="169"/>
      <c r="IH45" s="169"/>
      <c r="II45" s="169"/>
      <c r="IJ45" s="169"/>
      <c r="IK45" s="169"/>
      <c r="IL45" s="169"/>
      <c r="IM45" s="169"/>
      <c r="IN45" s="169"/>
      <c r="IO45" s="169"/>
      <c r="IP45" s="169"/>
      <c r="IQ45" s="169"/>
      <c r="IR45" s="169"/>
      <c r="IS45" s="169"/>
      <c r="IT45" s="169"/>
      <c r="IU45" s="169"/>
      <c r="IV45" s="169"/>
      <c r="IW45" s="169"/>
      <c r="IX45" s="169"/>
      <c r="IY45" s="169"/>
      <c r="IZ45" s="169"/>
      <c r="JA45" s="169"/>
      <c r="JB45" s="169"/>
      <c r="JC45" s="169"/>
      <c r="JD45" s="169"/>
      <c r="JE45" s="169"/>
      <c r="JF45" s="169"/>
      <c r="JG45" s="169"/>
      <c r="JH45" s="169"/>
      <c r="JI45" s="169"/>
      <c r="JJ45" s="169"/>
      <c r="JK45" s="169"/>
      <c r="JL45" s="169"/>
      <c r="JM45" s="39"/>
    </row>
    <row r="46" spans="1:273" s="176" customFormat="1"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65">
        <v>12</v>
      </c>
      <c r="AB46" s="145" t="s">
        <v>222</v>
      </c>
      <c r="AC46" s="167">
        <v>45200</v>
      </c>
      <c r="AD46" s="167">
        <v>45809</v>
      </c>
      <c r="AE46" s="168">
        <v>20</v>
      </c>
      <c r="AF46" s="168" t="s">
        <v>381</v>
      </c>
      <c r="AG46" s="169">
        <v>0</v>
      </c>
      <c r="AH46" s="169">
        <v>-1.9E-6</v>
      </c>
      <c r="AI46" s="169">
        <v>7.3700000000000002E-5</v>
      </c>
      <c r="AJ46" s="169">
        <v>1.8929999999999999E-4</v>
      </c>
      <c r="AK46" s="169">
        <v>1.2241999999999999E-3</v>
      </c>
      <c r="AL46" s="169">
        <v>1.9938E-3</v>
      </c>
      <c r="AM46" s="169">
        <v>2.4053999999999998E-3</v>
      </c>
      <c r="AN46" s="169">
        <v>3.8349999999999999E-3</v>
      </c>
      <c r="AO46" s="169">
        <v>5.0099999999999997E-3</v>
      </c>
      <c r="AP46" s="169">
        <v>5.8643000000000002E-3</v>
      </c>
      <c r="AQ46" s="169">
        <v>6.8858000000000001E-3</v>
      </c>
      <c r="AR46" s="169">
        <v>7.6432999999999996E-3</v>
      </c>
      <c r="AS46" s="169">
        <v>8.7501000000000002E-3</v>
      </c>
      <c r="AT46" s="169">
        <v>9.9261000000000002E-3</v>
      </c>
      <c r="AU46" s="169">
        <v>1.1145199999999999E-2</v>
      </c>
      <c r="AV46" s="169">
        <v>1.17258E-2</v>
      </c>
      <c r="AW46" s="169">
        <v>1.32082E-2</v>
      </c>
      <c r="AX46" s="169">
        <v>1.4246E-2</v>
      </c>
      <c r="AY46" s="169">
        <v>1.5369799999999999E-2</v>
      </c>
      <c r="AZ46" s="169">
        <v>1.6787900000000001E-2</v>
      </c>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c r="CS46" s="169"/>
      <c r="CT46" s="169"/>
      <c r="CU46" s="169"/>
      <c r="CV46" s="169"/>
      <c r="CW46" s="169"/>
      <c r="CX46" s="169"/>
      <c r="CY46" s="169"/>
      <c r="CZ46" s="169"/>
      <c r="DA46" s="169"/>
      <c r="DB46" s="169"/>
      <c r="DC46" s="169"/>
      <c r="DD46" s="169"/>
      <c r="DE46" s="169"/>
      <c r="DF46" s="169"/>
      <c r="DG46" s="169"/>
      <c r="DH46" s="169"/>
      <c r="DI46" s="169"/>
      <c r="DJ46" s="169"/>
      <c r="DK46" s="169"/>
      <c r="DL46" s="169"/>
      <c r="DM46" s="169"/>
      <c r="DN46" s="169"/>
      <c r="DO46" s="169"/>
      <c r="DP46" s="169"/>
      <c r="DQ46" s="169"/>
      <c r="DR46" s="169"/>
      <c r="DS46" s="169"/>
      <c r="DT46" s="169"/>
      <c r="DU46" s="169"/>
      <c r="DV46" s="169"/>
      <c r="DW46" s="169"/>
      <c r="DX46" s="169"/>
      <c r="DY46" s="169"/>
      <c r="DZ46" s="169"/>
      <c r="EA46" s="169"/>
      <c r="EB46" s="169"/>
      <c r="EC46" s="169"/>
      <c r="ED46" s="169"/>
      <c r="EE46" s="169"/>
      <c r="EF46" s="169"/>
      <c r="EG46" s="169"/>
      <c r="EH46" s="169"/>
      <c r="EI46" s="169"/>
      <c r="EJ46" s="169"/>
      <c r="EK46" s="169"/>
      <c r="EL46" s="169"/>
      <c r="EM46" s="169"/>
      <c r="EN46" s="169"/>
      <c r="EO46" s="169"/>
      <c r="EP46" s="169"/>
      <c r="EQ46" s="169"/>
      <c r="ER46" s="169"/>
      <c r="ES46" s="169"/>
      <c r="ET46" s="169"/>
      <c r="EU46" s="169"/>
      <c r="EV46" s="169"/>
      <c r="EW46" s="169"/>
      <c r="EX46" s="169"/>
      <c r="EY46" s="169"/>
      <c r="EZ46" s="169"/>
      <c r="FA46" s="169"/>
      <c r="FB46" s="169"/>
      <c r="FC46" s="169"/>
      <c r="FD46" s="169"/>
      <c r="FE46" s="169"/>
      <c r="FF46" s="169"/>
      <c r="FG46" s="169"/>
      <c r="FH46" s="169"/>
      <c r="FI46" s="169"/>
      <c r="FJ46" s="169"/>
      <c r="FK46" s="169"/>
      <c r="FL46" s="169"/>
      <c r="FM46" s="169"/>
      <c r="FN46" s="169"/>
      <c r="FO46" s="169"/>
      <c r="FP46" s="169"/>
      <c r="FQ46" s="169"/>
      <c r="FR46" s="169"/>
      <c r="FS46" s="169"/>
      <c r="FT46" s="169"/>
      <c r="FU46" s="169"/>
      <c r="FV46" s="169"/>
      <c r="FW46" s="169"/>
      <c r="FX46" s="169"/>
      <c r="FY46" s="169"/>
      <c r="FZ46" s="169"/>
      <c r="GA46" s="169"/>
      <c r="GB46" s="169"/>
      <c r="GC46" s="169"/>
      <c r="GD46" s="169"/>
      <c r="GE46" s="169"/>
      <c r="GF46" s="169"/>
      <c r="GG46" s="169"/>
      <c r="GH46" s="169"/>
      <c r="GI46" s="169"/>
      <c r="GJ46" s="169"/>
      <c r="GK46" s="169"/>
      <c r="GL46" s="169"/>
      <c r="GM46" s="169"/>
      <c r="GN46" s="169"/>
      <c r="GO46" s="169"/>
      <c r="GP46" s="169"/>
      <c r="GQ46" s="169"/>
      <c r="GR46" s="169"/>
      <c r="GS46" s="169"/>
      <c r="GT46" s="169"/>
      <c r="GU46" s="169"/>
      <c r="GV46" s="169"/>
      <c r="GW46" s="169"/>
      <c r="GX46" s="169"/>
      <c r="GY46" s="169"/>
      <c r="GZ46" s="169"/>
      <c r="HA46" s="169"/>
      <c r="HB46" s="169"/>
      <c r="HC46" s="169"/>
      <c r="HD46" s="169"/>
      <c r="HE46" s="169"/>
      <c r="HF46" s="169"/>
      <c r="HG46" s="169"/>
      <c r="HH46" s="169"/>
      <c r="HI46" s="169"/>
      <c r="HJ46" s="169"/>
      <c r="HK46" s="169"/>
      <c r="HL46" s="169"/>
      <c r="HM46" s="169"/>
      <c r="HN46" s="169"/>
      <c r="HO46" s="169"/>
      <c r="HP46" s="169"/>
      <c r="HQ46" s="169"/>
      <c r="HR46" s="169"/>
      <c r="HS46" s="169"/>
      <c r="HT46" s="169"/>
      <c r="HU46" s="169"/>
      <c r="HV46" s="169"/>
      <c r="HW46" s="169"/>
      <c r="HX46" s="169"/>
      <c r="HY46" s="169"/>
      <c r="HZ46" s="169"/>
      <c r="IA46" s="169"/>
      <c r="IB46" s="169"/>
      <c r="IC46" s="169"/>
      <c r="ID46" s="169"/>
      <c r="IE46" s="169"/>
      <c r="IF46" s="169"/>
      <c r="IG46" s="169"/>
      <c r="IH46" s="169"/>
      <c r="II46" s="169"/>
      <c r="IJ46" s="169"/>
      <c r="IK46" s="169"/>
      <c r="IL46" s="169"/>
      <c r="IM46" s="169"/>
      <c r="IN46" s="169"/>
      <c r="IO46" s="169"/>
      <c r="IP46" s="169"/>
      <c r="IQ46" s="169"/>
      <c r="IR46" s="169"/>
      <c r="IS46" s="169"/>
      <c r="IT46" s="169"/>
      <c r="IU46" s="169"/>
      <c r="IV46" s="169"/>
      <c r="IW46" s="169"/>
      <c r="IX46" s="169"/>
      <c r="IY46" s="169"/>
      <c r="IZ46" s="169"/>
      <c r="JA46" s="169"/>
      <c r="JB46" s="169"/>
      <c r="JC46" s="169"/>
      <c r="JD46" s="169"/>
      <c r="JE46" s="169"/>
      <c r="JF46" s="169"/>
      <c r="JG46" s="169"/>
      <c r="JH46" s="169"/>
      <c r="JI46" s="169"/>
      <c r="JJ46" s="169"/>
      <c r="JK46" s="169"/>
      <c r="JL46" s="169"/>
      <c r="JM46" s="39"/>
    </row>
    <row r="47" spans="1:273" s="176" customFormat="1" x14ac:dyDescent="0.2">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65">
        <v>13</v>
      </c>
      <c r="AB47" s="145" t="s">
        <v>223</v>
      </c>
      <c r="AC47" s="167">
        <v>45292</v>
      </c>
      <c r="AD47" s="167">
        <v>45809</v>
      </c>
      <c r="AE47" s="168">
        <v>17</v>
      </c>
      <c r="AF47" s="168" t="s">
        <v>382</v>
      </c>
      <c r="AG47" s="169">
        <v>1.105E-4</v>
      </c>
      <c r="AH47" s="169">
        <v>1.729E-4</v>
      </c>
      <c r="AI47" s="169">
        <v>2.2809999999999999E-4</v>
      </c>
      <c r="AJ47" s="169">
        <v>5.4719999999999997E-4</v>
      </c>
      <c r="AK47" s="169">
        <v>1.1950000000000001E-3</v>
      </c>
      <c r="AL47" s="169">
        <v>1.2708000000000001E-3</v>
      </c>
      <c r="AM47" s="169">
        <v>2.1670000000000001E-3</v>
      </c>
      <c r="AN47" s="169">
        <v>2.7999000000000001E-3</v>
      </c>
      <c r="AO47" s="169">
        <v>3.7737000000000001E-3</v>
      </c>
      <c r="AP47" s="169">
        <v>4.5297999999999996E-3</v>
      </c>
      <c r="AQ47" s="169">
        <v>5.3737999999999998E-3</v>
      </c>
      <c r="AR47" s="169">
        <v>6.1767999999999997E-3</v>
      </c>
      <c r="AS47" s="169">
        <v>6.9360000000000003E-3</v>
      </c>
      <c r="AT47" s="169">
        <v>7.8822000000000007E-3</v>
      </c>
      <c r="AU47" s="169">
        <v>8.7791999999999992E-3</v>
      </c>
      <c r="AV47" s="169">
        <v>9.7724000000000005E-3</v>
      </c>
      <c r="AW47" s="169">
        <v>1.12516E-2</v>
      </c>
      <c r="AX47" s="169"/>
      <c r="AY47" s="169"/>
      <c r="AZ47" s="169"/>
      <c r="BA47" s="169"/>
      <c r="BB47" s="169"/>
      <c r="BC47" s="169"/>
      <c r="BD47" s="16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c r="CS47" s="169"/>
      <c r="CT47" s="169"/>
      <c r="CU47" s="169"/>
      <c r="CV47" s="169"/>
      <c r="CW47" s="169"/>
      <c r="CX47" s="169"/>
      <c r="CY47" s="169"/>
      <c r="CZ47" s="169"/>
      <c r="DA47" s="169"/>
      <c r="DB47" s="169"/>
      <c r="DC47" s="169"/>
      <c r="DD47" s="169"/>
      <c r="DE47" s="169"/>
      <c r="DF47" s="169"/>
      <c r="DG47" s="169"/>
      <c r="DH47" s="169"/>
      <c r="DI47" s="169"/>
      <c r="DJ47" s="169"/>
      <c r="DK47" s="169"/>
      <c r="DL47" s="169"/>
      <c r="DM47" s="169"/>
      <c r="DN47" s="169"/>
      <c r="DO47" s="169"/>
      <c r="DP47" s="169"/>
      <c r="DQ47" s="169"/>
      <c r="DR47" s="169"/>
      <c r="DS47" s="169"/>
      <c r="DT47" s="169"/>
      <c r="DU47" s="169"/>
      <c r="DV47" s="169"/>
      <c r="DW47" s="169"/>
      <c r="DX47" s="169"/>
      <c r="DY47" s="169"/>
      <c r="DZ47" s="169"/>
      <c r="EA47" s="169"/>
      <c r="EB47" s="169"/>
      <c r="EC47" s="169"/>
      <c r="ED47" s="169"/>
      <c r="EE47" s="169"/>
      <c r="EF47" s="169"/>
      <c r="EG47" s="169"/>
      <c r="EH47" s="169"/>
      <c r="EI47" s="169"/>
      <c r="EJ47" s="169"/>
      <c r="EK47" s="169"/>
      <c r="EL47" s="169"/>
      <c r="EM47" s="169"/>
      <c r="EN47" s="169"/>
      <c r="EO47" s="169"/>
      <c r="EP47" s="169"/>
      <c r="EQ47" s="169"/>
      <c r="ER47" s="169"/>
      <c r="ES47" s="169"/>
      <c r="ET47" s="169"/>
      <c r="EU47" s="169"/>
      <c r="EV47" s="169"/>
      <c r="EW47" s="169"/>
      <c r="EX47" s="169"/>
      <c r="EY47" s="169"/>
      <c r="EZ47" s="169"/>
      <c r="FA47" s="169"/>
      <c r="FB47" s="169"/>
      <c r="FC47" s="169"/>
      <c r="FD47" s="169"/>
      <c r="FE47" s="169"/>
      <c r="FF47" s="169"/>
      <c r="FG47" s="169"/>
      <c r="FH47" s="169"/>
      <c r="FI47" s="169"/>
      <c r="FJ47" s="169"/>
      <c r="FK47" s="169"/>
      <c r="FL47" s="169"/>
      <c r="FM47" s="169"/>
      <c r="FN47" s="169"/>
      <c r="FO47" s="169"/>
      <c r="FP47" s="169"/>
      <c r="FQ47" s="169"/>
      <c r="FR47" s="169"/>
      <c r="FS47" s="169"/>
      <c r="FT47" s="169"/>
      <c r="FU47" s="169"/>
      <c r="FV47" s="169"/>
      <c r="FW47" s="169"/>
      <c r="FX47" s="169"/>
      <c r="FY47" s="169"/>
      <c r="FZ47" s="169"/>
      <c r="GA47" s="169"/>
      <c r="GB47" s="169"/>
      <c r="GC47" s="169"/>
      <c r="GD47" s="169"/>
      <c r="GE47" s="169"/>
      <c r="GF47" s="169"/>
      <c r="GG47" s="169"/>
      <c r="GH47" s="169"/>
      <c r="GI47" s="169"/>
      <c r="GJ47" s="169"/>
      <c r="GK47" s="169"/>
      <c r="GL47" s="169"/>
      <c r="GM47" s="169"/>
      <c r="GN47" s="169"/>
      <c r="GO47" s="169"/>
      <c r="GP47" s="169"/>
      <c r="GQ47" s="169"/>
      <c r="GR47" s="169"/>
      <c r="GS47" s="169"/>
      <c r="GT47" s="169"/>
      <c r="GU47" s="169"/>
      <c r="GV47" s="169"/>
      <c r="GW47" s="169"/>
      <c r="GX47" s="169"/>
      <c r="GY47" s="169"/>
      <c r="GZ47" s="169"/>
      <c r="HA47" s="169"/>
      <c r="HB47" s="169"/>
      <c r="HC47" s="169"/>
      <c r="HD47" s="169"/>
      <c r="HE47" s="169"/>
      <c r="HF47" s="169"/>
      <c r="HG47" s="169"/>
      <c r="HH47" s="169"/>
      <c r="HI47" s="169"/>
      <c r="HJ47" s="169"/>
      <c r="HK47" s="169"/>
      <c r="HL47" s="169"/>
      <c r="HM47" s="169"/>
      <c r="HN47" s="169"/>
      <c r="HO47" s="169"/>
      <c r="HP47" s="169"/>
      <c r="HQ47" s="169"/>
      <c r="HR47" s="169"/>
      <c r="HS47" s="169"/>
      <c r="HT47" s="169"/>
      <c r="HU47" s="169"/>
      <c r="HV47" s="169"/>
      <c r="HW47" s="169"/>
      <c r="HX47" s="169"/>
      <c r="HY47" s="169"/>
      <c r="HZ47" s="169"/>
      <c r="IA47" s="169"/>
      <c r="IB47" s="169"/>
      <c r="IC47" s="169"/>
      <c r="ID47" s="169"/>
      <c r="IE47" s="169"/>
      <c r="IF47" s="169"/>
      <c r="IG47" s="169"/>
      <c r="IH47" s="169"/>
      <c r="II47" s="169"/>
      <c r="IJ47" s="169"/>
      <c r="IK47" s="169"/>
      <c r="IL47" s="169"/>
      <c r="IM47" s="169"/>
      <c r="IN47" s="169"/>
      <c r="IO47" s="169"/>
      <c r="IP47" s="169"/>
      <c r="IQ47" s="169"/>
      <c r="IR47" s="169"/>
      <c r="IS47" s="169"/>
      <c r="IT47" s="169"/>
      <c r="IU47" s="169"/>
      <c r="IV47" s="169"/>
      <c r="IW47" s="169"/>
      <c r="IX47" s="169"/>
      <c r="IY47" s="169"/>
      <c r="IZ47" s="169"/>
      <c r="JA47" s="169"/>
      <c r="JB47" s="169"/>
      <c r="JC47" s="169"/>
      <c r="JD47" s="169"/>
      <c r="JE47" s="169"/>
      <c r="JF47" s="169"/>
      <c r="JG47" s="169"/>
      <c r="JH47" s="169"/>
      <c r="JI47" s="169"/>
      <c r="JJ47" s="169"/>
      <c r="JK47" s="169"/>
      <c r="JL47" s="169"/>
      <c r="JM47" s="39"/>
    </row>
    <row r="48" spans="1:273" s="176" customFormat="1" x14ac:dyDescent="0.2">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65">
        <v>14</v>
      </c>
      <c r="AB48" s="145" t="s">
        <v>224</v>
      </c>
      <c r="AC48" s="167">
        <v>45383</v>
      </c>
      <c r="AD48" s="167">
        <v>45809</v>
      </c>
      <c r="AE48" s="168">
        <v>14</v>
      </c>
      <c r="AF48" s="168" t="s">
        <v>383</v>
      </c>
      <c r="AG48" s="169">
        <v>3.9700000000000003E-5</v>
      </c>
      <c r="AH48" s="169">
        <v>1.016E-4</v>
      </c>
      <c r="AI48" s="169">
        <v>2.3130000000000001E-4</v>
      </c>
      <c r="AJ48" s="169">
        <v>6.7060000000000004E-4</v>
      </c>
      <c r="AK48" s="169">
        <v>9.8160000000000001E-4</v>
      </c>
      <c r="AL48" s="169">
        <v>1.7595E-3</v>
      </c>
      <c r="AM48" s="169">
        <v>2.7171999999999999E-3</v>
      </c>
      <c r="AN48" s="169">
        <v>3.3195999999999998E-3</v>
      </c>
      <c r="AO48" s="169">
        <v>3.7567E-3</v>
      </c>
      <c r="AP48" s="169">
        <v>4.8393999999999998E-3</v>
      </c>
      <c r="AQ48" s="169">
        <v>5.5938000000000003E-3</v>
      </c>
      <c r="AR48" s="169">
        <v>5.8414000000000001E-3</v>
      </c>
      <c r="AS48" s="169">
        <v>6.6341000000000004E-3</v>
      </c>
      <c r="AT48" s="169">
        <v>7.6140000000000001E-3</v>
      </c>
      <c r="AU48" s="169"/>
      <c r="AV48" s="169"/>
      <c r="AW48" s="169"/>
      <c r="AX48" s="169"/>
      <c r="AY48" s="169"/>
      <c r="AZ48" s="169"/>
      <c r="BA48" s="169"/>
      <c r="BB48" s="169"/>
      <c r="BC48" s="169"/>
      <c r="BD48" s="16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c r="CS48" s="169"/>
      <c r="CT48" s="169"/>
      <c r="CU48" s="169"/>
      <c r="CV48" s="169"/>
      <c r="CW48" s="169"/>
      <c r="CX48" s="169"/>
      <c r="CY48" s="169"/>
      <c r="CZ48" s="169"/>
      <c r="DA48" s="169"/>
      <c r="DB48" s="169"/>
      <c r="DC48" s="169"/>
      <c r="DD48" s="169"/>
      <c r="DE48" s="169"/>
      <c r="DF48" s="169"/>
      <c r="DG48" s="169"/>
      <c r="DH48" s="169"/>
      <c r="DI48" s="169"/>
      <c r="DJ48" s="169"/>
      <c r="DK48" s="169"/>
      <c r="DL48" s="169"/>
      <c r="DM48" s="169"/>
      <c r="DN48" s="169"/>
      <c r="DO48" s="169"/>
      <c r="DP48" s="169"/>
      <c r="DQ48" s="169"/>
      <c r="DR48" s="169"/>
      <c r="DS48" s="169"/>
      <c r="DT48" s="169"/>
      <c r="DU48" s="169"/>
      <c r="DV48" s="169"/>
      <c r="DW48" s="169"/>
      <c r="DX48" s="169"/>
      <c r="DY48" s="169"/>
      <c r="DZ48" s="169"/>
      <c r="EA48" s="169"/>
      <c r="EB48" s="169"/>
      <c r="EC48" s="169"/>
      <c r="ED48" s="169"/>
      <c r="EE48" s="169"/>
      <c r="EF48" s="169"/>
      <c r="EG48" s="169"/>
      <c r="EH48" s="169"/>
      <c r="EI48" s="169"/>
      <c r="EJ48" s="169"/>
      <c r="EK48" s="169"/>
      <c r="EL48" s="169"/>
      <c r="EM48" s="169"/>
      <c r="EN48" s="169"/>
      <c r="EO48" s="169"/>
      <c r="EP48" s="169"/>
      <c r="EQ48" s="169"/>
      <c r="ER48" s="169"/>
      <c r="ES48" s="169"/>
      <c r="ET48" s="169"/>
      <c r="EU48" s="169"/>
      <c r="EV48" s="169"/>
      <c r="EW48" s="169"/>
      <c r="EX48" s="169"/>
      <c r="EY48" s="169"/>
      <c r="EZ48" s="169"/>
      <c r="FA48" s="169"/>
      <c r="FB48" s="169"/>
      <c r="FC48" s="169"/>
      <c r="FD48" s="169"/>
      <c r="FE48" s="169"/>
      <c r="FF48" s="169"/>
      <c r="FG48" s="169"/>
      <c r="FH48" s="169"/>
      <c r="FI48" s="169"/>
      <c r="FJ48" s="169"/>
      <c r="FK48" s="169"/>
      <c r="FL48" s="169"/>
      <c r="FM48" s="169"/>
      <c r="FN48" s="169"/>
      <c r="FO48" s="169"/>
      <c r="FP48" s="169"/>
      <c r="FQ48" s="169"/>
      <c r="FR48" s="169"/>
      <c r="FS48" s="169"/>
      <c r="FT48" s="169"/>
      <c r="FU48" s="169"/>
      <c r="FV48" s="169"/>
      <c r="FW48" s="169"/>
      <c r="FX48" s="169"/>
      <c r="FY48" s="169"/>
      <c r="FZ48" s="169"/>
      <c r="GA48" s="169"/>
      <c r="GB48" s="169"/>
      <c r="GC48" s="169"/>
      <c r="GD48" s="169"/>
      <c r="GE48" s="169"/>
      <c r="GF48" s="169"/>
      <c r="GG48" s="169"/>
      <c r="GH48" s="169"/>
      <c r="GI48" s="169"/>
      <c r="GJ48" s="169"/>
      <c r="GK48" s="169"/>
      <c r="GL48" s="169"/>
      <c r="GM48" s="169"/>
      <c r="GN48" s="169"/>
      <c r="GO48" s="169"/>
      <c r="GP48" s="169"/>
      <c r="GQ48" s="169"/>
      <c r="GR48" s="169"/>
      <c r="GS48" s="169"/>
      <c r="GT48" s="169"/>
      <c r="GU48" s="169"/>
      <c r="GV48" s="169"/>
      <c r="GW48" s="169"/>
      <c r="GX48" s="169"/>
      <c r="GY48" s="169"/>
      <c r="GZ48" s="169"/>
      <c r="HA48" s="169"/>
      <c r="HB48" s="169"/>
      <c r="HC48" s="169"/>
      <c r="HD48" s="169"/>
      <c r="HE48" s="169"/>
      <c r="HF48" s="169"/>
      <c r="HG48" s="169"/>
      <c r="HH48" s="169"/>
      <c r="HI48" s="169"/>
      <c r="HJ48" s="169"/>
      <c r="HK48" s="169"/>
      <c r="HL48" s="169"/>
      <c r="HM48" s="169"/>
      <c r="HN48" s="169"/>
      <c r="HO48" s="169"/>
      <c r="HP48" s="169"/>
      <c r="HQ48" s="169"/>
      <c r="HR48" s="169"/>
      <c r="HS48" s="169"/>
      <c r="HT48" s="169"/>
      <c r="HU48" s="169"/>
      <c r="HV48" s="169"/>
      <c r="HW48" s="169"/>
      <c r="HX48" s="169"/>
      <c r="HY48" s="169"/>
      <c r="HZ48" s="169"/>
      <c r="IA48" s="169"/>
      <c r="IB48" s="169"/>
      <c r="IC48" s="169"/>
      <c r="ID48" s="169"/>
      <c r="IE48" s="169"/>
      <c r="IF48" s="169"/>
      <c r="IG48" s="169"/>
      <c r="IH48" s="169"/>
      <c r="II48" s="169"/>
      <c r="IJ48" s="169"/>
      <c r="IK48" s="169"/>
      <c r="IL48" s="169"/>
      <c r="IM48" s="169"/>
      <c r="IN48" s="169"/>
      <c r="IO48" s="169"/>
      <c r="IP48" s="169"/>
      <c r="IQ48" s="169"/>
      <c r="IR48" s="169"/>
      <c r="IS48" s="169"/>
      <c r="IT48" s="169"/>
      <c r="IU48" s="169"/>
      <c r="IV48" s="169"/>
      <c r="IW48" s="169"/>
      <c r="IX48" s="169"/>
      <c r="IY48" s="169"/>
      <c r="IZ48" s="169"/>
      <c r="JA48" s="169"/>
      <c r="JB48" s="169"/>
      <c r="JC48" s="169"/>
      <c r="JD48" s="169"/>
      <c r="JE48" s="169"/>
      <c r="JF48" s="169"/>
      <c r="JG48" s="169"/>
      <c r="JH48" s="169"/>
      <c r="JI48" s="169"/>
      <c r="JJ48" s="169"/>
      <c r="JK48" s="169"/>
      <c r="JL48" s="169"/>
      <c r="JM48" s="39"/>
    </row>
    <row r="49" spans="1:273" s="176" customFormat="1" x14ac:dyDescent="0.2">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65">
        <v>15</v>
      </c>
      <c r="AB49" s="145" t="s">
        <v>225</v>
      </c>
      <c r="AC49" s="167">
        <v>45474</v>
      </c>
      <c r="AD49" s="167">
        <v>45809</v>
      </c>
      <c r="AE49" s="168">
        <v>11</v>
      </c>
      <c r="AF49" s="168" t="s">
        <v>384</v>
      </c>
      <c r="AG49" s="169">
        <v>5.0000000000000004E-6</v>
      </c>
      <c r="AH49" s="169">
        <v>2.164E-4</v>
      </c>
      <c r="AI49" s="169">
        <v>3.2630000000000002E-4</v>
      </c>
      <c r="AJ49" s="169">
        <v>7.1350000000000005E-4</v>
      </c>
      <c r="AK49" s="169">
        <v>1.2352999999999999E-3</v>
      </c>
      <c r="AL49" s="169">
        <v>1.7091000000000001E-3</v>
      </c>
      <c r="AM49" s="169">
        <v>1.9392999999999999E-3</v>
      </c>
      <c r="AN49" s="169">
        <v>2.6481E-3</v>
      </c>
      <c r="AO49" s="169">
        <v>3.3698999999999999E-3</v>
      </c>
      <c r="AP49" s="169">
        <v>4.1266999999999996E-3</v>
      </c>
      <c r="AQ49" s="169">
        <v>4.9567999999999999E-3</v>
      </c>
      <c r="AR49" s="169"/>
      <c r="AS49" s="169"/>
      <c r="AT49" s="169"/>
      <c r="AU49" s="169"/>
      <c r="AV49" s="169"/>
      <c r="AW49" s="169"/>
      <c r="AX49" s="169"/>
      <c r="AY49" s="169"/>
      <c r="AZ49" s="169"/>
      <c r="BA49" s="169"/>
      <c r="BB49" s="169"/>
      <c r="BC49" s="169"/>
      <c r="BD49" s="169"/>
      <c r="BE49" s="169"/>
      <c r="BF49" s="169"/>
      <c r="BG49" s="169"/>
      <c r="BH49" s="169"/>
      <c r="BI49" s="169"/>
      <c r="BJ49" s="169"/>
      <c r="BK49" s="169"/>
      <c r="BL49" s="169"/>
      <c r="BM49" s="169"/>
      <c r="BN49" s="169"/>
      <c r="BO49" s="169"/>
      <c r="BP49" s="169"/>
      <c r="BQ49" s="169"/>
      <c r="BR49" s="169"/>
      <c r="BS49" s="169"/>
      <c r="BT49" s="169"/>
      <c r="BU49" s="169"/>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69"/>
      <c r="CS49" s="169"/>
      <c r="CT49" s="169"/>
      <c r="CU49" s="169"/>
      <c r="CV49" s="169"/>
      <c r="CW49" s="169"/>
      <c r="CX49" s="169"/>
      <c r="CY49" s="169"/>
      <c r="CZ49" s="169"/>
      <c r="DA49" s="169"/>
      <c r="DB49" s="169"/>
      <c r="DC49" s="169"/>
      <c r="DD49" s="169"/>
      <c r="DE49" s="169"/>
      <c r="DF49" s="169"/>
      <c r="DG49" s="169"/>
      <c r="DH49" s="169"/>
      <c r="DI49" s="169"/>
      <c r="DJ49" s="169"/>
      <c r="DK49" s="169"/>
      <c r="DL49" s="169"/>
      <c r="DM49" s="169"/>
      <c r="DN49" s="169"/>
      <c r="DO49" s="169"/>
      <c r="DP49" s="169"/>
      <c r="DQ49" s="169"/>
      <c r="DR49" s="169"/>
      <c r="DS49" s="169"/>
      <c r="DT49" s="169"/>
      <c r="DU49" s="169"/>
      <c r="DV49" s="169"/>
      <c r="DW49" s="169"/>
      <c r="DX49" s="169"/>
      <c r="DY49" s="169"/>
      <c r="DZ49" s="169"/>
      <c r="EA49" s="169"/>
      <c r="EB49" s="169"/>
      <c r="EC49" s="169"/>
      <c r="ED49" s="169"/>
      <c r="EE49" s="169"/>
      <c r="EF49" s="169"/>
      <c r="EG49" s="169"/>
      <c r="EH49" s="169"/>
      <c r="EI49" s="169"/>
      <c r="EJ49" s="169"/>
      <c r="EK49" s="169"/>
      <c r="EL49" s="169"/>
      <c r="EM49" s="169"/>
      <c r="EN49" s="169"/>
      <c r="EO49" s="169"/>
      <c r="EP49" s="169"/>
      <c r="EQ49" s="169"/>
      <c r="ER49" s="169"/>
      <c r="ES49" s="169"/>
      <c r="ET49" s="169"/>
      <c r="EU49" s="169"/>
      <c r="EV49" s="169"/>
      <c r="EW49" s="169"/>
      <c r="EX49" s="169"/>
      <c r="EY49" s="169"/>
      <c r="EZ49" s="169"/>
      <c r="FA49" s="169"/>
      <c r="FB49" s="169"/>
      <c r="FC49" s="169"/>
      <c r="FD49" s="169"/>
      <c r="FE49" s="169"/>
      <c r="FF49" s="169"/>
      <c r="FG49" s="169"/>
      <c r="FH49" s="169"/>
      <c r="FI49" s="169"/>
      <c r="FJ49" s="169"/>
      <c r="FK49" s="169"/>
      <c r="FL49" s="169"/>
      <c r="FM49" s="169"/>
      <c r="FN49" s="169"/>
      <c r="FO49" s="169"/>
      <c r="FP49" s="169"/>
      <c r="FQ49" s="169"/>
      <c r="FR49" s="169"/>
      <c r="FS49" s="169"/>
      <c r="FT49" s="169"/>
      <c r="FU49" s="169"/>
      <c r="FV49" s="169"/>
      <c r="FW49" s="169"/>
      <c r="FX49" s="169"/>
      <c r="FY49" s="169"/>
      <c r="FZ49" s="169"/>
      <c r="GA49" s="169"/>
      <c r="GB49" s="169"/>
      <c r="GC49" s="169"/>
      <c r="GD49" s="169"/>
      <c r="GE49" s="169"/>
      <c r="GF49" s="169"/>
      <c r="GG49" s="169"/>
      <c r="GH49" s="169"/>
      <c r="GI49" s="169"/>
      <c r="GJ49" s="169"/>
      <c r="GK49" s="169"/>
      <c r="GL49" s="169"/>
      <c r="GM49" s="169"/>
      <c r="GN49" s="169"/>
      <c r="GO49" s="169"/>
      <c r="GP49" s="169"/>
      <c r="GQ49" s="169"/>
      <c r="GR49" s="169"/>
      <c r="GS49" s="169"/>
      <c r="GT49" s="169"/>
      <c r="GU49" s="169"/>
      <c r="GV49" s="169"/>
      <c r="GW49" s="169"/>
      <c r="GX49" s="169"/>
      <c r="GY49" s="169"/>
      <c r="GZ49" s="169"/>
      <c r="HA49" s="169"/>
      <c r="HB49" s="169"/>
      <c r="HC49" s="169"/>
      <c r="HD49" s="169"/>
      <c r="HE49" s="169"/>
      <c r="HF49" s="169"/>
      <c r="HG49" s="169"/>
      <c r="HH49" s="169"/>
      <c r="HI49" s="169"/>
      <c r="HJ49" s="169"/>
      <c r="HK49" s="169"/>
      <c r="HL49" s="169"/>
      <c r="HM49" s="169"/>
      <c r="HN49" s="169"/>
      <c r="HO49" s="169"/>
      <c r="HP49" s="169"/>
      <c r="HQ49" s="169"/>
      <c r="HR49" s="169"/>
      <c r="HS49" s="169"/>
      <c r="HT49" s="169"/>
      <c r="HU49" s="169"/>
      <c r="HV49" s="169"/>
      <c r="HW49" s="169"/>
      <c r="HX49" s="169"/>
      <c r="HY49" s="169"/>
      <c r="HZ49" s="169"/>
      <c r="IA49" s="169"/>
      <c r="IB49" s="169"/>
      <c r="IC49" s="169"/>
      <c r="ID49" s="169"/>
      <c r="IE49" s="169"/>
      <c r="IF49" s="169"/>
      <c r="IG49" s="169"/>
      <c r="IH49" s="169"/>
      <c r="II49" s="169"/>
      <c r="IJ49" s="169"/>
      <c r="IK49" s="169"/>
      <c r="IL49" s="169"/>
      <c r="IM49" s="169"/>
      <c r="IN49" s="169"/>
      <c r="IO49" s="169"/>
      <c r="IP49" s="169"/>
      <c r="IQ49" s="169"/>
      <c r="IR49" s="169"/>
      <c r="IS49" s="169"/>
      <c r="IT49" s="169"/>
      <c r="IU49" s="169"/>
      <c r="IV49" s="169"/>
      <c r="IW49" s="169"/>
      <c r="IX49" s="169"/>
      <c r="IY49" s="169"/>
      <c r="IZ49" s="169"/>
      <c r="JA49" s="169"/>
      <c r="JB49" s="169"/>
      <c r="JC49" s="169"/>
      <c r="JD49" s="169"/>
      <c r="JE49" s="169"/>
      <c r="JF49" s="169"/>
      <c r="JG49" s="169"/>
      <c r="JH49" s="169"/>
      <c r="JI49" s="169"/>
      <c r="JJ49" s="169"/>
      <c r="JK49" s="169"/>
      <c r="JL49" s="169"/>
      <c r="JM49" s="39"/>
    </row>
    <row r="50" spans="1:273" s="176" customFormat="1" x14ac:dyDescent="0.2">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65">
        <v>16</v>
      </c>
      <c r="AB50" s="145"/>
      <c r="AC50" s="167"/>
      <c r="AD50" s="167"/>
      <c r="AE50" s="168"/>
      <c r="AF50" s="168"/>
      <c r="AG50" s="169" t="s">
        <v>241</v>
      </c>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c r="CS50" s="169"/>
      <c r="CT50" s="169"/>
      <c r="CU50" s="169"/>
      <c r="CV50" s="169"/>
      <c r="CW50" s="169"/>
      <c r="CX50" s="169"/>
      <c r="CY50" s="169"/>
      <c r="CZ50" s="169"/>
      <c r="DA50" s="169"/>
      <c r="DB50" s="169"/>
      <c r="DC50" s="169"/>
      <c r="DD50" s="169"/>
      <c r="DE50" s="169"/>
      <c r="DF50" s="169"/>
      <c r="DG50" s="169"/>
      <c r="DH50" s="169"/>
      <c r="DI50" s="169"/>
      <c r="DJ50" s="169"/>
      <c r="DK50" s="169"/>
      <c r="DL50" s="169"/>
      <c r="DM50" s="169"/>
      <c r="DN50" s="169"/>
      <c r="DO50" s="169"/>
      <c r="DP50" s="169"/>
      <c r="DQ50" s="169"/>
      <c r="DR50" s="169"/>
      <c r="DS50" s="169"/>
      <c r="DT50" s="169"/>
      <c r="DU50" s="169"/>
      <c r="DV50" s="169"/>
      <c r="DW50" s="169"/>
      <c r="DX50" s="169"/>
      <c r="DY50" s="169"/>
      <c r="DZ50" s="169"/>
      <c r="EA50" s="169"/>
      <c r="EB50" s="169"/>
      <c r="EC50" s="169"/>
      <c r="ED50" s="169"/>
      <c r="EE50" s="169"/>
      <c r="EF50" s="169"/>
      <c r="EG50" s="169"/>
      <c r="EH50" s="169"/>
      <c r="EI50" s="169"/>
      <c r="EJ50" s="169"/>
      <c r="EK50" s="169"/>
      <c r="EL50" s="169"/>
      <c r="EM50" s="169"/>
      <c r="EN50" s="169"/>
      <c r="EO50" s="169"/>
      <c r="EP50" s="169"/>
      <c r="EQ50" s="169"/>
      <c r="ER50" s="169"/>
      <c r="ES50" s="169"/>
      <c r="ET50" s="169"/>
      <c r="EU50" s="169"/>
      <c r="EV50" s="169"/>
      <c r="EW50" s="169"/>
      <c r="EX50" s="169"/>
      <c r="EY50" s="169"/>
      <c r="EZ50" s="169"/>
      <c r="FA50" s="169"/>
      <c r="FB50" s="169"/>
      <c r="FC50" s="169"/>
      <c r="FD50" s="169"/>
      <c r="FE50" s="169"/>
      <c r="FF50" s="169"/>
      <c r="FG50" s="169"/>
      <c r="FH50" s="169"/>
      <c r="FI50" s="169"/>
      <c r="FJ50" s="169"/>
      <c r="FK50" s="169"/>
      <c r="FL50" s="169"/>
      <c r="FM50" s="169"/>
      <c r="FN50" s="169"/>
      <c r="FO50" s="169"/>
      <c r="FP50" s="169"/>
      <c r="FQ50" s="169"/>
      <c r="FR50" s="169"/>
      <c r="FS50" s="169"/>
      <c r="FT50" s="169"/>
      <c r="FU50" s="169"/>
      <c r="FV50" s="169"/>
      <c r="FW50" s="169"/>
      <c r="FX50" s="169"/>
      <c r="FY50" s="169"/>
      <c r="FZ50" s="169"/>
      <c r="GA50" s="169"/>
      <c r="GB50" s="169"/>
      <c r="GC50" s="169"/>
      <c r="GD50" s="169"/>
      <c r="GE50" s="169"/>
      <c r="GF50" s="169"/>
      <c r="GG50" s="169"/>
      <c r="GH50" s="169"/>
      <c r="GI50" s="169"/>
      <c r="GJ50" s="169"/>
      <c r="GK50" s="169"/>
      <c r="GL50" s="169"/>
      <c r="GM50" s="169"/>
      <c r="GN50" s="169"/>
      <c r="GO50" s="169"/>
      <c r="GP50" s="169"/>
      <c r="GQ50" s="169"/>
      <c r="GR50" s="169"/>
      <c r="GS50" s="169"/>
      <c r="GT50" s="169"/>
      <c r="GU50" s="169"/>
      <c r="GV50" s="169"/>
      <c r="GW50" s="169"/>
      <c r="GX50" s="169"/>
      <c r="GY50" s="169"/>
      <c r="GZ50" s="169"/>
      <c r="HA50" s="169"/>
      <c r="HB50" s="169"/>
      <c r="HC50" s="169"/>
      <c r="HD50" s="169"/>
      <c r="HE50" s="169"/>
      <c r="HF50" s="169"/>
      <c r="HG50" s="169"/>
      <c r="HH50" s="169"/>
      <c r="HI50" s="169"/>
      <c r="HJ50" s="169"/>
      <c r="HK50" s="169"/>
      <c r="HL50" s="169"/>
      <c r="HM50" s="169"/>
      <c r="HN50" s="169"/>
      <c r="HO50" s="169"/>
      <c r="HP50" s="169"/>
      <c r="HQ50" s="169"/>
      <c r="HR50" s="169"/>
      <c r="HS50" s="169"/>
      <c r="HT50" s="169"/>
      <c r="HU50" s="169"/>
      <c r="HV50" s="169"/>
      <c r="HW50" s="169"/>
      <c r="HX50" s="169"/>
      <c r="HY50" s="169"/>
      <c r="HZ50" s="169"/>
      <c r="IA50" s="169"/>
      <c r="IB50" s="169"/>
      <c r="IC50" s="169"/>
      <c r="ID50" s="169"/>
      <c r="IE50" s="169"/>
      <c r="IF50" s="169"/>
      <c r="IG50" s="169"/>
      <c r="IH50" s="169"/>
      <c r="II50" s="169"/>
      <c r="IJ50" s="169"/>
      <c r="IK50" s="169"/>
      <c r="IL50" s="169"/>
      <c r="IM50" s="169"/>
      <c r="IN50" s="169"/>
      <c r="IO50" s="169"/>
      <c r="IP50" s="169"/>
      <c r="IQ50" s="169"/>
      <c r="IR50" s="169"/>
      <c r="IS50" s="169"/>
      <c r="IT50" s="169"/>
      <c r="IU50" s="169"/>
      <c r="IV50" s="169"/>
      <c r="IW50" s="169"/>
      <c r="IX50" s="169"/>
      <c r="IY50" s="169"/>
      <c r="IZ50" s="169"/>
      <c r="JA50" s="169"/>
      <c r="JB50" s="169"/>
      <c r="JC50" s="169"/>
      <c r="JD50" s="169"/>
      <c r="JE50" s="169"/>
      <c r="JF50" s="169"/>
      <c r="JG50" s="169"/>
      <c r="JH50" s="169"/>
      <c r="JI50" s="169"/>
      <c r="JJ50" s="169"/>
      <c r="JK50" s="169"/>
      <c r="JL50" s="169"/>
      <c r="JM50" s="39"/>
    </row>
    <row r="51" spans="1:273" s="176" customFormat="1" x14ac:dyDescent="0.2">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65">
        <v>17</v>
      </c>
      <c r="AB51" s="145"/>
      <c r="AC51" s="167"/>
      <c r="AD51" s="167"/>
      <c r="AE51" s="168"/>
      <c r="AF51" s="168"/>
      <c r="AG51" s="169" t="s">
        <v>241</v>
      </c>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c r="CS51" s="169"/>
      <c r="CT51" s="169"/>
      <c r="CU51" s="169"/>
      <c r="CV51" s="169"/>
      <c r="CW51" s="169"/>
      <c r="CX51" s="169"/>
      <c r="CY51" s="169"/>
      <c r="CZ51" s="169"/>
      <c r="DA51" s="169"/>
      <c r="DB51" s="169"/>
      <c r="DC51" s="169"/>
      <c r="DD51" s="169"/>
      <c r="DE51" s="169"/>
      <c r="DF51" s="169"/>
      <c r="DG51" s="169"/>
      <c r="DH51" s="169"/>
      <c r="DI51" s="169"/>
      <c r="DJ51" s="169"/>
      <c r="DK51" s="169"/>
      <c r="DL51" s="169"/>
      <c r="DM51" s="169"/>
      <c r="DN51" s="169"/>
      <c r="DO51" s="169"/>
      <c r="DP51" s="169"/>
      <c r="DQ51" s="169"/>
      <c r="DR51" s="169"/>
      <c r="DS51" s="169"/>
      <c r="DT51" s="169"/>
      <c r="DU51" s="169"/>
      <c r="DV51" s="169"/>
      <c r="DW51" s="169"/>
      <c r="DX51" s="169"/>
      <c r="DY51" s="169"/>
      <c r="DZ51" s="169"/>
      <c r="EA51" s="169"/>
      <c r="EB51" s="169"/>
      <c r="EC51" s="169"/>
      <c r="ED51" s="169"/>
      <c r="EE51" s="169"/>
      <c r="EF51" s="169"/>
      <c r="EG51" s="169"/>
      <c r="EH51" s="169"/>
      <c r="EI51" s="169"/>
      <c r="EJ51" s="169"/>
      <c r="EK51" s="169"/>
      <c r="EL51" s="169"/>
      <c r="EM51" s="169"/>
      <c r="EN51" s="169"/>
      <c r="EO51" s="169"/>
      <c r="EP51" s="169"/>
      <c r="EQ51" s="169"/>
      <c r="ER51" s="169"/>
      <c r="ES51" s="169"/>
      <c r="ET51" s="169"/>
      <c r="EU51" s="169"/>
      <c r="EV51" s="169"/>
      <c r="EW51" s="169"/>
      <c r="EX51" s="169"/>
      <c r="EY51" s="169"/>
      <c r="EZ51" s="169"/>
      <c r="FA51" s="169"/>
      <c r="FB51" s="169"/>
      <c r="FC51" s="169"/>
      <c r="FD51" s="169"/>
      <c r="FE51" s="169"/>
      <c r="FF51" s="169"/>
      <c r="FG51" s="169"/>
      <c r="FH51" s="169"/>
      <c r="FI51" s="169"/>
      <c r="FJ51" s="169"/>
      <c r="FK51" s="169"/>
      <c r="FL51" s="169"/>
      <c r="FM51" s="169"/>
      <c r="FN51" s="169"/>
      <c r="FO51" s="169"/>
      <c r="FP51" s="169"/>
      <c r="FQ51" s="169"/>
      <c r="FR51" s="169"/>
      <c r="FS51" s="169"/>
      <c r="FT51" s="169"/>
      <c r="FU51" s="169"/>
      <c r="FV51" s="169"/>
      <c r="FW51" s="169"/>
      <c r="FX51" s="169"/>
      <c r="FY51" s="169"/>
      <c r="FZ51" s="169"/>
      <c r="GA51" s="169"/>
      <c r="GB51" s="169"/>
      <c r="GC51" s="169"/>
      <c r="GD51" s="169"/>
      <c r="GE51" s="169"/>
      <c r="GF51" s="169"/>
      <c r="GG51" s="169"/>
      <c r="GH51" s="169"/>
      <c r="GI51" s="169"/>
      <c r="GJ51" s="169"/>
      <c r="GK51" s="169"/>
      <c r="GL51" s="169"/>
      <c r="GM51" s="169"/>
      <c r="GN51" s="169"/>
      <c r="GO51" s="169"/>
      <c r="GP51" s="169"/>
      <c r="GQ51" s="169"/>
      <c r="GR51" s="169"/>
      <c r="GS51" s="169"/>
      <c r="GT51" s="169"/>
      <c r="GU51" s="169"/>
      <c r="GV51" s="169"/>
      <c r="GW51" s="169"/>
      <c r="GX51" s="169"/>
      <c r="GY51" s="169"/>
      <c r="GZ51" s="169"/>
      <c r="HA51" s="169"/>
      <c r="HB51" s="169"/>
      <c r="HC51" s="169"/>
      <c r="HD51" s="169"/>
      <c r="HE51" s="169"/>
      <c r="HF51" s="169"/>
      <c r="HG51" s="169"/>
      <c r="HH51" s="169"/>
      <c r="HI51" s="169"/>
      <c r="HJ51" s="169"/>
      <c r="HK51" s="169"/>
      <c r="HL51" s="169"/>
      <c r="HM51" s="169"/>
      <c r="HN51" s="169"/>
      <c r="HO51" s="169"/>
      <c r="HP51" s="169"/>
      <c r="HQ51" s="169"/>
      <c r="HR51" s="169"/>
      <c r="HS51" s="169"/>
      <c r="HT51" s="169"/>
      <c r="HU51" s="169"/>
      <c r="HV51" s="169"/>
      <c r="HW51" s="169"/>
      <c r="HX51" s="169"/>
      <c r="HY51" s="169"/>
      <c r="HZ51" s="169"/>
      <c r="IA51" s="169"/>
      <c r="IB51" s="169"/>
      <c r="IC51" s="169"/>
      <c r="ID51" s="169"/>
      <c r="IE51" s="169"/>
      <c r="IF51" s="169"/>
      <c r="IG51" s="169"/>
      <c r="IH51" s="169"/>
      <c r="II51" s="169"/>
      <c r="IJ51" s="169"/>
      <c r="IK51" s="169"/>
      <c r="IL51" s="169"/>
      <c r="IM51" s="169"/>
      <c r="IN51" s="169"/>
      <c r="IO51" s="169"/>
      <c r="IP51" s="169"/>
      <c r="IQ51" s="169"/>
      <c r="IR51" s="169"/>
      <c r="IS51" s="169"/>
      <c r="IT51" s="169"/>
      <c r="IU51" s="169"/>
      <c r="IV51" s="169"/>
      <c r="IW51" s="169"/>
      <c r="IX51" s="169"/>
      <c r="IY51" s="169"/>
      <c r="IZ51" s="169"/>
      <c r="JA51" s="169"/>
      <c r="JB51" s="169"/>
      <c r="JC51" s="169"/>
      <c r="JD51" s="169"/>
      <c r="JE51" s="169"/>
      <c r="JF51" s="169"/>
      <c r="JG51" s="169"/>
      <c r="JH51" s="169"/>
      <c r="JI51" s="169"/>
      <c r="JJ51" s="169"/>
      <c r="JK51" s="169"/>
      <c r="JL51" s="169"/>
      <c r="JM51" s="39"/>
    </row>
    <row r="52" spans="1:273" s="176" customFormat="1" x14ac:dyDescent="0.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65">
        <v>18</v>
      </c>
      <c r="AB52" s="145"/>
      <c r="AC52" s="167"/>
      <c r="AD52" s="167"/>
      <c r="AE52" s="168"/>
      <c r="AF52" s="168"/>
      <c r="AG52" s="169" t="s">
        <v>241</v>
      </c>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c r="CS52" s="169"/>
      <c r="CT52" s="169"/>
      <c r="CU52" s="169"/>
      <c r="CV52" s="169"/>
      <c r="CW52" s="169"/>
      <c r="CX52" s="169"/>
      <c r="CY52" s="169"/>
      <c r="CZ52" s="169"/>
      <c r="DA52" s="169"/>
      <c r="DB52" s="169"/>
      <c r="DC52" s="169"/>
      <c r="DD52" s="169"/>
      <c r="DE52" s="169"/>
      <c r="DF52" s="169"/>
      <c r="DG52" s="169"/>
      <c r="DH52" s="169"/>
      <c r="DI52" s="169"/>
      <c r="DJ52" s="169"/>
      <c r="DK52" s="169"/>
      <c r="DL52" s="169"/>
      <c r="DM52" s="169"/>
      <c r="DN52" s="169"/>
      <c r="DO52" s="169"/>
      <c r="DP52" s="169"/>
      <c r="DQ52" s="169"/>
      <c r="DR52" s="169"/>
      <c r="DS52" s="169"/>
      <c r="DT52" s="169"/>
      <c r="DU52" s="169"/>
      <c r="DV52" s="169"/>
      <c r="DW52" s="169"/>
      <c r="DX52" s="169"/>
      <c r="DY52" s="169"/>
      <c r="DZ52" s="169"/>
      <c r="EA52" s="169"/>
      <c r="EB52" s="169"/>
      <c r="EC52" s="169"/>
      <c r="ED52" s="169"/>
      <c r="EE52" s="169"/>
      <c r="EF52" s="169"/>
      <c r="EG52" s="169"/>
      <c r="EH52" s="169"/>
      <c r="EI52" s="169"/>
      <c r="EJ52" s="169"/>
      <c r="EK52" s="169"/>
      <c r="EL52" s="169"/>
      <c r="EM52" s="169"/>
      <c r="EN52" s="169"/>
      <c r="EO52" s="169"/>
      <c r="EP52" s="169"/>
      <c r="EQ52" s="169"/>
      <c r="ER52" s="169"/>
      <c r="ES52" s="169"/>
      <c r="ET52" s="169"/>
      <c r="EU52" s="169"/>
      <c r="EV52" s="169"/>
      <c r="EW52" s="169"/>
      <c r="EX52" s="169"/>
      <c r="EY52" s="169"/>
      <c r="EZ52" s="169"/>
      <c r="FA52" s="169"/>
      <c r="FB52" s="169"/>
      <c r="FC52" s="169"/>
      <c r="FD52" s="169"/>
      <c r="FE52" s="169"/>
      <c r="FF52" s="169"/>
      <c r="FG52" s="169"/>
      <c r="FH52" s="169"/>
      <c r="FI52" s="169"/>
      <c r="FJ52" s="169"/>
      <c r="FK52" s="169"/>
      <c r="FL52" s="169"/>
      <c r="FM52" s="169"/>
      <c r="FN52" s="169"/>
      <c r="FO52" s="169"/>
      <c r="FP52" s="169"/>
      <c r="FQ52" s="169"/>
      <c r="FR52" s="169"/>
      <c r="FS52" s="169"/>
      <c r="FT52" s="169"/>
      <c r="FU52" s="169"/>
      <c r="FV52" s="169"/>
      <c r="FW52" s="169"/>
      <c r="FX52" s="169"/>
      <c r="FY52" s="169"/>
      <c r="FZ52" s="169"/>
      <c r="GA52" s="169"/>
      <c r="GB52" s="169"/>
      <c r="GC52" s="169"/>
      <c r="GD52" s="169"/>
      <c r="GE52" s="169"/>
      <c r="GF52" s="169"/>
      <c r="GG52" s="169"/>
      <c r="GH52" s="169"/>
      <c r="GI52" s="169"/>
      <c r="GJ52" s="169"/>
      <c r="GK52" s="169"/>
      <c r="GL52" s="169"/>
      <c r="GM52" s="169"/>
      <c r="GN52" s="169"/>
      <c r="GO52" s="169"/>
      <c r="GP52" s="169"/>
      <c r="GQ52" s="169"/>
      <c r="GR52" s="169"/>
      <c r="GS52" s="169"/>
      <c r="GT52" s="169"/>
      <c r="GU52" s="169"/>
      <c r="GV52" s="169"/>
      <c r="GW52" s="169"/>
      <c r="GX52" s="169"/>
      <c r="GY52" s="169"/>
      <c r="GZ52" s="169"/>
      <c r="HA52" s="169"/>
      <c r="HB52" s="169"/>
      <c r="HC52" s="169"/>
      <c r="HD52" s="169"/>
      <c r="HE52" s="169"/>
      <c r="HF52" s="169"/>
      <c r="HG52" s="169"/>
      <c r="HH52" s="169"/>
      <c r="HI52" s="169"/>
      <c r="HJ52" s="169"/>
      <c r="HK52" s="169"/>
      <c r="HL52" s="169"/>
      <c r="HM52" s="169"/>
      <c r="HN52" s="169"/>
      <c r="HO52" s="169"/>
      <c r="HP52" s="169"/>
      <c r="HQ52" s="169"/>
      <c r="HR52" s="169"/>
      <c r="HS52" s="169"/>
      <c r="HT52" s="169"/>
      <c r="HU52" s="169"/>
      <c r="HV52" s="169"/>
      <c r="HW52" s="169"/>
      <c r="HX52" s="169"/>
      <c r="HY52" s="169"/>
      <c r="HZ52" s="169"/>
      <c r="IA52" s="169"/>
      <c r="IB52" s="169"/>
      <c r="IC52" s="169"/>
      <c r="ID52" s="169"/>
      <c r="IE52" s="169"/>
      <c r="IF52" s="169"/>
      <c r="IG52" s="169"/>
      <c r="IH52" s="169"/>
      <c r="II52" s="169"/>
      <c r="IJ52" s="169"/>
      <c r="IK52" s="169"/>
      <c r="IL52" s="169"/>
      <c r="IM52" s="169"/>
      <c r="IN52" s="169"/>
      <c r="IO52" s="169"/>
      <c r="IP52" s="169"/>
      <c r="IQ52" s="169"/>
      <c r="IR52" s="169"/>
      <c r="IS52" s="169"/>
      <c r="IT52" s="169"/>
      <c r="IU52" s="169"/>
      <c r="IV52" s="169"/>
      <c r="IW52" s="169"/>
      <c r="IX52" s="169"/>
      <c r="IY52" s="169"/>
      <c r="IZ52" s="169"/>
      <c r="JA52" s="169"/>
      <c r="JB52" s="169"/>
      <c r="JC52" s="169"/>
      <c r="JD52" s="169"/>
      <c r="JE52" s="169"/>
      <c r="JF52" s="169"/>
      <c r="JG52" s="169"/>
      <c r="JH52" s="169"/>
      <c r="JI52" s="169"/>
      <c r="JJ52" s="169"/>
      <c r="JK52" s="169"/>
      <c r="JL52" s="169"/>
      <c r="JM52" s="39"/>
    </row>
    <row r="53" spans="1:273" s="176" customFormat="1" x14ac:dyDescent="0.2">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65">
        <v>19</v>
      </c>
      <c r="AB53" s="145"/>
      <c r="AC53" s="167"/>
      <c r="AD53" s="167"/>
      <c r="AE53" s="168"/>
      <c r="AF53" s="168"/>
      <c r="AG53" s="169" t="s">
        <v>241</v>
      </c>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c r="CS53" s="169"/>
      <c r="CT53" s="169"/>
      <c r="CU53" s="169"/>
      <c r="CV53" s="169"/>
      <c r="CW53" s="169"/>
      <c r="CX53" s="169"/>
      <c r="CY53" s="169"/>
      <c r="CZ53" s="169"/>
      <c r="DA53" s="169"/>
      <c r="DB53" s="169"/>
      <c r="DC53" s="169"/>
      <c r="DD53" s="169"/>
      <c r="DE53" s="169"/>
      <c r="DF53" s="169"/>
      <c r="DG53" s="169"/>
      <c r="DH53" s="169"/>
      <c r="DI53" s="169"/>
      <c r="DJ53" s="169"/>
      <c r="DK53" s="169"/>
      <c r="DL53" s="169"/>
      <c r="DM53" s="169"/>
      <c r="DN53" s="169"/>
      <c r="DO53" s="169"/>
      <c r="DP53" s="169"/>
      <c r="DQ53" s="169"/>
      <c r="DR53" s="169"/>
      <c r="DS53" s="169"/>
      <c r="DT53" s="169"/>
      <c r="DU53" s="169"/>
      <c r="DV53" s="169"/>
      <c r="DW53" s="169"/>
      <c r="DX53" s="169"/>
      <c r="DY53" s="169"/>
      <c r="DZ53" s="169"/>
      <c r="EA53" s="169"/>
      <c r="EB53" s="169"/>
      <c r="EC53" s="169"/>
      <c r="ED53" s="169"/>
      <c r="EE53" s="169"/>
      <c r="EF53" s="169"/>
      <c r="EG53" s="169"/>
      <c r="EH53" s="169"/>
      <c r="EI53" s="169"/>
      <c r="EJ53" s="169"/>
      <c r="EK53" s="169"/>
      <c r="EL53" s="169"/>
      <c r="EM53" s="169"/>
      <c r="EN53" s="169"/>
      <c r="EO53" s="169"/>
      <c r="EP53" s="169"/>
      <c r="EQ53" s="169"/>
      <c r="ER53" s="169"/>
      <c r="ES53" s="169"/>
      <c r="ET53" s="169"/>
      <c r="EU53" s="169"/>
      <c r="EV53" s="169"/>
      <c r="EW53" s="169"/>
      <c r="EX53" s="169"/>
      <c r="EY53" s="169"/>
      <c r="EZ53" s="169"/>
      <c r="FA53" s="169"/>
      <c r="FB53" s="169"/>
      <c r="FC53" s="169"/>
      <c r="FD53" s="169"/>
      <c r="FE53" s="169"/>
      <c r="FF53" s="169"/>
      <c r="FG53" s="169"/>
      <c r="FH53" s="169"/>
      <c r="FI53" s="169"/>
      <c r="FJ53" s="169"/>
      <c r="FK53" s="169"/>
      <c r="FL53" s="169"/>
      <c r="FM53" s="169"/>
      <c r="FN53" s="169"/>
      <c r="FO53" s="169"/>
      <c r="FP53" s="169"/>
      <c r="FQ53" s="169"/>
      <c r="FR53" s="169"/>
      <c r="FS53" s="169"/>
      <c r="FT53" s="169"/>
      <c r="FU53" s="169"/>
      <c r="FV53" s="169"/>
      <c r="FW53" s="169"/>
      <c r="FX53" s="169"/>
      <c r="FY53" s="169"/>
      <c r="FZ53" s="169"/>
      <c r="GA53" s="169"/>
      <c r="GB53" s="169"/>
      <c r="GC53" s="169"/>
      <c r="GD53" s="169"/>
      <c r="GE53" s="169"/>
      <c r="GF53" s="169"/>
      <c r="GG53" s="169"/>
      <c r="GH53" s="169"/>
      <c r="GI53" s="169"/>
      <c r="GJ53" s="169"/>
      <c r="GK53" s="169"/>
      <c r="GL53" s="169"/>
      <c r="GM53" s="169"/>
      <c r="GN53" s="169"/>
      <c r="GO53" s="169"/>
      <c r="GP53" s="169"/>
      <c r="GQ53" s="169"/>
      <c r="GR53" s="169"/>
      <c r="GS53" s="169"/>
      <c r="GT53" s="169"/>
      <c r="GU53" s="169"/>
      <c r="GV53" s="169"/>
      <c r="GW53" s="169"/>
      <c r="GX53" s="169"/>
      <c r="GY53" s="169"/>
      <c r="GZ53" s="169"/>
      <c r="HA53" s="169"/>
      <c r="HB53" s="169"/>
      <c r="HC53" s="169"/>
      <c r="HD53" s="169"/>
      <c r="HE53" s="169"/>
      <c r="HF53" s="169"/>
      <c r="HG53" s="169"/>
      <c r="HH53" s="169"/>
      <c r="HI53" s="169"/>
      <c r="HJ53" s="169"/>
      <c r="HK53" s="169"/>
      <c r="HL53" s="169"/>
      <c r="HM53" s="169"/>
      <c r="HN53" s="169"/>
      <c r="HO53" s="169"/>
      <c r="HP53" s="169"/>
      <c r="HQ53" s="169"/>
      <c r="HR53" s="169"/>
      <c r="HS53" s="169"/>
      <c r="HT53" s="169"/>
      <c r="HU53" s="169"/>
      <c r="HV53" s="169"/>
      <c r="HW53" s="169"/>
      <c r="HX53" s="169"/>
      <c r="HY53" s="169"/>
      <c r="HZ53" s="169"/>
      <c r="IA53" s="169"/>
      <c r="IB53" s="169"/>
      <c r="IC53" s="169"/>
      <c r="ID53" s="169"/>
      <c r="IE53" s="169"/>
      <c r="IF53" s="169"/>
      <c r="IG53" s="169"/>
      <c r="IH53" s="169"/>
      <c r="II53" s="169"/>
      <c r="IJ53" s="169"/>
      <c r="IK53" s="169"/>
      <c r="IL53" s="169"/>
      <c r="IM53" s="169"/>
      <c r="IN53" s="169"/>
      <c r="IO53" s="169"/>
      <c r="IP53" s="169"/>
      <c r="IQ53" s="169"/>
      <c r="IR53" s="169"/>
      <c r="IS53" s="169"/>
      <c r="IT53" s="169"/>
      <c r="IU53" s="169"/>
      <c r="IV53" s="169"/>
      <c r="IW53" s="169"/>
      <c r="IX53" s="169"/>
      <c r="IY53" s="169"/>
      <c r="IZ53" s="169"/>
      <c r="JA53" s="169"/>
      <c r="JB53" s="169"/>
      <c r="JC53" s="169"/>
      <c r="JD53" s="169"/>
      <c r="JE53" s="169"/>
      <c r="JF53" s="169"/>
      <c r="JG53" s="169"/>
      <c r="JH53" s="169"/>
      <c r="JI53" s="169"/>
      <c r="JJ53" s="169"/>
      <c r="JK53" s="169"/>
      <c r="JL53" s="169"/>
      <c r="JM53" s="39"/>
    </row>
    <row r="54" spans="1:273" s="176" customFormat="1" x14ac:dyDescent="0.2">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65">
        <v>20</v>
      </c>
      <c r="AB54" s="145"/>
      <c r="AC54" s="167"/>
      <c r="AD54" s="167"/>
      <c r="AE54" s="168"/>
      <c r="AF54" s="168"/>
      <c r="AG54" s="169" t="s">
        <v>241</v>
      </c>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c r="CS54" s="169"/>
      <c r="CT54" s="169"/>
      <c r="CU54" s="169"/>
      <c r="CV54" s="169"/>
      <c r="CW54" s="169"/>
      <c r="CX54" s="169"/>
      <c r="CY54" s="169"/>
      <c r="CZ54" s="169"/>
      <c r="DA54" s="169"/>
      <c r="DB54" s="169"/>
      <c r="DC54" s="169"/>
      <c r="DD54" s="169"/>
      <c r="DE54" s="169"/>
      <c r="DF54" s="169"/>
      <c r="DG54" s="169"/>
      <c r="DH54" s="169"/>
      <c r="DI54" s="169"/>
      <c r="DJ54" s="169"/>
      <c r="DK54" s="169"/>
      <c r="DL54" s="169"/>
      <c r="DM54" s="169"/>
      <c r="DN54" s="169"/>
      <c r="DO54" s="169"/>
      <c r="DP54" s="169"/>
      <c r="DQ54" s="169"/>
      <c r="DR54" s="169"/>
      <c r="DS54" s="169"/>
      <c r="DT54" s="169"/>
      <c r="DU54" s="169"/>
      <c r="DV54" s="169"/>
      <c r="DW54" s="169"/>
      <c r="DX54" s="169"/>
      <c r="DY54" s="169"/>
      <c r="DZ54" s="169"/>
      <c r="EA54" s="169"/>
      <c r="EB54" s="169"/>
      <c r="EC54" s="169"/>
      <c r="ED54" s="169"/>
      <c r="EE54" s="169"/>
      <c r="EF54" s="169"/>
      <c r="EG54" s="169"/>
      <c r="EH54" s="169"/>
      <c r="EI54" s="169"/>
      <c r="EJ54" s="169"/>
      <c r="EK54" s="169"/>
      <c r="EL54" s="169"/>
      <c r="EM54" s="169"/>
      <c r="EN54" s="169"/>
      <c r="EO54" s="169"/>
      <c r="EP54" s="169"/>
      <c r="EQ54" s="169"/>
      <c r="ER54" s="169"/>
      <c r="ES54" s="169"/>
      <c r="ET54" s="169"/>
      <c r="EU54" s="169"/>
      <c r="EV54" s="169"/>
      <c r="EW54" s="169"/>
      <c r="EX54" s="169"/>
      <c r="EY54" s="169"/>
      <c r="EZ54" s="169"/>
      <c r="FA54" s="169"/>
      <c r="FB54" s="169"/>
      <c r="FC54" s="169"/>
      <c r="FD54" s="169"/>
      <c r="FE54" s="169"/>
      <c r="FF54" s="169"/>
      <c r="FG54" s="169"/>
      <c r="FH54" s="169"/>
      <c r="FI54" s="169"/>
      <c r="FJ54" s="169"/>
      <c r="FK54" s="169"/>
      <c r="FL54" s="169"/>
      <c r="FM54" s="169"/>
      <c r="FN54" s="169"/>
      <c r="FO54" s="169"/>
      <c r="FP54" s="169"/>
      <c r="FQ54" s="169"/>
      <c r="FR54" s="169"/>
      <c r="FS54" s="169"/>
      <c r="FT54" s="169"/>
      <c r="FU54" s="169"/>
      <c r="FV54" s="169"/>
      <c r="FW54" s="169"/>
      <c r="FX54" s="169"/>
      <c r="FY54" s="169"/>
      <c r="FZ54" s="169"/>
      <c r="GA54" s="169"/>
      <c r="GB54" s="169"/>
      <c r="GC54" s="169"/>
      <c r="GD54" s="169"/>
      <c r="GE54" s="169"/>
      <c r="GF54" s="169"/>
      <c r="GG54" s="169"/>
      <c r="GH54" s="169"/>
      <c r="GI54" s="169"/>
      <c r="GJ54" s="169"/>
      <c r="GK54" s="169"/>
      <c r="GL54" s="169"/>
      <c r="GM54" s="169"/>
      <c r="GN54" s="169"/>
      <c r="GO54" s="169"/>
      <c r="GP54" s="169"/>
      <c r="GQ54" s="169"/>
      <c r="GR54" s="169"/>
      <c r="GS54" s="169"/>
      <c r="GT54" s="169"/>
      <c r="GU54" s="169"/>
      <c r="GV54" s="169"/>
      <c r="GW54" s="169"/>
      <c r="GX54" s="169"/>
      <c r="GY54" s="169"/>
      <c r="GZ54" s="169"/>
      <c r="HA54" s="169"/>
      <c r="HB54" s="169"/>
      <c r="HC54" s="169"/>
      <c r="HD54" s="169"/>
      <c r="HE54" s="169"/>
      <c r="HF54" s="169"/>
      <c r="HG54" s="169"/>
      <c r="HH54" s="169"/>
      <c r="HI54" s="169"/>
      <c r="HJ54" s="169"/>
      <c r="HK54" s="169"/>
      <c r="HL54" s="169"/>
      <c r="HM54" s="169"/>
      <c r="HN54" s="169"/>
      <c r="HO54" s="169"/>
      <c r="HP54" s="169"/>
      <c r="HQ54" s="169"/>
      <c r="HR54" s="169"/>
      <c r="HS54" s="169"/>
      <c r="HT54" s="169"/>
      <c r="HU54" s="169"/>
      <c r="HV54" s="169"/>
      <c r="HW54" s="169"/>
      <c r="HX54" s="169"/>
      <c r="HY54" s="169"/>
      <c r="HZ54" s="169"/>
      <c r="IA54" s="169"/>
      <c r="IB54" s="169"/>
      <c r="IC54" s="169"/>
      <c r="ID54" s="169"/>
      <c r="IE54" s="169"/>
      <c r="IF54" s="169"/>
      <c r="IG54" s="169"/>
      <c r="IH54" s="169"/>
      <c r="II54" s="169"/>
      <c r="IJ54" s="169"/>
      <c r="IK54" s="169"/>
      <c r="IL54" s="169"/>
      <c r="IM54" s="169"/>
      <c r="IN54" s="169"/>
      <c r="IO54" s="169"/>
      <c r="IP54" s="169"/>
      <c r="IQ54" s="169"/>
      <c r="IR54" s="169"/>
      <c r="IS54" s="169"/>
      <c r="IT54" s="169"/>
      <c r="IU54" s="169"/>
      <c r="IV54" s="169"/>
      <c r="IW54" s="169"/>
      <c r="IX54" s="169"/>
      <c r="IY54" s="169"/>
      <c r="IZ54" s="169"/>
      <c r="JA54" s="169"/>
      <c r="JB54" s="169"/>
      <c r="JC54" s="169"/>
      <c r="JD54" s="169"/>
      <c r="JE54" s="169"/>
      <c r="JF54" s="169"/>
      <c r="JG54" s="169"/>
      <c r="JH54" s="169"/>
      <c r="JI54" s="169"/>
      <c r="JJ54" s="169"/>
      <c r="JK54" s="169"/>
      <c r="JL54" s="169"/>
      <c r="JM54" s="39"/>
    </row>
    <row r="55" spans="1:273" s="176" customFormat="1" x14ac:dyDescent="0.2">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65">
        <v>21</v>
      </c>
      <c r="AB55" s="145"/>
      <c r="AC55" s="167"/>
      <c r="AD55" s="167"/>
      <c r="AE55" s="168"/>
      <c r="AF55" s="168"/>
      <c r="AG55" s="169" t="s">
        <v>241</v>
      </c>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c r="CS55" s="169"/>
      <c r="CT55" s="169"/>
      <c r="CU55" s="169"/>
      <c r="CV55" s="169"/>
      <c r="CW55" s="169"/>
      <c r="CX55" s="169"/>
      <c r="CY55" s="169"/>
      <c r="CZ55" s="169"/>
      <c r="DA55" s="169"/>
      <c r="DB55" s="169"/>
      <c r="DC55" s="169"/>
      <c r="DD55" s="169"/>
      <c r="DE55" s="169"/>
      <c r="DF55" s="169"/>
      <c r="DG55" s="169"/>
      <c r="DH55" s="169"/>
      <c r="DI55" s="169"/>
      <c r="DJ55" s="169"/>
      <c r="DK55" s="169"/>
      <c r="DL55" s="169"/>
      <c r="DM55" s="169"/>
      <c r="DN55" s="169"/>
      <c r="DO55" s="169"/>
      <c r="DP55" s="169"/>
      <c r="DQ55" s="169"/>
      <c r="DR55" s="169"/>
      <c r="DS55" s="169"/>
      <c r="DT55" s="169"/>
      <c r="DU55" s="169"/>
      <c r="DV55" s="169"/>
      <c r="DW55" s="169"/>
      <c r="DX55" s="169"/>
      <c r="DY55" s="169"/>
      <c r="DZ55" s="169"/>
      <c r="EA55" s="169"/>
      <c r="EB55" s="169"/>
      <c r="EC55" s="169"/>
      <c r="ED55" s="169"/>
      <c r="EE55" s="169"/>
      <c r="EF55" s="169"/>
      <c r="EG55" s="169"/>
      <c r="EH55" s="169"/>
      <c r="EI55" s="169"/>
      <c r="EJ55" s="169"/>
      <c r="EK55" s="169"/>
      <c r="EL55" s="169"/>
      <c r="EM55" s="169"/>
      <c r="EN55" s="169"/>
      <c r="EO55" s="169"/>
      <c r="EP55" s="169"/>
      <c r="EQ55" s="169"/>
      <c r="ER55" s="169"/>
      <c r="ES55" s="169"/>
      <c r="ET55" s="169"/>
      <c r="EU55" s="169"/>
      <c r="EV55" s="169"/>
      <c r="EW55" s="169"/>
      <c r="EX55" s="169"/>
      <c r="EY55" s="169"/>
      <c r="EZ55" s="169"/>
      <c r="FA55" s="169"/>
      <c r="FB55" s="169"/>
      <c r="FC55" s="169"/>
      <c r="FD55" s="169"/>
      <c r="FE55" s="169"/>
      <c r="FF55" s="169"/>
      <c r="FG55" s="169"/>
      <c r="FH55" s="169"/>
      <c r="FI55" s="169"/>
      <c r="FJ55" s="169"/>
      <c r="FK55" s="169"/>
      <c r="FL55" s="169"/>
      <c r="FM55" s="169"/>
      <c r="FN55" s="169"/>
      <c r="FO55" s="169"/>
      <c r="FP55" s="169"/>
      <c r="FQ55" s="169"/>
      <c r="FR55" s="169"/>
      <c r="FS55" s="169"/>
      <c r="FT55" s="169"/>
      <c r="FU55" s="169"/>
      <c r="FV55" s="169"/>
      <c r="FW55" s="169"/>
      <c r="FX55" s="169"/>
      <c r="FY55" s="169"/>
      <c r="FZ55" s="169"/>
      <c r="GA55" s="169"/>
      <c r="GB55" s="169"/>
      <c r="GC55" s="169"/>
      <c r="GD55" s="169"/>
      <c r="GE55" s="169"/>
      <c r="GF55" s="169"/>
      <c r="GG55" s="169"/>
      <c r="GH55" s="169"/>
      <c r="GI55" s="169"/>
      <c r="GJ55" s="169"/>
      <c r="GK55" s="169"/>
      <c r="GL55" s="169"/>
      <c r="GM55" s="169"/>
      <c r="GN55" s="169"/>
      <c r="GO55" s="169"/>
      <c r="GP55" s="169"/>
      <c r="GQ55" s="169"/>
      <c r="GR55" s="169"/>
      <c r="GS55" s="169"/>
      <c r="GT55" s="169"/>
      <c r="GU55" s="169"/>
      <c r="GV55" s="169"/>
      <c r="GW55" s="169"/>
      <c r="GX55" s="169"/>
      <c r="GY55" s="169"/>
      <c r="GZ55" s="169"/>
      <c r="HA55" s="169"/>
      <c r="HB55" s="169"/>
      <c r="HC55" s="169"/>
      <c r="HD55" s="169"/>
      <c r="HE55" s="169"/>
      <c r="HF55" s="169"/>
      <c r="HG55" s="169"/>
      <c r="HH55" s="169"/>
      <c r="HI55" s="169"/>
      <c r="HJ55" s="169"/>
      <c r="HK55" s="169"/>
      <c r="HL55" s="169"/>
      <c r="HM55" s="169"/>
      <c r="HN55" s="169"/>
      <c r="HO55" s="169"/>
      <c r="HP55" s="169"/>
      <c r="HQ55" s="169"/>
      <c r="HR55" s="169"/>
      <c r="HS55" s="169"/>
      <c r="HT55" s="169"/>
      <c r="HU55" s="169"/>
      <c r="HV55" s="169"/>
      <c r="HW55" s="169"/>
      <c r="HX55" s="169"/>
      <c r="HY55" s="169"/>
      <c r="HZ55" s="169"/>
      <c r="IA55" s="169"/>
      <c r="IB55" s="169"/>
      <c r="IC55" s="169"/>
      <c r="ID55" s="169"/>
      <c r="IE55" s="169"/>
      <c r="IF55" s="169"/>
      <c r="IG55" s="169"/>
      <c r="IH55" s="169"/>
      <c r="II55" s="169"/>
      <c r="IJ55" s="169"/>
      <c r="IK55" s="169"/>
      <c r="IL55" s="169"/>
      <c r="IM55" s="169"/>
      <c r="IN55" s="169"/>
      <c r="IO55" s="169"/>
      <c r="IP55" s="169"/>
      <c r="IQ55" s="169"/>
      <c r="IR55" s="169"/>
      <c r="IS55" s="169"/>
      <c r="IT55" s="169"/>
      <c r="IU55" s="169"/>
      <c r="IV55" s="169"/>
      <c r="IW55" s="169"/>
      <c r="IX55" s="169"/>
      <c r="IY55" s="169"/>
      <c r="IZ55" s="169"/>
      <c r="JA55" s="169"/>
      <c r="JB55" s="169"/>
      <c r="JC55" s="169"/>
      <c r="JD55" s="169"/>
      <c r="JE55" s="169"/>
      <c r="JF55" s="169"/>
      <c r="JG55" s="169"/>
      <c r="JH55" s="169"/>
      <c r="JI55" s="169"/>
      <c r="JJ55" s="169"/>
      <c r="JK55" s="169"/>
      <c r="JL55" s="169"/>
      <c r="JM55" s="39"/>
    </row>
    <row r="56" spans="1:273" s="176" customFormat="1" x14ac:dyDescent="0.2">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65">
        <v>22</v>
      </c>
      <c r="AB56" s="145"/>
      <c r="AC56" s="167"/>
      <c r="AD56" s="167"/>
      <c r="AE56" s="168"/>
      <c r="AF56" s="168"/>
      <c r="AG56" s="169" t="s">
        <v>241</v>
      </c>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c r="CS56" s="169"/>
      <c r="CT56" s="169"/>
      <c r="CU56" s="169"/>
      <c r="CV56" s="169"/>
      <c r="CW56" s="169"/>
      <c r="CX56" s="169"/>
      <c r="CY56" s="169"/>
      <c r="CZ56" s="169"/>
      <c r="DA56" s="169"/>
      <c r="DB56" s="169"/>
      <c r="DC56" s="169"/>
      <c r="DD56" s="169"/>
      <c r="DE56" s="169"/>
      <c r="DF56" s="169"/>
      <c r="DG56" s="169"/>
      <c r="DH56" s="169"/>
      <c r="DI56" s="169"/>
      <c r="DJ56" s="169"/>
      <c r="DK56" s="169"/>
      <c r="DL56" s="169"/>
      <c r="DM56" s="169"/>
      <c r="DN56" s="169"/>
      <c r="DO56" s="169"/>
      <c r="DP56" s="169"/>
      <c r="DQ56" s="169"/>
      <c r="DR56" s="169"/>
      <c r="DS56" s="169"/>
      <c r="DT56" s="169"/>
      <c r="DU56" s="169"/>
      <c r="DV56" s="169"/>
      <c r="DW56" s="169"/>
      <c r="DX56" s="169"/>
      <c r="DY56" s="169"/>
      <c r="DZ56" s="169"/>
      <c r="EA56" s="169"/>
      <c r="EB56" s="169"/>
      <c r="EC56" s="169"/>
      <c r="ED56" s="169"/>
      <c r="EE56" s="169"/>
      <c r="EF56" s="169"/>
      <c r="EG56" s="169"/>
      <c r="EH56" s="169"/>
      <c r="EI56" s="169"/>
      <c r="EJ56" s="169"/>
      <c r="EK56" s="169"/>
      <c r="EL56" s="169"/>
      <c r="EM56" s="169"/>
      <c r="EN56" s="169"/>
      <c r="EO56" s="169"/>
      <c r="EP56" s="169"/>
      <c r="EQ56" s="169"/>
      <c r="ER56" s="169"/>
      <c r="ES56" s="169"/>
      <c r="ET56" s="169"/>
      <c r="EU56" s="169"/>
      <c r="EV56" s="169"/>
      <c r="EW56" s="169"/>
      <c r="EX56" s="169"/>
      <c r="EY56" s="169"/>
      <c r="EZ56" s="169"/>
      <c r="FA56" s="169"/>
      <c r="FB56" s="169"/>
      <c r="FC56" s="169"/>
      <c r="FD56" s="169"/>
      <c r="FE56" s="169"/>
      <c r="FF56" s="169"/>
      <c r="FG56" s="169"/>
      <c r="FH56" s="169"/>
      <c r="FI56" s="169"/>
      <c r="FJ56" s="169"/>
      <c r="FK56" s="169"/>
      <c r="FL56" s="169"/>
      <c r="FM56" s="169"/>
      <c r="FN56" s="169"/>
      <c r="FO56" s="169"/>
      <c r="FP56" s="169"/>
      <c r="FQ56" s="169"/>
      <c r="FR56" s="169"/>
      <c r="FS56" s="169"/>
      <c r="FT56" s="169"/>
      <c r="FU56" s="169"/>
      <c r="FV56" s="169"/>
      <c r="FW56" s="169"/>
      <c r="FX56" s="169"/>
      <c r="FY56" s="169"/>
      <c r="FZ56" s="169"/>
      <c r="GA56" s="169"/>
      <c r="GB56" s="169"/>
      <c r="GC56" s="169"/>
      <c r="GD56" s="169"/>
      <c r="GE56" s="169"/>
      <c r="GF56" s="169"/>
      <c r="GG56" s="169"/>
      <c r="GH56" s="169"/>
      <c r="GI56" s="169"/>
      <c r="GJ56" s="169"/>
      <c r="GK56" s="169"/>
      <c r="GL56" s="169"/>
      <c r="GM56" s="169"/>
      <c r="GN56" s="169"/>
      <c r="GO56" s="169"/>
      <c r="GP56" s="169"/>
      <c r="GQ56" s="169"/>
      <c r="GR56" s="169"/>
      <c r="GS56" s="169"/>
      <c r="GT56" s="169"/>
      <c r="GU56" s="169"/>
      <c r="GV56" s="169"/>
      <c r="GW56" s="169"/>
      <c r="GX56" s="169"/>
      <c r="GY56" s="169"/>
      <c r="GZ56" s="169"/>
      <c r="HA56" s="169"/>
      <c r="HB56" s="169"/>
      <c r="HC56" s="169"/>
      <c r="HD56" s="169"/>
      <c r="HE56" s="169"/>
      <c r="HF56" s="169"/>
      <c r="HG56" s="169"/>
      <c r="HH56" s="169"/>
      <c r="HI56" s="169"/>
      <c r="HJ56" s="169"/>
      <c r="HK56" s="169"/>
      <c r="HL56" s="169"/>
      <c r="HM56" s="169"/>
      <c r="HN56" s="169"/>
      <c r="HO56" s="169"/>
      <c r="HP56" s="169"/>
      <c r="HQ56" s="169"/>
      <c r="HR56" s="169"/>
      <c r="HS56" s="169"/>
      <c r="HT56" s="169"/>
      <c r="HU56" s="169"/>
      <c r="HV56" s="169"/>
      <c r="HW56" s="169"/>
      <c r="HX56" s="169"/>
      <c r="HY56" s="169"/>
      <c r="HZ56" s="169"/>
      <c r="IA56" s="169"/>
      <c r="IB56" s="169"/>
      <c r="IC56" s="169"/>
      <c r="ID56" s="169"/>
      <c r="IE56" s="169"/>
      <c r="IF56" s="169"/>
      <c r="IG56" s="169"/>
      <c r="IH56" s="169"/>
      <c r="II56" s="169"/>
      <c r="IJ56" s="169"/>
      <c r="IK56" s="169"/>
      <c r="IL56" s="169"/>
      <c r="IM56" s="169"/>
      <c r="IN56" s="169"/>
      <c r="IO56" s="169"/>
      <c r="IP56" s="169"/>
      <c r="IQ56" s="169"/>
      <c r="IR56" s="169"/>
      <c r="IS56" s="169"/>
      <c r="IT56" s="169"/>
      <c r="IU56" s="169"/>
      <c r="IV56" s="169"/>
      <c r="IW56" s="169"/>
      <c r="IX56" s="169"/>
      <c r="IY56" s="169"/>
      <c r="IZ56" s="169"/>
      <c r="JA56" s="169"/>
      <c r="JB56" s="169"/>
      <c r="JC56" s="169"/>
      <c r="JD56" s="169"/>
      <c r="JE56" s="169"/>
      <c r="JF56" s="169"/>
      <c r="JG56" s="169"/>
      <c r="JH56" s="169"/>
      <c r="JI56" s="169"/>
      <c r="JJ56" s="169"/>
      <c r="JK56" s="169"/>
      <c r="JL56" s="169"/>
      <c r="JM56" s="39"/>
    </row>
    <row r="57" spans="1:273" s="176" customFormat="1" x14ac:dyDescent="0.2">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65">
        <v>23</v>
      </c>
      <c r="AB57" s="145"/>
      <c r="AC57" s="167"/>
      <c r="AD57" s="167"/>
      <c r="AE57" s="168"/>
      <c r="AF57" s="168"/>
      <c r="AG57" s="169" t="s">
        <v>241</v>
      </c>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c r="CS57" s="169"/>
      <c r="CT57" s="169"/>
      <c r="CU57" s="169"/>
      <c r="CV57" s="169"/>
      <c r="CW57" s="169"/>
      <c r="CX57" s="169"/>
      <c r="CY57" s="169"/>
      <c r="CZ57" s="169"/>
      <c r="DA57" s="169"/>
      <c r="DB57" s="169"/>
      <c r="DC57" s="169"/>
      <c r="DD57" s="169"/>
      <c r="DE57" s="169"/>
      <c r="DF57" s="169"/>
      <c r="DG57" s="169"/>
      <c r="DH57" s="169"/>
      <c r="DI57" s="169"/>
      <c r="DJ57" s="169"/>
      <c r="DK57" s="169"/>
      <c r="DL57" s="169"/>
      <c r="DM57" s="169"/>
      <c r="DN57" s="169"/>
      <c r="DO57" s="169"/>
      <c r="DP57" s="169"/>
      <c r="DQ57" s="169"/>
      <c r="DR57" s="169"/>
      <c r="DS57" s="169"/>
      <c r="DT57" s="169"/>
      <c r="DU57" s="169"/>
      <c r="DV57" s="169"/>
      <c r="DW57" s="169"/>
      <c r="DX57" s="169"/>
      <c r="DY57" s="169"/>
      <c r="DZ57" s="169"/>
      <c r="EA57" s="169"/>
      <c r="EB57" s="169"/>
      <c r="EC57" s="169"/>
      <c r="ED57" s="169"/>
      <c r="EE57" s="169"/>
      <c r="EF57" s="169"/>
      <c r="EG57" s="169"/>
      <c r="EH57" s="169"/>
      <c r="EI57" s="169"/>
      <c r="EJ57" s="169"/>
      <c r="EK57" s="169"/>
      <c r="EL57" s="169"/>
      <c r="EM57" s="169"/>
      <c r="EN57" s="169"/>
      <c r="EO57" s="169"/>
      <c r="EP57" s="169"/>
      <c r="EQ57" s="169"/>
      <c r="ER57" s="169"/>
      <c r="ES57" s="169"/>
      <c r="ET57" s="169"/>
      <c r="EU57" s="169"/>
      <c r="EV57" s="169"/>
      <c r="EW57" s="169"/>
      <c r="EX57" s="169"/>
      <c r="EY57" s="169"/>
      <c r="EZ57" s="169"/>
      <c r="FA57" s="169"/>
      <c r="FB57" s="169"/>
      <c r="FC57" s="169"/>
      <c r="FD57" s="169"/>
      <c r="FE57" s="169"/>
      <c r="FF57" s="169"/>
      <c r="FG57" s="169"/>
      <c r="FH57" s="169"/>
      <c r="FI57" s="169"/>
      <c r="FJ57" s="169"/>
      <c r="FK57" s="169"/>
      <c r="FL57" s="169"/>
      <c r="FM57" s="169"/>
      <c r="FN57" s="169"/>
      <c r="FO57" s="169"/>
      <c r="FP57" s="169"/>
      <c r="FQ57" s="169"/>
      <c r="FR57" s="169"/>
      <c r="FS57" s="169"/>
      <c r="FT57" s="169"/>
      <c r="FU57" s="169"/>
      <c r="FV57" s="169"/>
      <c r="FW57" s="169"/>
      <c r="FX57" s="169"/>
      <c r="FY57" s="169"/>
      <c r="FZ57" s="169"/>
      <c r="GA57" s="169"/>
      <c r="GB57" s="169"/>
      <c r="GC57" s="169"/>
      <c r="GD57" s="169"/>
      <c r="GE57" s="169"/>
      <c r="GF57" s="169"/>
      <c r="GG57" s="169"/>
      <c r="GH57" s="169"/>
      <c r="GI57" s="169"/>
      <c r="GJ57" s="169"/>
      <c r="GK57" s="169"/>
      <c r="GL57" s="169"/>
      <c r="GM57" s="169"/>
      <c r="GN57" s="169"/>
      <c r="GO57" s="169"/>
      <c r="GP57" s="169"/>
      <c r="GQ57" s="169"/>
      <c r="GR57" s="169"/>
      <c r="GS57" s="169"/>
      <c r="GT57" s="169"/>
      <c r="GU57" s="169"/>
      <c r="GV57" s="169"/>
      <c r="GW57" s="169"/>
      <c r="GX57" s="169"/>
      <c r="GY57" s="169"/>
      <c r="GZ57" s="169"/>
      <c r="HA57" s="169"/>
      <c r="HB57" s="169"/>
      <c r="HC57" s="169"/>
      <c r="HD57" s="169"/>
      <c r="HE57" s="169"/>
      <c r="HF57" s="169"/>
      <c r="HG57" s="169"/>
      <c r="HH57" s="169"/>
      <c r="HI57" s="169"/>
      <c r="HJ57" s="169"/>
      <c r="HK57" s="169"/>
      <c r="HL57" s="169"/>
      <c r="HM57" s="169"/>
      <c r="HN57" s="169"/>
      <c r="HO57" s="169"/>
      <c r="HP57" s="169"/>
      <c r="HQ57" s="169"/>
      <c r="HR57" s="169"/>
      <c r="HS57" s="169"/>
      <c r="HT57" s="169"/>
      <c r="HU57" s="169"/>
      <c r="HV57" s="169"/>
      <c r="HW57" s="169"/>
      <c r="HX57" s="169"/>
      <c r="HY57" s="169"/>
      <c r="HZ57" s="169"/>
      <c r="IA57" s="169"/>
      <c r="IB57" s="169"/>
      <c r="IC57" s="169"/>
      <c r="ID57" s="169"/>
      <c r="IE57" s="169"/>
      <c r="IF57" s="169"/>
      <c r="IG57" s="169"/>
      <c r="IH57" s="169"/>
      <c r="II57" s="169"/>
      <c r="IJ57" s="169"/>
      <c r="IK57" s="169"/>
      <c r="IL57" s="169"/>
      <c r="IM57" s="169"/>
      <c r="IN57" s="169"/>
      <c r="IO57" s="169"/>
      <c r="IP57" s="169"/>
      <c r="IQ57" s="169"/>
      <c r="IR57" s="169"/>
      <c r="IS57" s="169"/>
      <c r="IT57" s="169"/>
      <c r="IU57" s="169"/>
      <c r="IV57" s="169"/>
      <c r="IW57" s="169"/>
      <c r="IX57" s="169"/>
      <c r="IY57" s="169"/>
      <c r="IZ57" s="169"/>
      <c r="JA57" s="169"/>
      <c r="JB57" s="169"/>
      <c r="JC57" s="169"/>
      <c r="JD57" s="169"/>
      <c r="JE57" s="169"/>
      <c r="JF57" s="169"/>
      <c r="JG57" s="169"/>
      <c r="JH57" s="169"/>
      <c r="JI57" s="169"/>
      <c r="JJ57" s="169"/>
      <c r="JK57" s="169"/>
      <c r="JL57" s="169"/>
      <c r="JM57" s="39"/>
    </row>
    <row r="58" spans="1:273" s="176" customFormat="1" x14ac:dyDescent="0.2">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65">
        <v>24</v>
      </c>
      <c r="AB58" s="145"/>
      <c r="AC58" s="167"/>
      <c r="AD58" s="167"/>
      <c r="AE58" s="168"/>
      <c r="AF58" s="168"/>
      <c r="AG58" s="169" t="s">
        <v>241</v>
      </c>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c r="CS58" s="169"/>
      <c r="CT58" s="169"/>
      <c r="CU58" s="169"/>
      <c r="CV58" s="169"/>
      <c r="CW58" s="169"/>
      <c r="CX58" s="169"/>
      <c r="CY58" s="169"/>
      <c r="CZ58" s="169"/>
      <c r="DA58" s="169"/>
      <c r="DB58" s="169"/>
      <c r="DC58" s="169"/>
      <c r="DD58" s="169"/>
      <c r="DE58" s="169"/>
      <c r="DF58" s="169"/>
      <c r="DG58" s="169"/>
      <c r="DH58" s="169"/>
      <c r="DI58" s="169"/>
      <c r="DJ58" s="169"/>
      <c r="DK58" s="169"/>
      <c r="DL58" s="169"/>
      <c r="DM58" s="169"/>
      <c r="DN58" s="169"/>
      <c r="DO58" s="169"/>
      <c r="DP58" s="169"/>
      <c r="DQ58" s="169"/>
      <c r="DR58" s="169"/>
      <c r="DS58" s="169"/>
      <c r="DT58" s="169"/>
      <c r="DU58" s="169"/>
      <c r="DV58" s="169"/>
      <c r="DW58" s="169"/>
      <c r="DX58" s="169"/>
      <c r="DY58" s="169"/>
      <c r="DZ58" s="169"/>
      <c r="EA58" s="169"/>
      <c r="EB58" s="169"/>
      <c r="EC58" s="169"/>
      <c r="ED58" s="169"/>
      <c r="EE58" s="169"/>
      <c r="EF58" s="169"/>
      <c r="EG58" s="169"/>
      <c r="EH58" s="169"/>
      <c r="EI58" s="169"/>
      <c r="EJ58" s="169"/>
      <c r="EK58" s="169"/>
      <c r="EL58" s="169"/>
      <c r="EM58" s="169"/>
      <c r="EN58" s="169"/>
      <c r="EO58" s="169"/>
      <c r="EP58" s="169"/>
      <c r="EQ58" s="169"/>
      <c r="ER58" s="169"/>
      <c r="ES58" s="169"/>
      <c r="ET58" s="169"/>
      <c r="EU58" s="169"/>
      <c r="EV58" s="169"/>
      <c r="EW58" s="169"/>
      <c r="EX58" s="169"/>
      <c r="EY58" s="169"/>
      <c r="EZ58" s="169"/>
      <c r="FA58" s="169"/>
      <c r="FB58" s="169"/>
      <c r="FC58" s="169"/>
      <c r="FD58" s="169"/>
      <c r="FE58" s="169"/>
      <c r="FF58" s="169"/>
      <c r="FG58" s="169"/>
      <c r="FH58" s="169"/>
      <c r="FI58" s="169"/>
      <c r="FJ58" s="169"/>
      <c r="FK58" s="169"/>
      <c r="FL58" s="169"/>
      <c r="FM58" s="169"/>
      <c r="FN58" s="169"/>
      <c r="FO58" s="169"/>
      <c r="FP58" s="169"/>
      <c r="FQ58" s="169"/>
      <c r="FR58" s="169"/>
      <c r="FS58" s="169"/>
      <c r="FT58" s="169"/>
      <c r="FU58" s="169"/>
      <c r="FV58" s="169"/>
      <c r="FW58" s="169"/>
      <c r="FX58" s="169"/>
      <c r="FY58" s="169"/>
      <c r="FZ58" s="169"/>
      <c r="GA58" s="169"/>
      <c r="GB58" s="169"/>
      <c r="GC58" s="169"/>
      <c r="GD58" s="169"/>
      <c r="GE58" s="169"/>
      <c r="GF58" s="169"/>
      <c r="GG58" s="169"/>
      <c r="GH58" s="169"/>
      <c r="GI58" s="169"/>
      <c r="GJ58" s="169"/>
      <c r="GK58" s="169"/>
      <c r="GL58" s="169"/>
      <c r="GM58" s="169"/>
      <c r="GN58" s="169"/>
      <c r="GO58" s="169"/>
      <c r="GP58" s="169"/>
      <c r="GQ58" s="169"/>
      <c r="GR58" s="169"/>
      <c r="GS58" s="169"/>
      <c r="GT58" s="169"/>
      <c r="GU58" s="169"/>
      <c r="GV58" s="169"/>
      <c r="GW58" s="169"/>
      <c r="GX58" s="169"/>
      <c r="GY58" s="169"/>
      <c r="GZ58" s="169"/>
      <c r="HA58" s="169"/>
      <c r="HB58" s="169"/>
      <c r="HC58" s="169"/>
      <c r="HD58" s="169"/>
      <c r="HE58" s="169"/>
      <c r="HF58" s="169"/>
      <c r="HG58" s="169"/>
      <c r="HH58" s="169"/>
      <c r="HI58" s="169"/>
      <c r="HJ58" s="169"/>
      <c r="HK58" s="169"/>
      <c r="HL58" s="169"/>
      <c r="HM58" s="169"/>
      <c r="HN58" s="169"/>
      <c r="HO58" s="169"/>
      <c r="HP58" s="169"/>
      <c r="HQ58" s="169"/>
      <c r="HR58" s="169"/>
      <c r="HS58" s="169"/>
      <c r="HT58" s="169"/>
      <c r="HU58" s="169"/>
      <c r="HV58" s="169"/>
      <c r="HW58" s="169"/>
      <c r="HX58" s="169"/>
      <c r="HY58" s="169"/>
      <c r="HZ58" s="169"/>
      <c r="IA58" s="169"/>
      <c r="IB58" s="169"/>
      <c r="IC58" s="169"/>
      <c r="ID58" s="169"/>
      <c r="IE58" s="169"/>
      <c r="IF58" s="169"/>
      <c r="IG58" s="169"/>
      <c r="IH58" s="169"/>
      <c r="II58" s="169"/>
      <c r="IJ58" s="169"/>
      <c r="IK58" s="169"/>
      <c r="IL58" s="169"/>
      <c r="IM58" s="169"/>
      <c r="IN58" s="169"/>
      <c r="IO58" s="169"/>
      <c r="IP58" s="169"/>
      <c r="IQ58" s="169"/>
      <c r="IR58" s="169"/>
      <c r="IS58" s="169"/>
      <c r="IT58" s="169"/>
      <c r="IU58" s="169"/>
      <c r="IV58" s="169"/>
      <c r="IW58" s="169"/>
      <c r="IX58" s="169"/>
      <c r="IY58" s="169"/>
      <c r="IZ58" s="169"/>
      <c r="JA58" s="169"/>
      <c r="JB58" s="169"/>
      <c r="JC58" s="169"/>
      <c r="JD58" s="169"/>
      <c r="JE58" s="169"/>
      <c r="JF58" s="169"/>
      <c r="JG58" s="169"/>
      <c r="JH58" s="169"/>
      <c r="JI58" s="169"/>
      <c r="JJ58" s="169"/>
      <c r="JK58" s="169"/>
      <c r="JL58" s="169"/>
      <c r="JM58" s="39"/>
    </row>
    <row r="59" spans="1:273" s="176" customFormat="1" x14ac:dyDescent="0.2">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65">
        <v>25</v>
      </c>
      <c r="AB59" s="145"/>
      <c r="AC59" s="167"/>
      <c r="AD59" s="167"/>
      <c r="AE59" s="168"/>
      <c r="AF59" s="168"/>
      <c r="AG59" s="169" t="s">
        <v>241</v>
      </c>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c r="CS59" s="169"/>
      <c r="CT59" s="169"/>
      <c r="CU59" s="169"/>
      <c r="CV59" s="169"/>
      <c r="CW59" s="169"/>
      <c r="CX59" s="169"/>
      <c r="CY59" s="169"/>
      <c r="CZ59" s="169"/>
      <c r="DA59" s="169"/>
      <c r="DB59" s="169"/>
      <c r="DC59" s="169"/>
      <c r="DD59" s="169"/>
      <c r="DE59" s="169"/>
      <c r="DF59" s="169"/>
      <c r="DG59" s="169"/>
      <c r="DH59" s="169"/>
      <c r="DI59" s="169"/>
      <c r="DJ59" s="169"/>
      <c r="DK59" s="169"/>
      <c r="DL59" s="169"/>
      <c r="DM59" s="169"/>
      <c r="DN59" s="169"/>
      <c r="DO59" s="169"/>
      <c r="DP59" s="169"/>
      <c r="DQ59" s="169"/>
      <c r="DR59" s="169"/>
      <c r="DS59" s="169"/>
      <c r="DT59" s="169"/>
      <c r="DU59" s="169"/>
      <c r="DV59" s="169"/>
      <c r="DW59" s="169"/>
      <c r="DX59" s="169"/>
      <c r="DY59" s="169"/>
      <c r="DZ59" s="169"/>
      <c r="EA59" s="169"/>
      <c r="EB59" s="169"/>
      <c r="EC59" s="169"/>
      <c r="ED59" s="169"/>
      <c r="EE59" s="169"/>
      <c r="EF59" s="169"/>
      <c r="EG59" s="169"/>
      <c r="EH59" s="169"/>
      <c r="EI59" s="169"/>
      <c r="EJ59" s="169"/>
      <c r="EK59" s="169"/>
      <c r="EL59" s="169"/>
      <c r="EM59" s="169"/>
      <c r="EN59" s="169"/>
      <c r="EO59" s="169"/>
      <c r="EP59" s="169"/>
      <c r="EQ59" s="169"/>
      <c r="ER59" s="169"/>
      <c r="ES59" s="169"/>
      <c r="ET59" s="169"/>
      <c r="EU59" s="169"/>
      <c r="EV59" s="169"/>
      <c r="EW59" s="169"/>
      <c r="EX59" s="169"/>
      <c r="EY59" s="169"/>
      <c r="EZ59" s="169"/>
      <c r="FA59" s="169"/>
      <c r="FB59" s="169"/>
      <c r="FC59" s="169"/>
      <c r="FD59" s="169"/>
      <c r="FE59" s="169"/>
      <c r="FF59" s="169"/>
      <c r="FG59" s="169"/>
      <c r="FH59" s="169"/>
      <c r="FI59" s="169"/>
      <c r="FJ59" s="169"/>
      <c r="FK59" s="169"/>
      <c r="FL59" s="169"/>
      <c r="FM59" s="169"/>
      <c r="FN59" s="169"/>
      <c r="FO59" s="169"/>
      <c r="FP59" s="169"/>
      <c r="FQ59" s="169"/>
      <c r="FR59" s="169"/>
      <c r="FS59" s="169"/>
      <c r="FT59" s="169"/>
      <c r="FU59" s="169"/>
      <c r="FV59" s="169"/>
      <c r="FW59" s="169"/>
      <c r="FX59" s="169"/>
      <c r="FY59" s="169"/>
      <c r="FZ59" s="169"/>
      <c r="GA59" s="169"/>
      <c r="GB59" s="169"/>
      <c r="GC59" s="169"/>
      <c r="GD59" s="169"/>
      <c r="GE59" s="169"/>
      <c r="GF59" s="169"/>
      <c r="GG59" s="169"/>
      <c r="GH59" s="169"/>
      <c r="GI59" s="169"/>
      <c r="GJ59" s="169"/>
      <c r="GK59" s="169"/>
      <c r="GL59" s="169"/>
      <c r="GM59" s="169"/>
      <c r="GN59" s="169"/>
      <c r="GO59" s="169"/>
      <c r="GP59" s="169"/>
      <c r="GQ59" s="169"/>
      <c r="GR59" s="169"/>
      <c r="GS59" s="169"/>
      <c r="GT59" s="169"/>
      <c r="GU59" s="169"/>
      <c r="GV59" s="169"/>
      <c r="GW59" s="169"/>
      <c r="GX59" s="169"/>
      <c r="GY59" s="169"/>
      <c r="GZ59" s="169"/>
      <c r="HA59" s="169"/>
      <c r="HB59" s="169"/>
      <c r="HC59" s="169"/>
      <c r="HD59" s="169"/>
      <c r="HE59" s="169"/>
      <c r="HF59" s="169"/>
      <c r="HG59" s="169"/>
      <c r="HH59" s="169"/>
      <c r="HI59" s="169"/>
      <c r="HJ59" s="169"/>
      <c r="HK59" s="169"/>
      <c r="HL59" s="169"/>
      <c r="HM59" s="169"/>
      <c r="HN59" s="169"/>
      <c r="HO59" s="169"/>
      <c r="HP59" s="169"/>
      <c r="HQ59" s="169"/>
      <c r="HR59" s="169"/>
      <c r="HS59" s="169"/>
      <c r="HT59" s="169"/>
      <c r="HU59" s="169"/>
      <c r="HV59" s="169"/>
      <c r="HW59" s="169"/>
      <c r="HX59" s="169"/>
      <c r="HY59" s="169"/>
      <c r="HZ59" s="169"/>
      <c r="IA59" s="169"/>
      <c r="IB59" s="169"/>
      <c r="IC59" s="169"/>
      <c r="ID59" s="169"/>
      <c r="IE59" s="169"/>
      <c r="IF59" s="169"/>
      <c r="IG59" s="169"/>
      <c r="IH59" s="169"/>
      <c r="II59" s="169"/>
      <c r="IJ59" s="169"/>
      <c r="IK59" s="169"/>
      <c r="IL59" s="169"/>
      <c r="IM59" s="169"/>
      <c r="IN59" s="169"/>
      <c r="IO59" s="169"/>
      <c r="IP59" s="169"/>
      <c r="IQ59" s="169"/>
      <c r="IR59" s="169"/>
      <c r="IS59" s="169"/>
      <c r="IT59" s="169"/>
      <c r="IU59" s="169"/>
      <c r="IV59" s="169"/>
      <c r="IW59" s="169"/>
      <c r="IX59" s="169"/>
      <c r="IY59" s="169"/>
      <c r="IZ59" s="169"/>
      <c r="JA59" s="169"/>
      <c r="JB59" s="169"/>
      <c r="JC59" s="169"/>
      <c r="JD59" s="169"/>
      <c r="JE59" s="169"/>
      <c r="JF59" s="169"/>
      <c r="JG59" s="169"/>
      <c r="JH59" s="169"/>
      <c r="JI59" s="169"/>
      <c r="JJ59" s="169"/>
      <c r="JK59" s="169"/>
      <c r="JL59" s="169"/>
      <c r="JM59" s="39"/>
    </row>
    <row r="60" spans="1:273" s="151" customFormat="1" x14ac:dyDescent="0.2">
      <c r="AA60" s="165"/>
      <c r="AB60" s="166"/>
      <c r="AC60" s="167"/>
      <c r="AD60" s="167"/>
      <c r="AE60" s="168"/>
      <c r="AF60" s="168"/>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c r="CS60" s="169"/>
      <c r="CT60" s="169"/>
      <c r="CU60" s="169"/>
      <c r="CV60" s="169"/>
      <c r="CW60" s="169"/>
      <c r="CX60" s="169"/>
      <c r="CY60" s="169"/>
      <c r="CZ60" s="169"/>
      <c r="DA60" s="169"/>
      <c r="DB60" s="169"/>
      <c r="DC60" s="169"/>
      <c r="DD60" s="169"/>
      <c r="DE60" s="169"/>
      <c r="DF60" s="169"/>
      <c r="DG60" s="169"/>
      <c r="DH60" s="169"/>
      <c r="DI60" s="169"/>
      <c r="DJ60" s="169"/>
      <c r="DK60" s="169"/>
      <c r="DL60" s="169"/>
      <c r="DM60" s="169"/>
      <c r="DN60" s="169"/>
      <c r="DO60" s="169"/>
      <c r="DP60" s="169"/>
      <c r="DQ60" s="169"/>
      <c r="DR60" s="169"/>
      <c r="DS60" s="169"/>
      <c r="DT60" s="169"/>
      <c r="DU60" s="169"/>
      <c r="DV60" s="169"/>
      <c r="DW60" s="169"/>
      <c r="DX60" s="169"/>
      <c r="DY60" s="169"/>
      <c r="DZ60" s="169"/>
      <c r="EA60" s="169"/>
      <c r="EB60" s="169"/>
      <c r="EC60" s="169"/>
      <c r="ED60" s="169"/>
      <c r="EE60" s="169"/>
      <c r="EF60" s="169"/>
      <c r="EG60" s="169"/>
      <c r="EH60" s="169"/>
      <c r="EI60" s="169"/>
      <c r="EJ60" s="169"/>
      <c r="EK60" s="169"/>
      <c r="EL60" s="169"/>
      <c r="EM60" s="169"/>
      <c r="EN60" s="169"/>
      <c r="EO60" s="169"/>
      <c r="EP60" s="169"/>
      <c r="EQ60" s="169"/>
      <c r="ER60" s="169"/>
      <c r="ES60" s="169"/>
      <c r="ET60" s="169"/>
      <c r="EU60" s="169"/>
      <c r="EV60" s="169"/>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5"/>
      <c r="HZ60" s="145"/>
      <c r="IA60" s="145"/>
      <c r="IB60" s="145"/>
      <c r="IC60" s="145"/>
      <c r="ID60" s="145"/>
      <c r="IE60" s="145"/>
      <c r="IF60" s="145"/>
      <c r="IG60" s="145"/>
      <c r="IH60" s="145"/>
      <c r="II60" s="145"/>
      <c r="IJ60" s="145"/>
      <c r="IK60" s="145"/>
      <c r="IL60" s="145"/>
      <c r="IM60" s="145"/>
      <c r="IN60" s="145"/>
      <c r="IO60" s="145"/>
      <c r="IP60" s="145"/>
      <c r="IQ60" s="145"/>
      <c r="IR60" s="145"/>
      <c r="IS60" s="145"/>
      <c r="IT60" s="145"/>
      <c r="IU60" s="145"/>
      <c r="IV60" s="145"/>
      <c r="IW60" s="145"/>
      <c r="IX60" s="145"/>
      <c r="IY60" s="145"/>
      <c r="IZ60" s="145"/>
      <c r="JA60" s="145"/>
      <c r="JB60" s="145"/>
      <c r="JC60" s="145"/>
      <c r="JD60" s="145"/>
      <c r="JE60" s="145"/>
      <c r="JF60" s="145"/>
      <c r="JG60" s="145"/>
      <c r="JH60" s="145"/>
      <c r="JI60" s="145"/>
      <c r="JJ60" s="145"/>
      <c r="JK60" s="145"/>
      <c r="JL60" s="145"/>
      <c r="JM60" s="38"/>
    </row>
    <row r="62" spans="1:273" s="151" customFormat="1" x14ac:dyDescent="0.2">
      <c r="AA62" s="165"/>
      <c r="AB62" s="165"/>
      <c r="AC62" s="167"/>
      <c r="AD62" s="167"/>
      <c r="AE62" s="168"/>
      <c r="AF62" s="168"/>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c r="CS62" s="169"/>
      <c r="CT62" s="169"/>
      <c r="CU62" s="169"/>
      <c r="CV62" s="169"/>
      <c r="CW62" s="169"/>
      <c r="CX62" s="169"/>
      <c r="CY62" s="169"/>
      <c r="CZ62" s="169"/>
      <c r="DA62" s="169"/>
      <c r="DB62" s="169"/>
      <c r="DC62" s="169"/>
      <c r="DD62" s="169"/>
      <c r="DE62" s="169"/>
      <c r="DF62" s="169"/>
      <c r="DG62" s="169"/>
      <c r="DH62" s="169"/>
      <c r="DI62" s="169"/>
      <c r="DJ62" s="169"/>
      <c r="DK62" s="169"/>
      <c r="DL62" s="169"/>
      <c r="DM62" s="169"/>
      <c r="DN62" s="169"/>
      <c r="DO62" s="169"/>
      <c r="DP62" s="169"/>
      <c r="DQ62" s="169"/>
      <c r="DR62" s="169"/>
      <c r="DS62" s="169"/>
      <c r="DT62" s="169"/>
      <c r="DU62" s="169"/>
      <c r="DV62" s="169"/>
      <c r="DW62" s="169"/>
      <c r="DX62" s="169"/>
      <c r="DY62" s="169"/>
      <c r="DZ62" s="169"/>
      <c r="EA62" s="169"/>
      <c r="EB62" s="169"/>
      <c r="EC62" s="169"/>
      <c r="ED62" s="169"/>
      <c r="EE62" s="169"/>
      <c r="EF62" s="169"/>
      <c r="EG62" s="169"/>
      <c r="EH62" s="169"/>
      <c r="EI62" s="169"/>
      <c r="EJ62" s="169"/>
      <c r="EK62" s="169"/>
      <c r="EL62" s="169"/>
      <c r="EM62" s="169"/>
      <c r="EN62" s="169"/>
      <c r="EO62" s="169"/>
      <c r="EP62" s="169"/>
      <c r="EQ62" s="169"/>
      <c r="ER62" s="169"/>
      <c r="ES62" s="169"/>
      <c r="ET62" s="169"/>
      <c r="EU62" s="169"/>
      <c r="EV62" s="169"/>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5"/>
      <c r="HZ62" s="145"/>
      <c r="IA62" s="145"/>
      <c r="IB62" s="145"/>
      <c r="IC62" s="145"/>
      <c r="ID62" s="145"/>
      <c r="IE62" s="145"/>
      <c r="IF62" s="145"/>
      <c r="IG62" s="145"/>
      <c r="IH62" s="145"/>
      <c r="II62" s="145"/>
      <c r="IJ62" s="145"/>
      <c r="IK62" s="145"/>
      <c r="IL62" s="145"/>
      <c r="IM62" s="145"/>
      <c r="IN62" s="145"/>
      <c r="IO62" s="145"/>
      <c r="IP62" s="145"/>
      <c r="IQ62" s="145"/>
      <c r="IR62" s="145"/>
      <c r="IS62" s="145"/>
      <c r="IT62" s="145"/>
      <c r="IU62" s="145"/>
      <c r="IV62" s="145"/>
      <c r="IW62" s="145"/>
      <c r="IX62" s="145"/>
      <c r="IY62" s="145"/>
      <c r="IZ62" s="145"/>
      <c r="JA62" s="145"/>
      <c r="JB62" s="145"/>
      <c r="JC62" s="145"/>
      <c r="JD62" s="145"/>
      <c r="JE62" s="145"/>
      <c r="JF62" s="145"/>
      <c r="JG62" s="145"/>
      <c r="JH62" s="145"/>
      <c r="JI62" s="145"/>
      <c r="JJ62" s="145"/>
      <c r="JK62" s="145"/>
      <c r="JL62" s="145"/>
      <c r="JM62" s="38"/>
    </row>
    <row r="63" spans="1:273" s="151" customFormat="1" x14ac:dyDescent="0.2">
      <c r="AA63" s="165"/>
      <c r="AB63" s="166" t="s">
        <v>86</v>
      </c>
      <c r="AC63" s="167"/>
      <c r="AD63" s="167"/>
      <c r="AE63" s="168"/>
      <c r="AF63" s="168"/>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c r="CS63" s="169"/>
      <c r="CT63" s="169"/>
      <c r="CU63" s="169"/>
      <c r="CV63" s="169"/>
      <c r="CW63" s="169"/>
      <c r="CX63" s="169"/>
      <c r="CY63" s="169"/>
      <c r="CZ63" s="169"/>
      <c r="DA63" s="169"/>
      <c r="DB63" s="169"/>
      <c r="DC63" s="169"/>
      <c r="DD63" s="169"/>
      <c r="DE63" s="169"/>
      <c r="DF63" s="169"/>
      <c r="DG63" s="169"/>
      <c r="DH63" s="169"/>
      <c r="DI63" s="169"/>
      <c r="DJ63" s="169"/>
      <c r="DK63" s="169"/>
      <c r="DL63" s="169"/>
      <c r="DM63" s="169"/>
      <c r="DN63" s="169"/>
      <c r="DO63" s="169"/>
      <c r="DP63" s="169"/>
      <c r="DQ63" s="169"/>
      <c r="DR63" s="169"/>
      <c r="DS63" s="169"/>
      <c r="DT63" s="169"/>
      <c r="DU63" s="169"/>
      <c r="DV63" s="169"/>
      <c r="DW63" s="169"/>
      <c r="DX63" s="169"/>
      <c r="DY63" s="169"/>
      <c r="DZ63" s="169"/>
      <c r="EA63" s="169"/>
      <c r="EB63" s="169"/>
      <c r="EC63" s="169"/>
      <c r="ED63" s="169"/>
      <c r="EE63" s="169"/>
      <c r="EF63" s="169"/>
      <c r="EG63" s="169"/>
      <c r="EH63" s="169"/>
      <c r="EI63" s="169"/>
      <c r="EJ63" s="169"/>
      <c r="EK63" s="169"/>
      <c r="EL63" s="169"/>
      <c r="EM63" s="169"/>
      <c r="EN63" s="169"/>
      <c r="EO63" s="169"/>
      <c r="EP63" s="169"/>
      <c r="EQ63" s="169"/>
      <c r="ER63" s="169"/>
      <c r="ES63" s="169"/>
      <c r="ET63" s="169"/>
      <c r="EU63" s="169"/>
      <c r="EV63" s="169"/>
      <c r="EW63" s="145"/>
      <c r="EX63" s="145"/>
      <c r="EY63" s="145"/>
      <c r="EZ63" s="145"/>
      <c r="FA63" s="145"/>
      <c r="FB63" s="145"/>
      <c r="FC63" s="145"/>
      <c r="FD63" s="145"/>
      <c r="FE63" s="145"/>
      <c r="FF63" s="145"/>
      <c r="FG63" s="145"/>
      <c r="FH63" s="145"/>
      <c r="FI63" s="145"/>
      <c r="FJ63" s="145"/>
      <c r="FK63" s="145"/>
      <c r="FL63" s="145"/>
      <c r="FM63" s="145"/>
      <c r="FN63" s="145"/>
      <c r="FO63" s="145"/>
      <c r="FP63" s="145"/>
      <c r="FQ63" s="145"/>
      <c r="FR63" s="145"/>
      <c r="FS63" s="145"/>
      <c r="FT63" s="145"/>
      <c r="FU63" s="145"/>
      <c r="FV63" s="145"/>
      <c r="FW63" s="145"/>
      <c r="FX63" s="145"/>
      <c r="FY63" s="145"/>
      <c r="FZ63" s="145"/>
      <c r="GA63" s="145"/>
      <c r="GB63" s="145"/>
      <c r="GC63" s="145"/>
      <c r="GD63" s="145"/>
      <c r="GE63" s="145"/>
      <c r="GF63" s="145"/>
      <c r="GG63" s="145"/>
      <c r="GH63" s="145"/>
      <c r="GI63" s="145"/>
      <c r="GJ63" s="145"/>
      <c r="GK63" s="145"/>
      <c r="GL63" s="145"/>
      <c r="GM63" s="145"/>
      <c r="GN63" s="145"/>
      <c r="GO63" s="145"/>
      <c r="GP63" s="145"/>
      <c r="GQ63" s="145"/>
      <c r="GR63" s="145"/>
      <c r="GS63" s="145"/>
      <c r="GT63" s="145"/>
      <c r="GU63" s="145"/>
      <c r="GV63" s="145"/>
      <c r="GW63" s="145"/>
      <c r="GX63" s="145"/>
      <c r="GY63" s="145"/>
      <c r="GZ63" s="145"/>
      <c r="HA63" s="145"/>
      <c r="HB63" s="145"/>
      <c r="HC63" s="145"/>
      <c r="HD63" s="145"/>
      <c r="HE63" s="145"/>
      <c r="HF63" s="145"/>
      <c r="HG63" s="145"/>
      <c r="HH63" s="145"/>
      <c r="HI63" s="145"/>
      <c r="HJ63" s="145"/>
      <c r="HK63" s="145"/>
      <c r="HL63" s="145"/>
      <c r="HM63" s="145"/>
      <c r="HN63" s="145"/>
      <c r="HO63" s="145"/>
      <c r="HP63" s="145"/>
      <c r="HQ63" s="145"/>
      <c r="HR63" s="145"/>
      <c r="HS63" s="145"/>
      <c r="HT63" s="145"/>
      <c r="HU63" s="145"/>
      <c r="HV63" s="145"/>
      <c r="HW63" s="145"/>
      <c r="HX63" s="145"/>
      <c r="HY63" s="145"/>
      <c r="HZ63" s="145"/>
      <c r="IA63" s="145"/>
      <c r="IB63" s="145"/>
      <c r="IC63" s="145"/>
      <c r="ID63" s="145"/>
      <c r="IE63" s="145"/>
      <c r="IF63" s="145"/>
      <c r="IG63" s="145"/>
      <c r="IH63" s="145"/>
      <c r="II63" s="145"/>
      <c r="IJ63" s="145"/>
      <c r="IK63" s="145"/>
      <c r="IL63" s="145"/>
      <c r="IM63" s="145"/>
      <c r="IN63" s="145"/>
      <c r="IO63" s="145"/>
      <c r="IP63" s="145"/>
      <c r="IQ63" s="145"/>
      <c r="IR63" s="145"/>
      <c r="IS63" s="145"/>
      <c r="IT63" s="145"/>
      <c r="IU63" s="145"/>
      <c r="IV63" s="145"/>
      <c r="IW63" s="145"/>
      <c r="IX63" s="145"/>
      <c r="IY63" s="145"/>
      <c r="IZ63" s="145"/>
      <c r="JA63" s="145"/>
      <c r="JB63" s="145"/>
      <c r="JC63" s="145"/>
      <c r="JD63" s="145"/>
      <c r="JE63" s="145"/>
      <c r="JF63" s="145"/>
      <c r="JG63" s="145"/>
      <c r="JH63" s="145"/>
      <c r="JI63" s="145"/>
      <c r="JJ63" s="145"/>
      <c r="JK63" s="145"/>
      <c r="JL63" s="145"/>
      <c r="JM63" s="38"/>
    </row>
    <row r="64" spans="1:273" s="174" customFormat="1" x14ac:dyDescent="0.2">
      <c r="AA64" s="165"/>
      <c r="AB64" s="166" t="s">
        <v>83</v>
      </c>
      <c r="AC64" s="173" t="s">
        <v>79</v>
      </c>
      <c r="AD64" s="173" t="s">
        <v>81</v>
      </c>
      <c r="AE64" s="165" t="s">
        <v>80</v>
      </c>
      <c r="AF64" s="165" t="s">
        <v>82</v>
      </c>
      <c r="AG64" s="166">
        <v>1</v>
      </c>
      <c r="AH64" s="166">
        <v>2</v>
      </c>
      <c r="AI64" s="166">
        <v>3</v>
      </c>
      <c r="AJ64" s="166">
        <v>4</v>
      </c>
      <c r="AK64" s="166">
        <v>5</v>
      </c>
      <c r="AL64" s="166">
        <v>6</v>
      </c>
      <c r="AM64" s="166">
        <v>7</v>
      </c>
      <c r="AN64" s="166">
        <v>8</v>
      </c>
      <c r="AO64" s="166">
        <v>9</v>
      </c>
      <c r="AP64" s="166">
        <v>10</v>
      </c>
      <c r="AQ64" s="166">
        <v>11</v>
      </c>
      <c r="AR64" s="166">
        <v>12</v>
      </c>
      <c r="AS64" s="166">
        <v>13</v>
      </c>
      <c r="AT64" s="166">
        <v>14</v>
      </c>
      <c r="AU64" s="166">
        <v>15</v>
      </c>
      <c r="AV64" s="166">
        <v>16</v>
      </c>
      <c r="AW64" s="166">
        <v>17</v>
      </c>
      <c r="AX64" s="166">
        <v>18</v>
      </c>
      <c r="AY64" s="166">
        <v>19</v>
      </c>
      <c r="AZ64" s="166">
        <v>20</v>
      </c>
      <c r="BA64" s="166">
        <v>21</v>
      </c>
      <c r="BB64" s="166">
        <v>22</v>
      </c>
      <c r="BC64" s="166">
        <v>23</v>
      </c>
      <c r="BD64" s="166">
        <v>24</v>
      </c>
      <c r="BE64" s="166">
        <v>25</v>
      </c>
      <c r="BF64" s="166">
        <v>26</v>
      </c>
      <c r="BG64" s="166">
        <v>27</v>
      </c>
      <c r="BH64" s="166">
        <v>28</v>
      </c>
      <c r="BI64" s="166">
        <v>29</v>
      </c>
      <c r="BJ64" s="166">
        <v>30</v>
      </c>
      <c r="BK64" s="166">
        <v>31</v>
      </c>
      <c r="BL64" s="166">
        <v>32</v>
      </c>
      <c r="BM64" s="166">
        <v>33</v>
      </c>
      <c r="BN64" s="166">
        <v>34</v>
      </c>
      <c r="BO64" s="166">
        <v>35</v>
      </c>
      <c r="BP64" s="166">
        <v>36</v>
      </c>
      <c r="BQ64" s="166">
        <v>37</v>
      </c>
      <c r="BR64" s="166">
        <v>38</v>
      </c>
      <c r="BS64" s="166">
        <v>39</v>
      </c>
      <c r="BT64" s="166">
        <v>40</v>
      </c>
      <c r="BU64" s="166">
        <v>41</v>
      </c>
      <c r="BV64" s="166">
        <v>42</v>
      </c>
      <c r="BW64" s="166">
        <v>43</v>
      </c>
      <c r="BX64" s="166">
        <v>44</v>
      </c>
      <c r="BY64" s="166">
        <v>45</v>
      </c>
      <c r="BZ64" s="166">
        <v>46</v>
      </c>
      <c r="CA64" s="166">
        <v>47</v>
      </c>
      <c r="CB64" s="166">
        <v>48</v>
      </c>
      <c r="CC64" s="166">
        <v>49</v>
      </c>
      <c r="CD64" s="166">
        <v>50</v>
      </c>
      <c r="CE64" s="166">
        <v>51</v>
      </c>
      <c r="CF64" s="166">
        <v>52</v>
      </c>
      <c r="CG64" s="166">
        <v>53</v>
      </c>
      <c r="CH64" s="166">
        <v>54</v>
      </c>
      <c r="CI64" s="166">
        <v>55</v>
      </c>
      <c r="CJ64" s="166">
        <v>56</v>
      </c>
      <c r="CK64" s="166">
        <v>57</v>
      </c>
      <c r="CL64" s="166">
        <v>58</v>
      </c>
      <c r="CM64" s="166">
        <v>59</v>
      </c>
      <c r="CN64" s="166">
        <v>60</v>
      </c>
      <c r="CO64" s="166">
        <v>61</v>
      </c>
      <c r="CP64" s="166">
        <v>62</v>
      </c>
      <c r="CQ64" s="166">
        <v>63</v>
      </c>
      <c r="CR64" s="166">
        <v>64</v>
      </c>
      <c r="CS64" s="166">
        <v>65</v>
      </c>
      <c r="CT64" s="166">
        <v>66</v>
      </c>
      <c r="CU64" s="166">
        <v>67</v>
      </c>
      <c r="CV64" s="166">
        <v>68</v>
      </c>
      <c r="CW64" s="166">
        <v>69</v>
      </c>
      <c r="CX64" s="166">
        <v>70</v>
      </c>
      <c r="CY64" s="166">
        <v>71</v>
      </c>
      <c r="CZ64" s="166">
        <v>72</v>
      </c>
      <c r="DA64" s="166">
        <v>73</v>
      </c>
      <c r="DB64" s="166">
        <v>74</v>
      </c>
      <c r="DC64" s="166">
        <v>75</v>
      </c>
      <c r="DD64" s="166">
        <v>76</v>
      </c>
      <c r="DE64" s="166">
        <v>77</v>
      </c>
      <c r="DF64" s="166">
        <v>78</v>
      </c>
      <c r="DG64" s="166">
        <v>79</v>
      </c>
      <c r="DH64" s="166">
        <v>80</v>
      </c>
      <c r="DI64" s="166">
        <v>81</v>
      </c>
      <c r="DJ64" s="166">
        <v>82</v>
      </c>
      <c r="DK64" s="166">
        <v>83</v>
      </c>
      <c r="DL64" s="166">
        <v>84</v>
      </c>
      <c r="DM64" s="166">
        <v>85</v>
      </c>
      <c r="DN64" s="166">
        <v>86</v>
      </c>
      <c r="DO64" s="166">
        <v>87</v>
      </c>
      <c r="DP64" s="166">
        <v>88</v>
      </c>
      <c r="DQ64" s="166">
        <v>89</v>
      </c>
      <c r="DR64" s="166">
        <v>90</v>
      </c>
      <c r="DS64" s="166">
        <v>91</v>
      </c>
      <c r="DT64" s="166">
        <v>92</v>
      </c>
      <c r="DU64" s="166">
        <v>93</v>
      </c>
      <c r="DV64" s="166">
        <v>94</v>
      </c>
      <c r="DW64" s="166">
        <v>95</v>
      </c>
      <c r="DX64" s="166">
        <v>96</v>
      </c>
      <c r="DY64" s="166">
        <v>97</v>
      </c>
      <c r="DZ64" s="166">
        <v>98</v>
      </c>
      <c r="EA64" s="166">
        <v>99</v>
      </c>
      <c r="EB64" s="166">
        <v>100</v>
      </c>
      <c r="EC64" s="166">
        <v>101</v>
      </c>
      <c r="ED64" s="166">
        <v>102</v>
      </c>
      <c r="EE64" s="166">
        <v>103</v>
      </c>
      <c r="EF64" s="166">
        <v>104</v>
      </c>
      <c r="EG64" s="166">
        <v>105</v>
      </c>
      <c r="EH64" s="166">
        <v>106</v>
      </c>
      <c r="EI64" s="166">
        <v>107</v>
      </c>
      <c r="EJ64" s="166">
        <v>108</v>
      </c>
      <c r="EK64" s="166">
        <v>109</v>
      </c>
      <c r="EL64" s="166">
        <v>110</v>
      </c>
      <c r="EM64" s="166">
        <v>111</v>
      </c>
      <c r="EN64" s="166">
        <v>112</v>
      </c>
      <c r="EO64" s="166">
        <v>113</v>
      </c>
      <c r="EP64" s="166">
        <v>114</v>
      </c>
      <c r="EQ64" s="166">
        <v>115</v>
      </c>
      <c r="ER64" s="166">
        <v>116</v>
      </c>
      <c r="ES64" s="166">
        <v>117</v>
      </c>
      <c r="ET64" s="166">
        <v>118</v>
      </c>
      <c r="EU64" s="166">
        <v>119</v>
      </c>
      <c r="EV64" s="166">
        <v>120</v>
      </c>
      <c r="EW64" s="166"/>
      <c r="EX64" s="166"/>
      <c r="EY64" s="166"/>
      <c r="EZ64" s="166"/>
      <c r="FA64" s="166"/>
      <c r="FB64" s="166"/>
      <c r="FC64" s="166"/>
      <c r="FD64" s="166"/>
      <c r="FE64" s="166"/>
      <c r="FF64" s="166"/>
      <c r="FG64" s="166"/>
      <c r="FH64" s="166"/>
      <c r="FI64" s="166"/>
      <c r="FJ64" s="166"/>
      <c r="FK64" s="166"/>
      <c r="FL64" s="166"/>
      <c r="FM64" s="166"/>
      <c r="FN64" s="166"/>
      <c r="FO64" s="166"/>
      <c r="FP64" s="166"/>
      <c r="FQ64" s="166"/>
      <c r="FR64" s="166"/>
      <c r="FS64" s="166"/>
      <c r="FT64" s="166"/>
      <c r="FU64" s="166"/>
      <c r="FV64" s="166"/>
      <c r="FW64" s="166"/>
      <c r="FX64" s="166"/>
      <c r="FY64" s="166"/>
      <c r="FZ64" s="166"/>
      <c r="GA64" s="166"/>
      <c r="GB64" s="166"/>
      <c r="GC64" s="166"/>
      <c r="GD64" s="166"/>
      <c r="GE64" s="166"/>
      <c r="GF64" s="166"/>
      <c r="GG64" s="166"/>
      <c r="GH64" s="166"/>
      <c r="GI64" s="166"/>
      <c r="GJ64" s="166"/>
      <c r="GK64" s="166"/>
      <c r="GL64" s="166"/>
      <c r="GM64" s="166"/>
      <c r="GN64" s="166"/>
      <c r="GO64" s="166"/>
      <c r="GP64" s="166"/>
      <c r="GQ64" s="166"/>
      <c r="GR64" s="166"/>
      <c r="GS64" s="166"/>
      <c r="GT64" s="166"/>
      <c r="GU64" s="166"/>
      <c r="GV64" s="166"/>
      <c r="GW64" s="166"/>
      <c r="GX64" s="166"/>
      <c r="GY64" s="166"/>
      <c r="GZ64" s="166"/>
      <c r="HA64" s="166"/>
      <c r="HB64" s="166"/>
      <c r="HC64" s="166"/>
      <c r="HD64" s="166"/>
      <c r="HE64" s="166"/>
      <c r="HF64" s="166"/>
      <c r="HG64" s="166"/>
      <c r="HH64" s="166"/>
      <c r="HI64" s="166"/>
      <c r="HJ64" s="166"/>
      <c r="HK64" s="166"/>
      <c r="HL64" s="166"/>
      <c r="HM64" s="166"/>
      <c r="HN64" s="166"/>
      <c r="HO64" s="166"/>
      <c r="HP64" s="166"/>
      <c r="HQ64" s="166"/>
      <c r="HR64" s="166"/>
      <c r="HS64" s="166"/>
      <c r="HT64" s="166"/>
      <c r="HU64" s="166"/>
      <c r="HV64" s="166"/>
      <c r="HW64" s="166"/>
      <c r="HX64" s="166"/>
      <c r="HY64" s="166"/>
      <c r="HZ64" s="166"/>
      <c r="IA64" s="166"/>
      <c r="IB64" s="166"/>
      <c r="IC64" s="166"/>
      <c r="ID64" s="166"/>
      <c r="IE64" s="166"/>
      <c r="IF64" s="166"/>
      <c r="IG64" s="166"/>
      <c r="IH64" s="166"/>
      <c r="II64" s="166"/>
      <c r="IJ64" s="166"/>
      <c r="IK64" s="166"/>
      <c r="IL64" s="166"/>
      <c r="IM64" s="166"/>
      <c r="IN64" s="166"/>
      <c r="IO64" s="166"/>
      <c r="IP64" s="166"/>
      <c r="IQ64" s="166"/>
      <c r="IR64" s="166"/>
      <c r="IS64" s="166"/>
      <c r="IT64" s="166"/>
      <c r="IU64" s="166"/>
      <c r="IV64" s="166"/>
      <c r="IW64" s="166"/>
      <c r="IX64" s="166"/>
      <c r="IY64" s="166"/>
      <c r="IZ64" s="166"/>
      <c r="JA64" s="166"/>
      <c r="JB64" s="166"/>
      <c r="JC64" s="166"/>
      <c r="JD64" s="166"/>
      <c r="JE64" s="166"/>
      <c r="JF64" s="166"/>
      <c r="JG64" s="166"/>
      <c r="JH64" s="166"/>
      <c r="JI64" s="166"/>
      <c r="JJ64" s="166"/>
      <c r="JK64" s="166"/>
      <c r="JL64" s="166"/>
      <c r="JM64" s="37"/>
    </row>
    <row r="65" spans="1:273" s="176" customFormat="1" x14ac:dyDescent="0.2">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65">
        <v>1</v>
      </c>
      <c r="AB65" s="145" t="s">
        <v>211</v>
      </c>
      <c r="AC65" s="167">
        <v>44197</v>
      </c>
      <c r="AD65" s="167">
        <v>45809</v>
      </c>
      <c r="AE65" s="168">
        <v>53</v>
      </c>
      <c r="AF65" s="175" t="s">
        <v>370</v>
      </c>
      <c r="AG65" s="169">
        <v>0</v>
      </c>
      <c r="AH65" s="169">
        <v>1.816E-4</v>
      </c>
      <c r="AI65" s="169">
        <v>7.6670000000000004E-4</v>
      </c>
      <c r="AJ65" s="169">
        <v>8.8289999999999994E-4</v>
      </c>
      <c r="AK65" s="169">
        <v>6.4519999999999996E-4</v>
      </c>
      <c r="AL65" s="169">
        <v>6.596000000000001E-4</v>
      </c>
      <c r="AM65" s="169">
        <v>8.4409999999999997E-4</v>
      </c>
      <c r="AN65" s="169">
        <v>6.9689999999999997E-4</v>
      </c>
      <c r="AO65" s="169">
        <v>8.5019999999999996E-4</v>
      </c>
      <c r="AP65" s="169">
        <v>1.1573E-3</v>
      </c>
      <c r="AQ65" s="169">
        <v>1.4208000000000001E-3</v>
      </c>
      <c r="AR65" s="169">
        <v>1.6806E-3</v>
      </c>
      <c r="AS65" s="169">
        <v>1.4469000000000001E-3</v>
      </c>
      <c r="AT65" s="169">
        <v>2.0447999999999998E-3</v>
      </c>
      <c r="AU65" s="169">
        <v>2.0250000000000003E-3</v>
      </c>
      <c r="AV65" s="169">
        <v>1.0949E-3</v>
      </c>
      <c r="AW65" s="169">
        <v>1.3684999999999999E-3</v>
      </c>
      <c r="AX65" s="169">
        <v>1.5090000000000001E-3</v>
      </c>
      <c r="AY65" s="169">
        <v>2.4020000000000001E-3</v>
      </c>
      <c r="AZ65" s="169">
        <v>2.4701000000000002E-3</v>
      </c>
      <c r="BA65" s="169">
        <v>3.8806000000000001E-3</v>
      </c>
      <c r="BB65" s="169">
        <v>4.1435999999999999E-3</v>
      </c>
      <c r="BC65" s="169">
        <v>3.8933000000000001E-3</v>
      </c>
      <c r="BD65" s="169">
        <v>2.5451000000000002E-3</v>
      </c>
      <c r="BE65" s="169">
        <v>3.3E-3</v>
      </c>
      <c r="BF65" s="169">
        <v>3.7000000000000002E-3</v>
      </c>
      <c r="BG65" s="169">
        <v>2.3E-3</v>
      </c>
      <c r="BH65" s="169">
        <v>2E-3</v>
      </c>
      <c r="BI65" s="169">
        <v>3.0663000000000001E-3</v>
      </c>
      <c r="BJ65" s="169">
        <v>3.8882999999999999E-3</v>
      </c>
      <c r="BK65" s="169">
        <v>3.3999E-3</v>
      </c>
      <c r="BL65" s="169">
        <v>4.1754000000000001E-3</v>
      </c>
      <c r="BM65" s="169">
        <v>2.5138000000000001E-3</v>
      </c>
      <c r="BN65" s="169">
        <v>3.7734000000000001E-3</v>
      </c>
      <c r="BO65" s="169">
        <v>3.3991E-3</v>
      </c>
      <c r="BP65" s="169">
        <v>5.5576999999999996E-3</v>
      </c>
      <c r="BQ65" s="169">
        <v>4.2320000000000005E-3</v>
      </c>
      <c r="BR65" s="169">
        <v>4.6962999999999996E-3</v>
      </c>
      <c r="BS65" s="169">
        <v>4.5652000000000002E-3</v>
      </c>
      <c r="BT65" s="169">
        <v>3.4824999999999999E-3</v>
      </c>
      <c r="BU65" s="169">
        <v>2.8010000000000001E-3</v>
      </c>
      <c r="BV65" s="169">
        <v>5.3740000000000003E-3</v>
      </c>
      <c r="BW65" s="169">
        <v>4.3490000000000004E-3</v>
      </c>
      <c r="BX65" s="169">
        <v>7.5265999999999996E-3</v>
      </c>
      <c r="BY65" s="169">
        <v>6.6366999999999997E-3</v>
      </c>
      <c r="BZ65" s="169">
        <v>7.4888000000000003E-3</v>
      </c>
      <c r="CA65" s="169">
        <v>7.4652E-3</v>
      </c>
      <c r="CB65" s="169">
        <v>4.8979000000000002E-3</v>
      </c>
      <c r="CC65" s="169">
        <v>6.8533999999999991E-3</v>
      </c>
      <c r="CD65" s="169">
        <v>7.8458999999999994E-3</v>
      </c>
      <c r="CE65" s="169">
        <v>4.8558000000000004E-3</v>
      </c>
      <c r="CF65" s="169">
        <v>7.1731E-3</v>
      </c>
      <c r="CG65" s="169">
        <v>7.6185999999999997E-3</v>
      </c>
      <c r="CH65" s="169"/>
      <c r="CI65" s="169"/>
      <c r="CJ65" s="169"/>
      <c r="CK65" s="169"/>
      <c r="CL65" s="169"/>
      <c r="CM65" s="169"/>
      <c r="CN65" s="169"/>
      <c r="CO65" s="169"/>
      <c r="CP65" s="169"/>
      <c r="CQ65" s="169"/>
      <c r="CR65" s="169"/>
      <c r="CS65" s="169"/>
      <c r="CT65" s="169"/>
      <c r="CU65" s="169"/>
      <c r="CV65" s="169"/>
      <c r="CW65" s="169"/>
      <c r="CX65" s="169"/>
      <c r="CY65" s="169"/>
      <c r="CZ65" s="169"/>
      <c r="DA65" s="169"/>
      <c r="DB65" s="169"/>
      <c r="DC65" s="169"/>
      <c r="DD65" s="169"/>
      <c r="DE65" s="169"/>
      <c r="DF65" s="169"/>
      <c r="DG65" s="169"/>
      <c r="DH65" s="169"/>
      <c r="DI65" s="169"/>
      <c r="DJ65" s="169"/>
      <c r="DK65" s="169"/>
      <c r="DL65" s="169"/>
      <c r="DM65" s="169"/>
      <c r="DN65" s="169"/>
      <c r="DO65" s="169"/>
      <c r="DP65" s="169"/>
      <c r="DQ65" s="169"/>
      <c r="DR65" s="169"/>
      <c r="DS65" s="169"/>
      <c r="DT65" s="169"/>
      <c r="DU65" s="169"/>
      <c r="DV65" s="169"/>
      <c r="DW65" s="169"/>
      <c r="DX65" s="169"/>
      <c r="DY65" s="169"/>
      <c r="DZ65" s="169"/>
      <c r="EA65" s="169"/>
      <c r="EB65" s="169"/>
      <c r="EC65" s="169"/>
      <c r="ED65" s="169"/>
      <c r="EE65" s="169"/>
      <c r="EF65" s="169"/>
      <c r="EG65" s="169"/>
      <c r="EH65" s="169"/>
      <c r="EI65" s="169"/>
      <c r="EJ65" s="169"/>
      <c r="EK65" s="169"/>
      <c r="EL65" s="169"/>
      <c r="EM65" s="169"/>
      <c r="EN65" s="169"/>
      <c r="EO65" s="169"/>
      <c r="EP65" s="169"/>
      <c r="EQ65" s="169"/>
      <c r="ER65" s="169"/>
      <c r="ES65" s="169"/>
      <c r="ET65" s="169"/>
      <c r="EU65" s="169"/>
      <c r="EV65" s="169"/>
      <c r="EW65" s="169"/>
      <c r="EX65" s="169"/>
      <c r="EY65" s="169"/>
      <c r="EZ65" s="169"/>
      <c r="FA65" s="169"/>
      <c r="FB65" s="169"/>
      <c r="FC65" s="169"/>
      <c r="FD65" s="169"/>
      <c r="FE65" s="169"/>
      <c r="FF65" s="169"/>
      <c r="FG65" s="169"/>
      <c r="FH65" s="169"/>
      <c r="FI65" s="169"/>
      <c r="FJ65" s="169"/>
      <c r="FK65" s="169"/>
      <c r="FL65" s="169"/>
      <c r="FM65" s="169"/>
      <c r="FN65" s="169"/>
      <c r="FO65" s="169"/>
      <c r="FP65" s="169"/>
      <c r="FQ65" s="169"/>
      <c r="FR65" s="169"/>
      <c r="FS65" s="169"/>
      <c r="FT65" s="169"/>
      <c r="FU65" s="169"/>
      <c r="FV65" s="169"/>
      <c r="FW65" s="169"/>
      <c r="FX65" s="169"/>
      <c r="FY65" s="169"/>
      <c r="FZ65" s="169"/>
      <c r="GA65" s="169"/>
      <c r="GB65" s="169"/>
      <c r="GC65" s="169"/>
      <c r="GD65" s="169"/>
      <c r="GE65" s="169"/>
      <c r="GF65" s="169"/>
      <c r="GG65" s="169"/>
      <c r="GH65" s="169"/>
      <c r="GI65" s="169"/>
      <c r="GJ65" s="169"/>
      <c r="GK65" s="169"/>
      <c r="GL65" s="169"/>
      <c r="GM65" s="169"/>
      <c r="GN65" s="169"/>
      <c r="GO65" s="169"/>
      <c r="GP65" s="169"/>
      <c r="GQ65" s="169"/>
      <c r="GR65" s="169"/>
      <c r="GS65" s="169"/>
      <c r="GT65" s="169"/>
      <c r="GU65" s="169"/>
      <c r="GV65" s="169"/>
      <c r="GW65" s="169"/>
      <c r="GX65" s="169"/>
      <c r="GY65" s="169"/>
      <c r="GZ65" s="169"/>
      <c r="HA65" s="169"/>
      <c r="HB65" s="169"/>
      <c r="HC65" s="169"/>
      <c r="HD65" s="169"/>
      <c r="HE65" s="169"/>
      <c r="HF65" s="169"/>
      <c r="HG65" s="169"/>
      <c r="HH65" s="169"/>
      <c r="HI65" s="169"/>
      <c r="HJ65" s="169"/>
      <c r="HK65" s="169"/>
      <c r="HL65" s="169"/>
      <c r="HM65" s="169"/>
      <c r="HN65" s="169"/>
      <c r="HO65" s="169"/>
      <c r="HP65" s="169"/>
      <c r="HQ65" s="169"/>
      <c r="HR65" s="169"/>
      <c r="HS65" s="169"/>
      <c r="HT65" s="169"/>
      <c r="HU65" s="169"/>
      <c r="HV65" s="169"/>
      <c r="HW65" s="169"/>
      <c r="HX65" s="169"/>
      <c r="HY65" s="169"/>
      <c r="HZ65" s="169"/>
      <c r="IA65" s="169"/>
      <c r="IB65" s="169"/>
      <c r="IC65" s="169"/>
      <c r="ID65" s="169"/>
      <c r="IE65" s="169"/>
      <c r="IF65" s="169"/>
      <c r="IG65" s="169"/>
      <c r="IH65" s="169"/>
      <c r="II65" s="169"/>
      <c r="IJ65" s="169"/>
      <c r="IK65" s="169"/>
      <c r="IL65" s="169"/>
      <c r="IM65" s="169"/>
      <c r="IN65" s="169"/>
      <c r="IO65" s="169"/>
      <c r="IP65" s="169"/>
      <c r="IQ65" s="169"/>
      <c r="IR65" s="169"/>
      <c r="IS65" s="169"/>
      <c r="IT65" s="169"/>
      <c r="IU65" s="169"/>
      <c r="IV65" s="169"/>
      <c r="IW65" s="169"/>
      <c r="IX65" s="169"/>
      <c r="IY65" s="169"/>
      <c r="IZ65" s="169"/>
      <c r="JA65" s="169"/>
      <c r="JB65" s="169"/>
      <c r="JC65" s="169"/>
      <c r="JD65" s="169"/>
      <c r="JE65" s="169"/>
      <c r="JF65" s="169"/>
      <c r="JG65" s="169"/>
      <c r="JH65" s="169"/>
      <c r="JI65" s="169"/>
      <c r="JJ65" s="169"/>
      <c r="JK65" s="169"/>
      <c r="JL65" s="169"/>
      <c r="JM65" s="39"/>
    </row>
    <row r="66" spans="1:273" s="176" customFormat="1" x14ac:dyDescent="0.2">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65">
        <v>2</v>
      </c>
      <c r="AB66" s="145" t="s">
        <v>212</v>
      </c>
      <c r="AC66" s="167">
        <v>44287</v>
      </c>
      <c r="AD66" s="167">
        <v>45809</v>
      </c>
      <c r="AE66" s="168">
        <v>50</v>
      </c>
      <c r="AF66" s="168" t="s">
        <v>371</v>
      </c>
      <c r="AG66" s="169">
        <v>0</v>
      </c>
      <c r="AH66" s="169">
        <v>1.5320000000000001E-4</v>
      </c>
      <c r="AI66" s="169">
        <v>2.0000000000000001E-4</v>
      </c>
      <c r="AJ66" s="169">
        <v>2.0000000000000001E-4</v>
      </c>
      <c r="AK66" s="169">
        <v>3.2590000000000001E-4</v>
      </c>
      <c r="AL66" s="169">
        <v>5.4179999999999994E-4</v>
      </c>
      <c r="AM66" s="169">
        <v>1.2490999999999999E-3</v>
      </c>
      <c r="AN66" s="169">
        <v>1.0899E-3</v>
      </c>
      <c r="AO66" s="169">
        <v>1.7587E-3</v>
      </c>
      <c r="AP66" s="169">
        <v>1.5051000000000001E-3</v>
      </c>
      <c r="AQ66" s="169">
        <v>2.1811000000000001E-3</v>
      </c>
      <c r="AR66" s="169">
        <v>8.8139999999999996E-4</v>
      </c>
      <c r="AS66" s="169">
        <v>1.3619000000000001E-3</v>
      </c>
      <c r="AT66" s="169">
        <v>1.671E-3</v>
      </c>
      <c r="AU66" s="169">
        <v>1.2812000000000001E-3</v>
      </c>
      <c r="AV66" s="169">
        <v>3.0653999999999998E-3</v>
      </c>
      <c r="AW66" s="169">
        <v>3.3113999999999999E-3</v>
      </c>
      <c r="AX66" s="169">
        <v>4.0971000000000002E-3</v>
      </c>
      <c r="AY66" s="169">
        <v>4.4682000000000003E-3</v>
      </c>
      <c r="AZ66" s="169">
        <v>3.8713999999999997E-3</v>
      </c>
      <c r="BA66" s="169">
        <v>3.1696999999999997E-3</v>
      </c>
      <c r="BB66" s="169">
        <v>3.0852000000000002E-3</v>
      </c>
      <c r="BC66" s="169">
        <v>2.7473999999999997E-3</v>
      </c>
      <c r="BD66" s="169">
        <v>2.8697000000000002E-3</v>
      </c>
      <c r="BE66" s="169">
        <v>1.7830999999999999E-3</v>
      </c>
      <c r="BF66" s="169">
        <v>2.1654000000000001E-3</v>
      </c>
      <c r="BG66" s="169">
        <v>2.3592999999999999E-3</v>
      </c>
      <c r="BH66" s="169">
        <v>1.699E-3</v>
      </c>
      <c r="BI66" s="169">
        <v>2.8923999999999998E-3</v>
      </c>
      <c r="BJ66" s="169">
        <v>4.5433000000000001E-3</v>
      </c>
      <c r="BK66" s="169">
        <v>3.4524999999999998E-3</v>
      </c>
      <c r="BL66" s="169">
        <v>4.4263999999999996E-3</v>
      </c>
      <c r="BM66" s="169">
        <v>5.3517E-3</v>
      </c>
      <c r="BN66" s="169">
        <v>3.5042000000000003E-3</v>
      </c>
      <c r="BO66" s="169">
        <v>4.4704999999999996E-3</v>
      </c>
      <c r="BP66" s="169">
        <v>5.144300000000001E-3</v>
      </c>
      <c r="BQ66" s="169">
        <v>4.8101000000000003E-3</v>
      </c>
      <c r="BR66" s="169">
        <v>4.5572E-3</v>
      </c>
      <c r="BS66" s="169">
        <v>3.0304999999999998E-3</v>
      </c>
      <c r="BT66" s="169">
        <v>3.7713E-3</v>
      </c>
      <c r="BU66" s="169">
        <v>5.1798E-3</v>
      </c>
      <c r="BV66" s="169">
        <v>7.0159000000000003E-3</v>
      </c>
      <c r="BW66" s="169">
        <v>8.1530999999999999E-3</v>
      </c>
      <c r="BX66" s="169">
        <v>1.09021E-2</v>
      </c>
      <c r="BY66" s="169">
        <v>6.6912000000000004E-3</v>
      </c>
      <c r="BZ66" s="169">
        <v>8.0648999999999998E-3</v>
      </c>
      <c r="CA66" s="169">
        <v>1.0468900000000001E-2</v>
      </c>
      <c r="CB66" s="169">
        <v>7.9971E-3</v>
      </c>
      <c r="CC66" s="169">
        <v>7.881599999999999E-3</v>
      </c>
      <c r="CD66" s="169">
        <v>8.8605999999999997E-3</v>
      </c>
      <c r="CE66" s="169"/>
      <c r="CF66" s="169"/>
      <c r="CG66" s="169"/>
      <c r="CH66" s="169"/>
      <c r="CI66" s="169"/>
      <c r="CJ66" s="169"/>
      <c r="CK66" s="169"/>
      <c r="CL66" s="169"/>
      <c r="CM66" s="169"/>
      <c r="CN66" s="169"/>
      <c r="CO66" s="169"/>
      <c r="CP66" s="169"/>
      <c r="CQ66" s="169"/>
      <c r="CR66" s="169"/>
      <c r="CS66" s="169"/>
      <c r="CT66" s="169"/>
      <c r="CU66" s="169"/>
      <c r="CV66" s="169"/>
      <c r="CW66" s="169"/>
      <c r="CX66" s="169"/>
      <c r="CY66" s="169"/>
      <c r="CZ66" s="169"/>
      <c r="DA66" s="169"/>
      <c r="DB66" s="169"/>
      <c r="DC66" s="169"/>
      <c r="DD66" s="169"/>
      <c r="DE66" s="169"/>
      <c r="DF66" s="169"/>
      <c r="DG66" s="169"/>
      <c r="DH66" s="169"/>
      <c r="DI66" s="169"/>
      <c r="DJ66" s="169"/>
      <c r="DK66" s="169"/>
      <c r="DL66" s="169"/>
      <c r="DM66" s="169"/>
      <c r="DN66" s="169"/>
      <c r="DO66" s="169"/>
      <c r="DP66" s="169"/>
      <c r="DQ66" s="169"/>
      <c r="DR66" s="169"/>
      <c r="DS66" s="169"/>
      <c r="DT66" s="169"/>
      <c r="DU66" s="169"/>
      <c r="DV66" s="169"/>
      <c r="DW66" s="169"/>
      <c r="DX66" s="169"/>
      <c r="DY66" s="169"/>
      <c r="DZ66" s="169"/>
      <c r="EA66" s="169"/>
      <c r="EB66" s="169"/>
      <c r="EC66" s="169"/>
      <c r="ED66" s="169"/>
      <c r="EE66" s="169"/>
      <c r="EF66" s="169"/>
      <c r="EG66" s="169"/>
      <c r="EH66" s="169"/>
      <c r="EI66" s="169"/>
      <c r="EJ66" s="169"/>
      <c r="EK66" s="169"/>
      <c r="EL66" s="169"/>
      <c r="EM66" s="169"/>
      <c r="EN66" s="169"/>
      <c r="EO66" s="169"/>
      <c r="EP66" s="169"/>
      <c r="EQ66" s="169"/>
      <c r="ER66" s="169"/>
      <c r="ES66" s="169"/>
      <c r="ET66" s="169"/>
      <c r="EU66" s="169"/>
      <c r="EV66" s="169"/>
      <c r="EW66" s="169"/>
      <c r="EX66" s="169"/>
      <c r="EY66" s="169"/>
      <c r="EZ66" s="169"/>
      <c r="FA66" s="169"/>
      <c r="FB66" s="169"/>
      <c r="FC66" s="169"/>
      <c r="FD66" s="169"/>
      <c r="FE66" s="169"/>
      <c r="FF66" s="169"/>
      <c r="FG66" s="169"/>
      <c r="FH66" s="169"/>
      <c r="FI66" s="169"/>
      <c r="FJ66" s="169"/>
      <c r="FK66" s="169"/>
      <c r="FL66" s="169"/>
      <c r="FM66" s="169"/>
      <c r="FN66" s="169"/>
      <c r="FO66" s="169"/>
      <c r="FP66" s="169"/>
      <c r="FQ66" s="169"/>
      <c r="FR66" s="169"/>
      <c r="FS66" s="169"/>
      <c r="FT66" s="169"/>
      <c r="FU66" s="169"/>
      <c r="FV66" s="169"/>
      <c r="FW66" s="169"/>
      <c r="FX66" s="169"/>
      <c r="FY66" s="169"/>
      <c r="FZ66" s="169"/>
      <c r="GA66" s="169"/>
      <c r="GB66" s="169"/>
      <c r="GC66" s="169"/>
      <c r="GD66" s="169"/>
      <c r="GE66" s="169"/>
      <c r="GF66" s="169"/>
      <c r="GG66" s="169"/>
      <c r="GH66" s="169"/>
      <c r="GI66" s="169"/>
      <c r="GJ66" s="169"/>
      <c r="GK66" s="169"/>
      <c r="GL66" s="169"/>
      <c r="GM66" s="169"/>
      <c r="GN66" s="169"/>
      <c r="GO66" s="169"/>
      <c r="GP66" s="169"/>
      <c r="GQ66" s="169"/>
      <c r="GR66" s="169"/>
      <c r="GS66" s="169"/>
      <c r="GT66" s="169"/>
      <c r="GU66" s="169"/>
      <c r="GV66" s="169"/>
      <c r="GW66" s="169"/>
      <c r="GX66" s="169"/>
      <c r="GY66" s="169"/>
      <c r="GZ66" s="169"/>
      <c r="HA66" s="169"/>
      <c r="HB66" s="169"/>
      <c r="HC66" s="169"/>
      <c r="HD66" s="169"/>
      <c r="HE66" s="169"/>
      <c r="HF66" s="169"/>
      <c r="HG66" s="169"/>
      <c r="HH66" s="169"/>
      <c r="HI66" s="169"/>
      <c r="HJ66" s="169"/>
      <c r="HK66" s="169"/>
      <c r="HL66" s="169"/>
      <c r="HM66" s="169"/>
      <c r="HN66" s="169"/>
      <c r="HO66" s="169"/>
      <c r="HP66" s="169"/>
      <c r="HQ66" s="169"/>
      <c r="HR66" s="169"/>
      <c r="HS66" s="169"/>
      <c r="HT66" s="169"/>
      <c r="HU66" s="169"/>
      <c r="HV66" s="169"/>
      <c r="HW66" s="169"/>
      <c r="HX66" s="169"/>
      <c r="HY66" s="169"/>
      <c r="HZ66" s="169"/>
      <c r="IA66" s="169"/>
      <c r="IB66" s="169"/>
      <c r="IC66" s="169"/>
      <c r="ID66" s="169"/>
      <c r="IE66" s="169"/>
      <c r="IF66" s="169"/>
      <c r="IG66" s="169"/>
      <c r="IH66" s="169"/>
      <c r="II66" s="169"/>
      <c r="IJ66" s="169"/>
      <c r="IK66" s="169"/>
      <c r="IL66" s="169"/>
      <c r="IM66" s="169"/>
      <c r="IN66" s="169"/>
      <c r="IO66" s="169"/>
      <c r="IP66" s="169"/>
      <c r="IQ66" s="169"/>
      <c r="IR66" s="169"/>
      <c r="IS66" s="169"/>
      <c r="IT66" s="169"/>
      <c r="IU66" s="169"/>
      <c r="IV66" s="169"/>
      <c r="IW66" s="169"/>
      <c r="IX66" s="169"/>
      <c r="IY66" s="169"/>
      <c r="IZ66" s="169"/>
      <c r="JA66" s="169"/>
      <c r="JB66" s="169"/>
      <c r="JC66" s="169"/>
      <c r="JD66" s="169"/>
      <c r="JE66" s="169"/>
      <c r="JF66" s="169"/>
      <c r="JG66" s="169"/>
      <c r="JH66" s="169"/>
      <c r="JI66" s="169"/>
      <c r="JJ66" s="169"/>
      <c r="JK66" s="169"/>
      <c r="JL66" s="169"/>
      <c r="JM66" s="39"/>
    </row>
    <row r="67" spans="1:273" s="176" customFormat="1" x14ac:dyDescent="0.2">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65">
        <v>3</v>
      </c>
      <c r="AB67" s="145" t="s">
        <v>213</v>
      </c>
      <c r="AC67" s="167">
        <v>44378</v>
      </c>
      <c r="AD67" s="167">
        <v>45809</v>
      </c>
      <c r="AE67" s="168">
        <v>47</v>
      </c>
      <c r="AF67" s="168" t="s">
        <v>372</v>
      </c>
      <c r="AG67" s="169">
        <v>0</v>
      </c>
      <c r="AH67" s="169">
        <v>6.2100000000000005E-5</v>
      </c>
      <c r="AI67" s="169">
        <v>3.3809999999999998E-4</v>
      </c>
      <c r="AJ67" s="169">
        <v>5.9279999999999999E-4</v>
      </c>
      <c r="AK67" s="169">
        <v>5.5639999999999997E-4</v>
      </c>
      <c r="AL67" s="169">
        <v>9.2210000000000002E-4</v>
      </c>
      <c r="AM67" s="169">
        <v>1.9629999999999999E-3</v>
      </c>
      <c r="AN67" s="169">
        <v>2.1571999999999997E-3</v>
      </c>
      <c r="AO67" s="169">
        <v>1.5016999999999999E-3</v>
      </c>
      <c r="AP67" s="169">
        <v>1.7374999999999999E-3</v>
      </c>
      <c r="AQ67" s="169">
        <v>8.9130000000000003E-4</v>
      </c>
      <c r="AR67" s="169">
        <v>2.2777000000000001E-3</v>
      </c>
      <c r="AS67" s="169">
        <v>2.3617999999999998E-3</v>
      </c>
      <c r="AT67" s="169">
        <v>3.7452999999999996E-3</v>
      </c>
      <c r="AU67" s="169">
        <v>4.1698000000000004E-3</v>
      </c>
      <c r="AV67" s="169">
        <v>5.0649999999999992E-3</v>
      </c>
      <c r="AW67" s="169">
        <v>3.5130999999999999E-3</v>
      </c>
      <c r="AX67" s="169">
        <v>4.0860999999999996E-3</v>
      </c>
      <c r="AY67" s="169">
        <v>4.0561999999999994E-3</v>
      </c>
      <c r="AZ67" s="169">
        <v>2.6638E-3</v>
      </c>
      <c r="BA67" s="169">
        <v>3.3072000000000002E-3</v>
      </c>
      <c r="BB67" s="169">
        <v>2.2653999999999999E-3</v>
      </c>
      <c r="BC67" s="169">
        <v>2.9245999999999999E-3</v>
      </c>
      <c r="BD67" s="169">
        <v>3.2169E-3</v>
      </c>
      <c r="BE67" s="169">
        <v>2.7351999999999997E-3</v>
      </c>
      <c r="BF67" s="169">
        <v>5.1533999999999998E-3</v>
      </c>
      <c r="BG67" s="169">
        <v>5.7485000000000001E-3</v>
      </c>
      <c r="BH67" s="169">
        <v>4.1294999999999995E-3</v>
      </c>
      <c r="BI67" s="169">
        <v>4.8665000000000002E-3</v>
      </c>
      <c r="BJ67" s="169">
        <v>5.1466000000000003E-3</v>
      </c>
      <c r="BK67" s="169">
        <v>4.5239E-3</v>
      </c>
      <c r="BL67" s="169">
        <v>5.0980999999999995E-3</v>
      </c>
      <c r="BM67" s="169">
        <v>4.7704999999999996E-3</v>
      </c>
      <c r="BN67" s="169">
        <v>5.2402000000000004E-3</v>
      </c>
      <c r="BO67" s="169">
        <v>3.6309000000000003E-3</v>
      </c>
      <c r="BP67" s="169">
        <v>6.1460000000000004E-3</v>
      </c>
      <c r="BQ67" s="169">
        <v>5.8521999999999992E-3</v>
      </c>
      <c r="BR67" s="169">
        <v>7.3117E-3</v>
      </c>
      <c r="BS67" s="169">
        <v>8.826800000000001E-3</v>
      </c>
      <c r="BT67" s="169">
        <v>9.6346000000000001E-3</v>
      </c>
      <c r="BU67" s="169">
        <v>1.0385500000000001E-2</v>
      </c>
      <c r="BV67" s="169">
        <v>7.9313000000000005E-3</v>
      </c>
      <c r="BW67" s="169">
        <v>8.7122999999999992E-3</v>
      </c>
      <c r="BX67" s="169">
        <v>8.8722999999999996E-3</v>
      </c>
      <c r="BY67" s="169">
        <v>5.6588000000000003E-3</v>
      </c>
      <c r="BZ67" s="169">
        <v>8.8839000000000001E-3</v>
      </c>
      <c r="CA67" s="169">
        <v>9.0370999999999993E-3</v>
      </c>
      <c r="CB67" s="169"/>
      <c r="CC67" s="169"/>
      <c r="CD67" s="169"/>
      <c r="CE67" s="169"/>
      <c r="CF67" s="169"/>
      <c r="CG67" s="169"/>
      <c r="CH67" s="169"/>
      <c r="CI67" s="169"/>
      <c r="CJ67" s="169"/>
      <c r="CK67" s="169"/>
      <c r="CL67" s="169"/>
      <c r="CM67" s="169"/>
      <c r="CN67" s="169"/>
      <c r="CO67" s="169"/>
      <c r="CP67" s="169"/>
      <c r="CQ67" s="169"/>
      <c r="CR67" s="169"/>
      <c r="CS67" s="169"/>
      <c r="CT67" s="169"/>
      <c r="CU67" s="169"/>
      <c r="CV67" s="169"/>
      <c r="CW67" s="169"/>
      <c r="CX67" s="169"/>
      <c r="CY67" s="169"/>
      <c r="CZ67" s="169"/>
      <c r="DA67" s="169"/>
      <c r="DB67" s="169"/>
      <c r="DC67" s="169"/>
      <c r="DD67" s="169"/>
      <c r="DE67" s="169"/>
      <c r="DF67" s="169"/>
      <c r="DG67" s="169"/>
      <c r="DH67" s="169"/>
      <c r="DI67" s="169"/>
      <c r="DJ67" s="169"/>
      <c r="DK67" s="169"/>
      <c r="DL67" s="169"/>
      <c r="DM67" s="169"/>
      <c r="DN67" s="169"/>
      <c r="DO67" s="169"/>
      <c r="DP67" s="169"/>
      <c r="DQ67" s="169"/>
      <c r="DR67" s="169"/>
      <c r="DS67" s="169"/>
      <c r="DT67" s="169"/>
      <c r="DU67" s="169"/>
      <c r="DV67" s="169"/>
      <c r="DW67" s="169"/>
      <c r="DX67" s="169"/>
      <c r="DY67" s="169"/>
      <c r="DZ67" s="169"/>
      <c r="EA67" s="169"/>
      <c r="EB67" s="169"/>
      <c r="EC67" s="169"/>
      <c r="ED67" s="169"/>
      <c r="EE67" s="169"/>
      <c r="EF67" s="169"/>
      <c r="EG67" s="169"/>
      <c r="EH67" s="169"/>
      <c r="EI67" s="169"/>
      <c r="EJ67" s="169"/>
      <c r="EK67" s="169"/>
      <c r="EL67" s="169"/>
      <c r="EM67" s="169"/>
      <c r="EN67" s="169"/>
      <c r="EO67" s="169"/>
      <c r="EP67" s="169"/>
      <c r="EQ67" s="169"/>
      <c r="ER67" s="169"/>
      <c r="ES67" s="169"/>
      <c r="ET67" s="169"/>
      <c r="EU67" s="169"/>
      <c r="EV67" s="169"/>
      <c r="EW67" s="169"/>
      <c r="EX67" s="169"/>
      <c r="EY67" s="169"/>
      <c r="EZ67" s="169"/>
      <c r="FA67" s="169"/>
      <c r="FB67" s="169"/>
      <c r="FC67" s="169"/>
      <c r="FD67" s="169"/>
      <c r="FE67" s="169"/>
      <c r="FF67" s="169"/>
      <c r="FG67" s="169"/>
      <c r="FH67" s="169"/>
      <c r="FI67" s="169"/>
      <c r="FJ67" s="169"/>
      <c r="FK67" s="169"/>
      <c r="FL67" s="169"/>
      <c r="FM67" s="169"/>
      <c r="FN67" s="169"/>
      <c r="FO67" s="169"/>
      <c r="FP67" s="169"/>
      <c r="FQ67" s="169"/>
      <c r="FR67" s="169"/>
      <c r="FS67" s="169"/>
      <c r="FT67" s="169"/>
      <c r="FU67" s="169"/>
      <c r="FV67" s="169"/>
      <c r="FW67" s="169"/>
      <c r="FX67" s="169"/>
      <c r="FY67" s="169"/>
      <c r="FZ67" s="169"/>
      <c r="GA67" s="169"/>
      <c r="GB67" s="169"/>
      <c r="GC67" s="169"/>
      <c r="GD67" s="169"/>
      <c r="GE67" s="169"/>
      <c r="GF67" s="169"/>
      <c r="GG67" s="169"/>
      <c r="GH67" s="169"/>
      <c r="GI67" s="169"/>
      <c r="GJ67" s="169"/>
      <c r="GK67" s="169"/>
      <c r="GL67" s="169"/>
      <c r="GM67" s="169"/>
      <c r="GN67" s="169"/>
      <c r="GO67" s="169"/>
      <c r="GP67" s="169"/>
      <c r="GQ67" s="169"/>
      <c r="GR67" s="169"/>
      <c r="GS67" s="169"/>
      <c r="GT67" s="169"/>
      <c r="GU67" s="169"/>
      <c r="GV67" s="169"/>
      <c r="GW67" s="169"/>
      <c r="GX67" s="169"/>
      <c r="GY67" s="169"/>
      <c r="GZ67" s="169"/>
      <c r="HA67" s="169"/>
      <c r="HB67" s="169"/>
      <c r="HC67" s="169"/>
      <c r="HD67" s="169"/>
      <c r="HE67" s="169"/>
      <c r="HF67" s="169"/>
      <c r="HG67" s="169"/>
      <c r="HH67" s="169"/>
      <c r="HI67" s="169"/>
      <c r="HJ67" s="169"/>
      <c r="HK67" s="169"/>
      <c r="HL67" s="169"/>
      <c r="HM67" s="169"/>
      <c r="HN67" s="169"/>
      <c r="HO67" s="169"/>
      <c r="HP67" s="169"/>
      <c r="HQ67" s="169"/>
      <c r="HR67" s="169"/>
      <c r="HS67" s="169"/>
      <c r="HT67" s="169"/>
      <c r="HU67" s="169"/>
      <c r="HV67" s="169"/>
      <c r="HW67" s="169"/>
      <c r="HX67" s="169"/>
      <c r="HY67" s="169"/>
      <c r="HZ67" s="169"/>
      <c r="IA67" s="169"/>
      <c r="IB67" s="169"/>
      <c r="IC67" s="169"/>
      <c r="ID67" s="169"/>
      <c r="IE67" s="169"/>
      <c r="IF67" s="169"/>
      <c r="IG67" s="169"/>
      <c r="IH67" s="169"/>
      <c r="II67" s="169"/>
      <c r="IJ67" s="169"/>
      <c r="IK67" s="169"/>
      <c r="IL67" s="169"/>
      <c r="IM67" s="169"/>
      <c r="IN67" s="169"/>
      <c r="IO67" s="169"/>
      <c r="IP67" s="169"/>
      <c r="IQ67" s="169"/>
      <c r="IR67" s="169"/>
      <c r="IS67" s="169"/>
      <c r="IT67" s="169"/>
      <c r="IU67" s="169"/>
      <c r="IV67" s="169"/>
      <c r="IW67" s="169"/>
      <c r="IX67" s="169"/>
      <c r="IY67" s="169"/>
      <c r="IZ67" s="169"/>
      <c r="JA67" s="169"/>
      <c r="JB67" s="169"/>
      <c r="JC67" s="169"/>
      <c r="JD67" s="169"/>
      <c r="JE67" s="169"/>
      <c r="JF67" s="169"/>
      <c r="JG67" s="169"/>
      <c r="JH67" s="169"/>
      <c r="JI67" s="169"/>
      <c r="JJ67" s="169"/>
      <c r="JK67" s="169"/>
      <c r="JL67" s="169"/>
      <c r="JM67" s="39"/>
    </row>
    <row r="68" spans="1:273" s="176" customFormat="1" x14ac:dyDescent="0.2">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65">
        <v>4</v>
      </c>
      <c r="AB68" s="145" t="s">
        <v>214</v>
      </c>
      <c r="AC68" s="167">
        <v>44470</v>
      </c>
      <c r="AD68" s="167">
        <v>45809</v>
      </c>
      <c r="AE68" s="168">
        <v>44</v>
      </c>
      <c r="AF68" s="168" t="s">
        <v>373</v>
      </c>
      <c r="AG68" s="169">
        <v>0</v>
      </c>
      <c r="AH68" s="169">
        <v>8.9700000000000012E-5</v>
      </c>
      <c r="AI68" s="169">
        <v>1.6979999999999998E-4</v>
      </c>
      <c r="AJ68" s="169">
        <v>4.9660000000000004E-4</v>
      </c>
      <c r="AK68" s="169">
        <v>9.1910000000000006E-4</v>
      </c>
      <c r="AL68" s="169">
        <v>1.1811E-3</v>
      </c>
      <c r="AM68" s="169">
        <v>1.4495000000000001E-3</v>
      </c>
      <c r="AN68" s="169">
        <v>1.2882E-3</v>
      </c>
      <c r="AO68" s="169">
        <v>1.9484999999999999E-3</v>
      </c>
      <c r="AP68" s="169">
        <v>2.9256999999999998E-3</v>
      </c>
      <c r="AQ68" s="169">
        <v>3.6124E-3</v>
      </c>
      <c r="AR68" s="169">
        <v>4.0098E-3</v>
      </c>
      <c r="AS68" s="169">
        <v>4.8342000000000003E-3</v>
      </c>
      <c r="AT68" s="169">
        <v>4.4402E-3</v>
      </c>
      <c r="AU68" s="169">
        <v>3.8238999999999999E-3</v>
      </c>
      <c r="AV68" s="169">
        <v>3.3501E-3</v>
      </c>
      <c r="AW68" s="169">
        <v>3.6797000000000002E-3</v>
      </c>
      <c r="AX68" s="169">
        <v>3.1250000000000002E-3</v>
      </c>
      <c r="AY68" s="169">
        <v>3.0775999999999998E-3</v>
      </c>
      <c r="AZ68" s="169">
        <v>3.7934000000000002E-3</v>
      </c>
      <c r="BA68" s="169">
        <v>2.977E-3</v>
      </c>
      <c r="BB68" s="169">
        <v>2.7056999999999997E-3</v>
      </c>
      <c r="BC68" s="169">
        <v>4.2284999999999996E-3</v>
      </c>
      <c r="BD68" s="169">
        <v>5.3049000000000004E-3</v>
      </c>
      <c r="BE68" s="169">
        <v>3.6863E-3</v>
      </c>
      <c r="BF68" s="169">
        <v>5.2095000000000006E-3</v>
      </c>
      <c r="BG68" s="169">
        <v>4.6690999999999998E-3</v>
      </c>
      <c r="BH68" s="169">
        <v>5.1037000000000001E-3</v>
      </c>
      <c r="BI68" s="169">
        <v>5.7384000000000003E-3</v>
      </c>
      <c r="BJ68" s="169">
        <v>5.7199E-3</v>
      </c>
      <c r="BK68" s="169">
        <v>3.9481999999999998E-3</v>
      </c>
      <c r="BL68" s="169">
        <v>4.3863999999999995E-3</v>
      </c>
      <c r="BM68" s="169">
        <v>5.1719999999999995E-3</v>
      </c>
      <c r="BN68" s="169">
        <v>4.8195E-3</v>
      </c>
      <c r="BO68" s="169">
        <v>6.4795E-3</v>
      </c>
      <c r="BP68" s="169">
        <v>9.3168999999999995E-3</v>
      </c>
      <c r="BQ68" s="169">
        <v>9.8951999999999998E-3</v>
      </c>
      <c r="BR68" s="169">
        <v>9.7336000000000002E-3</v>
      </c>
      <c r="BS68" s="169">
        <v>8.8734E-3</v>
      </c>
      <c r="BT68" s="169">
        <v>7.8373000000000002E-3</v>
      </c>
      <c r="BU68" s="169">
        <v>1.00582E-2</v>
      </c>
      <c r="BV68" s="169">
        <v>6.7251999999999998E-3</v>
      </c>
      <c r="BW68" s="169">
        <v>8.1116000000000001E-3</v>
      </c>
      <c r="BX68" s="169">
        <v>1.01364E-2</v>
      </c>
      <c r="BY68" s="169"/>
      <c r="BZ68" s="169"/>
      <c r="CA68" s="169"/>
      <c r="CB68" s="169"/>
      <c r="CC68" s="169"/>
      <c r="CD68" s="169"/>
      <c r="CE68" s="169"/>
      <c r="CF68" s="169"/>
      <c r="CG68" s="169"/>
      <c r="CH68" s="169"/>
      <c r="CI68" s="169"/>
      <c r="CJ68" s="169"/>
      <c r="CK68" s="169"/>
      <c r="CL68" s="169"/>
      <c r="CM68" s="169"/>
      <c r="CN68" s="169"/>
      <c r="CO68" s="169"/>
      <c r="CP68" s="169"/>
      <c r="CQ68" s="169"/>
      <c r="CR68" s="169"/>
      <c r="CS68" s="169"/>
      <c r="CT68" s="169"/>
      <c r="CU68" s="169"/>
      <c r="CV68" s="169"/>
      <c r="CW68" s="169"/>
      <c r="CX68" s="169"/>
      <c r="CY68" s="169"/>
      <c r="CZ68" s="169"/>
      <c r="DA68" s="169"/>
      <c r="DB68" s="169"/>
      <c r="DC68" s="169"/>
      <c r="DD68" s="169"/>
      <c r="DE68" s="169"/>
      <c r="DF68" s="169"/>
      <c r="DG68" s="169"/>
      <c r="DH68" s="169"/>
      <c r="DI68" s="169"/>
      <c r="DJ68" s="169"/>
      <c r="DK68" s="169"/>
      <c r="DL68" s="169"/>
      <c r="DM68" s="169"/>
      <c r="DN68" s="169"/>
      <c r="DO68" s="169"/>
      <c r="DP68" s="169"/>
      <c r="DQ68" s="169"/>
      <c r="DR68" s="169"/>
      <c r="DS68" s="169"/>
      <c r="DT68" s="169"/>
      <c r="DU68" s="169"/>
      <c r="DV68" s="169"/>
      <c r="DW68" s="169"/>
      <c r="DX68" s="169"/>
      <c r="DY68" s="169"/>
      <c r="DZ68" s="169"/>
      <c r="EA68" s="169"/>
      <c r="EB68" s="169"/>
      <c r="EC68" s="169"/>
      <c r="ED68" s="169"/>
      <c r="EE68" s="169"/>
      <c r="EF68" s="169"/>
      <c r="EG68" s="169"/>
      <c r="EH68" s="169"/>
      <c r="EI68" s="169"/>
      <c r="EJ68" s="169"/>
      <c r="EK68" s="169"/>
      <c r="EL68" s="169"/>
      <c r="EM68" s="169"/>
      <c r="EN68" s="169"/>
      <c r="EO68" s="169"/>
      <c r="EP68" s="169"/>
      <c r="EQ68" s="169"/>
      <c r="ER68" s="169"/>
      <c r="ES68" s="169"/>
      <c r="ET68" s="169"/>
      <c r="EU68" s="169"/>
      <c r="EV68" s="169"/>
      <c r="EW68" s="169"/>
      <c r="EX68" s="169"/>
      <c r="EY68" s="169"/>
      <c r="EZ68" s="169"/>
      <c r="FA68" s="169"/>
      <c r="FB68" s="169"/>
      <c r="FC68" s="169"/>
      <c r="FD68" s="169"/>
      <c r="FE68" s="169"/>
      <c r="FF68" s="169"/>
      <c r="FG68" s="169"/>
      <c r="FH68" s="169"/>
      <c r="FI68" s="169"/>
      <c r="FJ68" s="169"/>
      <c r="FK68" s="169"/>
      <c r="FL68" s="169"/>
      <c r="FM68" s="169"/>
      <c r="FN68" s="169"/>
      <c r="FO68" s="169"/>
      <c r="FP68" s="169"/>
      <c r="FQ68" s="169"/>
      <c r="FR68" s="169"/>
      <c r="FS68" s="169"/>
      <c r="FT68" s="169"/>
      <c r="FU68" s="169"/>
      <c r="FV68" s="169"/>
      <c r="FW68" s="169"/>
      <c r="FX68" s="169"/>
      <c r="FY68" s="169"/>
      <c r="FZ68" s="169"/>
      <c r="GA68" s="169"/>
      <c r="GB68" s="169"/>
      <c r="GC68" s="169"/>
      <c r="GD68" s="169"/>
      <c r="GE68" s="169"/>
      <c r="GF68" s="169"/>
      <c r="GG68" s="169"/>
      <c r="GH68" s="169"/>
      <c r="GI68" s="169"/>
      <c r="GJ68" s="169"/>
      <c r="GK68" s="169"/>
      <c r="GL68" s="169"/>
      <c r="GM68" s="169"/>
      <c r="GN68" s="169"/>
      <c r="GO68" s="169"/>
      <c r="GP68" s="169"/>
      <c r="GQ68" s="169"/>
      <c r="GR68" s="169"/>
      <c r="GS68" s="169"/>
      <c r="GT68" s="169"/>
      <c r="GU68" s="169"/>
      <c r="GV68" s="169"/>
      <c r="GW68" s="169"/>
      <c r="GX68" s="169"/>
      <c r="GY68" s="169"/>
      <c r="GZ68" s="169"/>
      <c r="HA68" s="169"/>
      <c r="HB68" s="169"/>
      <c r="HC68" s="169"/>
      <c r="HD68" s="169"/>
      <c r="HE68" s="169"/>
      <c r="HF68" s="169"/>
      <c r="HG68" s="169"/>
      <c r="HH68" s="169"/>
      <c r="HI68" s="169"/>
      <c r="HJ68" s="169"/>
      <c r="HK68" s="169"/>
      <c r="HL68" s="169"/>
      <c r="HM68" s="169"/>
      <c r="HN68" s="169"/>
      <c r="HO68" s="169"/>
      <c r="HP68" s="169"/>
      <c r="HQ68" s="169"/>
      <c r="HR68" s="169"/>
      <c r="HS68" s="169"/>
      <c r="HT68" s="169"/>
      <c r="HU68" s="169"/>
      <c r="HV68" s="169"/>
      <c r="HW68" s="169"/>
      <c r="HX68" s="169"/>
      <c r="HY68" s="169"/>
      <c r="HZ68" s="169"/>
      <c r="IA68" s="169"/>
      <c r="IB68" s="169"/>
      <c r="IC68" s="169"/>
      <c r="ID68" s="169"/>
      <c r="IE68" s="169"/>
      <c r="IF68" s="169"/>
      <c r="IG68" s="169"/>
      <c r="IH68" s="169"/>
      <c r="II68" s="169"/>
      <c r="IJ68" s="169"/>
      <c r="IK68" s="169"/>
      <c r="IL68" s="169"/>
      <c r="IM68" s="169"/>
      <c r="IN68" s="169"/>
      <c r="IO68" s="169"/>
      <c r="IP68" s="169"/>
      <c r="IQ68" s="169"/>
      <c r="IR68" s="169"/>
      <c r="IS68" s="169"/>
      <c r="IT68" s="169"/>
      <c r="IU68" s="169"/>
      <c r="IV68" s="169"/>
      <c r="IW68" s="169"/>
      <c r="IX68" s="169"/>
      <c r="IY68" s="169"/>
      <c r="IZ68" s="169"/>
      <c r="JA68" s="169"/>
      <c r="JB68" s="169"/>
      <c r="JC68" s="169"/>
      <c r="JD68" s="169"/>
      <c r="JE68" s="169"/>
      <c r="JF68" s="169"/>
      <c r="JG68" s="169"/>
      <c r="JH68" s="169"/>
      <c r="JI68" s="169"/>
      <c r="JJ68" s="169"/>
      <c r="JK68" s="169"/>
      <c r="JL68" s="169"/>
      <c r="JM68" s="39"/>
    </row>
    <row r="69" spans="1:273" s="176" customFormat="1" x14ac:dyDescent="0.2">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65">
        <v>5</v>
      </c>
      <c r="AB69" s="145" t="s">
        <v>215</v>
      </c>
      <c r="AC69" s="167">
        <v>44562</v>
      </c>
      <c r="AD69" s="167">
        <v>45809</v>
      </c>
      <c r="AE69" s="168">
        <v>41</v>
      </c>
      <c r="AF69" s="168" t="s">
        <v>374</v>
      </c>
      <c r="AG69" s="169">
        <v>0</v>
      </c>
      <c r="AH69" s="169">
        <v>4.8059999999999997E-4</v>
      </c>
      <c r="AI69" s="169">
        <v>4.9830000000000002E-4</v>
      </c>
      <c r="AJ69" s="169">
        <v>3.7359999999999997E-4</v>
      </c>
      <c r="AK69" s="169">
        <v>4.7440000000000004E-4</v>
      </c>
      <c r="AL69" s="169">
        <v>8.6220000000000003E-4</v>
      </c>
      <c r="AM69" s="169">
        <v>1.8701999999999998E-3</v>
      </c>
      <c r="AN69" s="169">
        <v>3.6058000000000002E-3</v>
      </c>
      <c r="AO69" s="169">
        <v>3.6003000000000003E-3</v>
      </c>
      <c r="AP69" s="169">
        <v>4.8402000000000002E-3</v>
      </c>
      <c r="AQ69" s="169">
        <v>4.1257999999999998E-3</v>
      </c>
      <c r="AR69" s="169">
        <v>3.0048999999999996E-3</v>
      </c>
      <c r="AS69" s="169">
        <v>4.0891E-3</v>
      </c>
      <c r="AT69" s="169">
        <v>3.1175999999999999E-3</v>
      </c>
      <c r="AU69" s="169">
        <v>2.3927000000000002E-3</v>
      </c>
      <c r="AV69" s="169">
        <v>2.0530000000000001E-3</v>
      </c>
      <c r="AW69" s="169">
        <v>3.8083000000000001E-3</v>
      </c>
      <c r="AX69" s="169">
        <v>2.3763E-3</v>
      </c>
      <c r="AY69" s="169">
        <v>3.3151999999999999E-3</v>
      </c>
      <c r="AZ69" s="169">
        <v>4.1954999999999996E-3</v>
      </c>
      <c r="BA69" s="169">
        <v>4.4351E-3</v>
      </c>
      <c r="BB69" s="169">
        <v>4.1263000000000003E-3</v>
      </c>
      <c r="BC69" s="169">
        <v>5.2180999999999998E-3</v>
      </c>
      <c r="BD69" s="169">
        <v>5.8643999999999996E-3</v>
      </c>
      <c r="BE69" s="169">
        <v>4.2979000000000003E-3</v>
      </c>
      <c r="BF69" s="169">
        <v>5.4554999999999994E-3</v>
      </c>
      <c r="BG69" s="169">
        <v>6.2785999999999996E-3</v>
      </c>
      <c r="BH69" s="169">
        <v>4.5874000000000002E-3</v>
      </c>
      <c r="BI69" s="169">
        <v>4.6744000000000004E-3</v>
      </c>
      <c r="BJ69" s="169">
        <v>4.5126999999999997E-3</v>
      </c>
      <c r="BK69" s="169">
        <v>4.4012000000000001E-3</v>
      </c>
      <c r="BL69" s="169">
        <v>6.8161999999999997E-3</v>
      </c>
      <c r="BM69" s="169">
        <v>9.7609999999999988E-3</v>
      </c>
      <c r="BN69" s="169">
        <v>8.8880000000000001E-3</v>
      </c>
      <c r="BO69" s="169">
        <v>9.6650999999999994E-3</v>
      </c>
      <c r="BP69" s="169">
        <v>8.5407E-3</v>
      </c>
      <c r="BQ69" s="169">
        <v>9.5493000000000001E-3</v>
      </c>
      <c r="BR69" s="169">
        <v>1.14144E-2</v>
      </c>
      <c r="BS69" s="169">
        <v>6.4932000000000002E-3</v>
      </c>
      <c r="BT69" s="169">
        <v>7.7019999999999996E-3</v>
      </c>
      <c r="BU69" s="169">
        <v>1.00264E-2</v>
      </c>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c r="CS69" s="169"/>
      <c r="CT69" s="169"/>
      <c r="CU69" s="169"/>
      <c r="CV69" s="169"/>
      <c r="CW69" s="169"/>
      <c r="CX69" s="169"/>
      <c r="CY69" s="169"/>
      <c r="CZ69" s="169"/>
      <c r="DA69" s="169"/>
      <c r="DB69" s="169"/>
      <c r="DC69" s="169"/>
      <c r="DD69" s="169"/>
      <c r="DE69" s="169"/>
      <c r="DF69" s="169"/>
      <c r="DG69" s="169"/>
      <c r="DH69" s="169"/>
      <c r="DI69" s="169"/>
      <c r="DJ69" s="169"/>
      <c r="DK69" s="169"/>
      <c r="DL69" s="169"/>
      <c r="DM69" s="169"/>
      <c r="DN69" s="169"/>
      <c r="DO69" s="169"/>
      <c r="DP69" s="169"/>
      <c r="DQ69" s="169"/>
      <c r="DR69" s="169"/>
      <c r="DS69" s="169"/>
      <c r="DT69" s="169"/>
      <c r="DU69" s="169"/>
      <c r="DV69" s="169"/>
      <c r="DW69" s="169"/>
      <c r="DX69" s="169"/>
      <c r="DY69" s="169"/>
      <c r="DZ69" s="169"/>
      <c r="EA69" s="169"/>
      <c r="EB69" s="169"/>
      <c r="EC69" s="169"/>
      <c r="ED69" s="169"/>
      <c r="EE69" s="169"/>
      <c r="EF69" s="169"/>
      <c r="EG69" s="169"/>
      <c r="EH69" s="169"/>
      <c r="EI69" s="169"/>
      <c r="EJ69" s="169"/>
      <c r="EK69" s="169"/>
      <c r="EL69" s="169"/>
      <c r="EM69" s="169"/>
      <c r="EN69" s="169"/>
      <c r="EO69" s="169"/>
      <c r="EP69" s="169"/>
      <c r="EQ69" s="169"/>
      <c r="ER69" s="169"/>
      <c r="ES69" s="169"/>
      <c r="ET69" s="169"/>
      <c r="EU69" s="169"/>
      <c r="EV69" s="169"/>
      <c r="EW69" s="169"/>
      <c r="EX69" s="169"/>
      <c r="EY69" s="169"/>
      <c r="EZ69" s="169"/>
      <c r="FA69" s="169"/>
      <c r="FB69" s="169"/>
      <c r="FC69" s="169"/>
      <c r="FD69" s="169"/>
      <c r="FE69" s="169"/>
      <c r="FF69" s="169"/>
      <c r="FG69" s="169"/>
      <c r="FH69" s="169"/>
      <c r="FI69" s="169"/>
      <c r="FJ69" s="169"/>
      <c r="FK69" s="169"/>
      <c r="FL69" s="169"/>
      <c r="FM69" s="169"/>
      <c r="FN69" s="169"/>
      <c r="FO69" s="169"/>
      <c r="FP69" s="169"/>
      <c r="FQ69" s="169"/>
      <c r="FR69" s="169"/>
      <c r="FS69" s="169"/>
      <c r="FT69" s="169"/>
      <c r="FU69" s="169"/>
      <c r="FV69" s="169"/>
      <c r="FW69" s="169"/>
      <c r="FX69" s="169"/>
      <c r="FY69" s="169"/>
      <c r="FZ69" s="169"/>
      <c r="GA69" s="169"/>
      <c r="GB69" s="169"/>
      <c r="GC69" s="169"/>
      <c r="GD69" s="169"/>
      <c r="GE69" s="169"/>
      <c r="GF69" s="169"/>
      <c r="GG69" s="169"/>
      <c r="GH69" s="169"/>
      <c r="GI69" s="169"/>
      <c r="GJ69" s="169"/>
      <c r="GK69" s="169"/>
      <c r="GL69" s="169"/>
      <c r="GM69" s="169"/>
      <c r="GN69" s="169"/>
      <c r="GO69" s="169"/>
      <c r="GP69" s="169"/>
      <c r="GQ69" s="169"/>
      <c r="GR69" s="169"/>
      <c r="GS69" s="169"/>
      <c r="GT69" s="169"/>
      <c r="GU69" s="169"/>
      <c r="GV69" s="169"/>
      <c r="GW69" s="169"/>
      <c r="GX69" s="169"/>
      <c r="GY69" s="169"/>
      <c r="GZ69" s="169"/>
      <c r="HA69" s="169"/>
      <c r="HB69" s="169"/>
      <c r="HC69" s="169"/>
      <c r="HD69" s="169"/>
      <c r="HE69" s="169"/>
      <c r="HF69" s="169"/>
      <c r="HG69" s="169"/>
      <c r="HH69" s="169"/>
      <c r="HI69" s="169"/>
      <c r="HJ69" s="169"/>
      <c r="HK69" s="169"/>
      <c r="HL69" s="169"/>
      <c r="HM69" s="169"/>
      <c r="HN69" s="169"/>
      <c r="HO69" s="169"/>
      <c r="HP69" s="169"/>
      <c r="HQ69" s="169"/>
      <c r="HR69" s="169"/>
      <c r="HS69" s="169"/>
      <c r="HT69" s="169"/>
      <c r="HU69" s="169"/>
      <c r="HV69" s="169"/>
      <c r="HW69" s="169"/>
      <c r="HX69" s="169"/>
      <c r="HY69" s="169"/>
      <c r="HZ69" s="169"/>
      <c r="IA69" s="169"/>
      <c r="IB69" s="169"/>
      <c r="IC69" s="169"/>
      <c r="ID69" s="169"/>
      <c r="IE69" s="169"/>
      <c r="IF69" s="169"/>
      <c r="IG69" s="169"/>
      <c r="IH69" s="169"/>
      <c r="II69" s="169"/>
      <c r="IJ69" s="169"/>
      <c r="IK69" s="169"/>
      <c r="IL69" s="169"/>
      <c r="IM69" s="169"/>
      <c r="IN69" s="169"/>
      <c r="IO69" s="169"/>
      <c r="IP69" s="169"/>
      <c r="IQ69" s="169"/>
      <c r="IR69" s="169"/>
      <c r="IS69" s="169"/>
      <c r="IT69" s="169"/>
      <c r="IU69" s="169"/>
      <c r="IV69" s="169"/>
      <c r="IW69" s="169"/>
      <c r="IX69" s="169"/>
      <c r="IY69" s="169"/>
      <c r="IZ69" s="169"/>
      <c r="JA69" s="169"/>
      <c r="JB69" s="169"/>
      <c r="JC69" s="169"/>
      <c r="JD69" s="169"/>
      <c r="JE69" s="169"/>
      <c r="JF69" s="169"/>
      <c r="JG69" s="169"/>
      <c r="JH69" s="169"/>
      <c r="JI69" s="169"/>
      <c r="JJ69" s="169"/>
      <c r="JK69" s="169"/>
      <c r="JL69" s="169"/>
      <c r="JM69" s="39"/>
    </row>
    <row r="70" spans="1:273" s="176" customFormat="1" x14ac:dyDescent="0.2">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65">
        <v>6</v>
      </c>
      <c r="AB70" s="145" t="s">
        <v>216</v>
      </c>
      <c r="AC70" s="167">
        <v>44652</v>
      </c>
      <c r="AD70" s="167">
        <v>45809</v>
      </c>
      <c r="AE70" s="168">
        <v>38</v>
      </c>
      <c r="AF70" s="168" t="s">
        <v>375</v>
      </c>
      <c r="AG70" s="169">
        <v>0</v>
      </c>
      <c r="AH70" s="169">
        <v>8.1899999999999999E-5</v>
      </c>
      <c r="AI70" s="169">
        <v>2.5910000000000001E-4</v>
      </c>
      <c r="AJ70" s="169">
        <v>1.3119999999999999E-4</v>
      </c>
      <c r="AK70" s="169">
        <v>7.3539999999999999E-4</v>
      </c>
      <c r="AL70" s="169">
        <v>1.8837999999999999E-3</v>
      </c>
      <c r="AM70" s="169">
        <v>2.9034999999999998E-3</v>
      </c>
      <c r="AN70" s="169">
        <v>3.3541999999999999E-3</v>
      </c>
      <c r="AO70" s="169">
        <v>2.7534999999999999E-3</v>
      </c>
      <c r="AP70" s="169">
        <v>2.8763E-3</v>
      </c>
      <c r="AQ70" s="169">
        <v>2.5012000000000003E-3</v>
      </c>
      <c r="AR70" s="169">
        <v>2.1687E-3</v>
      </c>
      <c r="AS70" s="169">
        <v>2.4231000000000001E-3</v>
      </c>
      <c r="AT70" s="169">
        <v>2.9815000000000002E-3</v>
      </c>
      <c r="AU70" s="169">
        <v>3.1730999999999999E-3</v>
      </c>
      <c r="AV70" s="169">
        <v>2.5795000000000002E-3</v>
      </c>
      <c r="AW70" s="169">
        <v>3.9702000000000001E-3</v>
      </c>
      <c r="AX70" s="169">
        <v>5.0138000000000005E-3</v>
      </c>
      <c r="AY70" s="169">
        <v>4.4546999999999998E-3</v>
      </c>
      <c r="AZ70" s="169">
        <v>3.7020999999999998E-3</v>
      </c>
      <c r="BA70" s="169">
        <v>2.9286E-3</v>
      </c>
      <c r="BB70" s="169">
        <v>3.7987999999999997E-3</v>
      </c>
      <c r="BC70" s="169">
        <v>4.6844999999999994E-3</v>
      </c>
      <c r="BD70" s="169">
        <v>5.7111000000000002E-3</v>
      </c>
      <c r="BE70" s="169">
        <v>3.081E-3</v>
      </c>
      <c r="BF70" s="169">
        <v>4.6274000000000003E-3</v>
      </c>
      <c r="BG70" s="169">
        <v>4.4023000000000005E-3</v>
      </c>
      <c r="BH70" s="169">
        <v>4.3509999999999998E-3</v>
      </c>
      <c r="BI70" s="169">
        <v>5.8357000000000001E-3</v>
      </c>
      <c r="BJ70" s="169">
        <v>8.6262000000000005E-3</v>
      </c>
      <c r="BK70" s="169">
        <v>9.4621999999999987E-3</v>
      </c>
      <c r="BL70" s="169">
        <v>1.13113E-2</v>
      </c>
      <c r="BM70" s="169">
        <v>8.4343000000000005E-3</v>
      </c>
      <c r="BN70" s="169">
        <v>7.9427000000000005E-3</v>
      </c>
      <c r="BO70" s="169">
        <v>9.1457999999999991E-3</v>
      </c>
      <c r="BP70" s="169">
        <v>6.1704000000000004E-3</v>
      </c>
      <c r="BQ70" s="169">
        <v>7.8954000000000003E-3</v>
      </c>
      <c r="BR70" s="169">
        <v>1.08684E-2</v>
      </c>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c r="CS70" s="169"/>
      <c r="CT70" s="169"/>
      <c r="CU70" s="169"/>
      <c r="CV70" s="169"/>
      <c r="CW70" s="169"/>
      <c r="CX70" s="169"/>
      <c r="CY70" s="169"/>
      <c r="CZ70" s="169"/>
      <c r="DA70" s="169"/>
      <c r="DB70" s="169"/>
      <c r="DC70" s="169"/>
      <c r="DD70" s="169"/>
      <c r="DE70" s="169"/>
      <c r="DF70" s="169"/>
      <c r="DG70" s="169"/>
      <c r="DH70" s="169"/>
      <c r="DI70" s="169"/>
      <c r="DJ70" s="169"/>
      <c r="DK70" s="169"/>
      <c r="DL70" s="169"/>
      <c r="DM70" s="169"/>
      <c r="DN70" s="169"/>
      <c r="DO70" s="169"/>
      <c r="DP70" s="169"/>
      <c r="DQ70" s="169"/>
      <c r="DR70" s="169"/>
      <c r="DS70" s="169"/>
      <c r="DT70" s="169"/>
      <c r="DU70" s="169"/>
      <c r="DV70" s="169"/>
      <c r="DW70" s="169"/>
      <c r="DX70" s="169"/>
      <c r="DY70" s="169"/>
      <c r="DZ70" s="169"/>
      <c r="EA70" s="169"/>
      <c r="EB70" s="169"/>
      <c r="EC70" s="169"/>
      <c r="ED70" s="169"/>
      <c r="EE70" s="169"/>
      <c r="EF70" s="169"/>
      <c r="EG70" s="169"/>
      <c r="EH70" s="169"/>
      <c r="EI70" s="169"/>
      <c r="EJ70" s="169"/>
      <c r="EK70" s="169"/>
      <c r="EL70" s="169"/>
      <c r="EM70" s="169"/>
      <c r="EN70" s="169"/>
      <c r="EO70" s="169"/>
      <c r="EP70" s="169"/>
      <c r="EQ70" s="169"/>
      <c r="ER70" s="169"/>
      <c r="ES70" s="169"/>
      <c r="ET70" s="169"/>
      <c r="EU70" s="169"/>
      <c r="EV70" s="169"/>
      <c r="EW70" s="169"/>
      <c r="EX70" s="169"/>
      <c r="EY70" s="169"/>
      <c r="EZ70" s="169"/>
      <c r="FA70" s="169"/>
      <c r="FB70" s="169"/>
      <c r="FC70" s="169"/>
      <c r="FD70" s="169"/>
      <c r="FE70" s="169"/>
      <c r="FF70" s="169"/>
      <c r="FG70" s="169"/>
      <c r="FH70" s="169"/>
      <c r="FI70" s="169"/>
      <c r="FJ70" s="169"/>
      <c r="FK70" s="169"/>
      <c r="FL70" s="169"/>
      <c r="FM70" s="169"/>
      <c r="FN70" s="169"/>
      <c r="FO70" s="169"/>
      <c r="FP70" s="169"/>
      <c r="FQ70" s="169"/>
      <c r="FR70" s="169"/>
      <c r="FS70" s="169"/>
      <c r="FT70" s="169"/>
      <c r="FU70" s="169"/>
      <c r="FV70" s="169"/>
      <c r="FW70" s="169"/>
      <c r="FX70" s="169"/>
      <c r="FY70" s="169"/>
      <c r="FZ70" s="169"/>
      <c r="GA70" s="169"/>
      <c r="GB70" s="169"/>
      <c r="GC70" s="169"/>
      <c r="GD70" s="169"/>
      <c r="GE70" s="169"/>
      <c r="GF70" s="169"/>
      <c r="GG70" s="169"/>
      <c r="GH70" s="169"/>
      <c r="GI70" s="169"/>
      <c r="GJ70" s="169"/>
      <c r="GK70" s="169"/>
      <c r="GL70" s="169"/>
      <c r="GM70" s="169"/>
      <c r="GN70" s="169"/>
      <c r="GO70" s="169"/>
      <c r="GP70" s="169"/>
      <c r="GQ70" s="169"/>
      <c r="GR70" s="169"/>
      <c r="GS70" s="169"/>
      <c r="GT70" s="169"/>
      <c r="GU70" s="169"/>
      <c r="GV70" s="169"/>
      <c r="GW70" s="169"/>
      <c r="GX70" s="169"/>
      <c r="GY70" s="169"/>
      <c r="GZ70" s="169"/>
      <c r="HA70" s="169"/>
      <c r="HB70" s="169"/>
      <c r="HC70" s="169"/>
      <c r="HD70" s="169"/>
      <c r="HE70" s="169"/>
      <c r="HF70" s="169"/>
      <c r="HG70" s="169"/>
      <c r="HH70" s="169"/>
      <c r="HI70" s="169"/>
      <c r="HJ70" s="169"/>
      <c r="HK70" s="169"/>
      <c r="HL70" s="169"/>
      <c r="HM70" s="169"/>
      <c r="HN70" s="169"/>
      <c r="HO70" s="169"/>
      <c r="HP70" s="169"/>
      <c r="HQ70" s="169"/>
      <c r="HR70" s="169"/>
      <c r="HS70" s="169"/>
      <c r="HT70" s="169"/>
      <c r="HU70" s="169"/>
      <c r="HV70" s="169"/>
      <c r="HW70" s="169"/>
      <c r="HX70" s="169"/>
      <c r="HY70" s="169"/>
      <c r="HZ70" s="169"/>
      <c r="IA70" s="169"/>
      <c r="IB70" s="169"/>
      <c r="IC70" s="169"/>
      <c r="ID70" s="169"/>
      <c r="IE70" s="169"/>
      <c r="IF70" s="169"/>
      <c r="IG70" s="169"/>
      <c r="IH70" s="169"/>
      <c r="II70" s="169"/>
      <c r="IJ70" s="169"/>
      <c r="IK70" s="169"/>
      <c r="IL70" s="169"/>
      <c r="IM70" s="169"/>
      <c r="IN70" s="169"/>
      <c r="IO70" s="169"/>
      <c r="IP70" s="169"/>
      <c r="IQ70" s="169"/>
      <c r="IR70" s="169"/>
      <c r="IS70" s="169"/>
      <c r="IT70" s="169"/>
      <c r="IU70" s="169"/>
      <c r="IV70" s="169"/>
      <c r="IW70" s="169"/>
      <c r="IX70" s="169"/>
      <c r="IY70" s="169"/>
      <c r="IZ70" s="169"/>
      <c r="JA70" s="169"/>
      <c r="JB70" s="169"/>
      <c r="JC70" s="169"/>
      <c r="JD70" s="169"/>
      <c r="JE70" s="169"/>
      <c r="JF70" s="169"/>
      <c r="JG70" s="169"/>
      <c r="JH70" s="169"/>
      <c r="JI70" s="169"/>
      <c r="JJ70" s="169"/>
      <c r="JK70" s="169"/>
      <c r="JL70" s="169"/>
      <c r="JM70" s="39"/>
    </row>
    <row r="71" spans="1:273" s="176" customFormat="1" x14ac:dyDescent="0.2">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65">
        <v>7</v>
      </c>
      <c r="AB71" s="145" t="s">
        <v>217</v>
      </c>
      <c r="AC71" s="167">
        <v>44713</v>
      </c>
      <c r="AD71" s="167">
        <v>45809</v>
      </c>
      <c r="AE71" s="168">
        <v>36</v>
      </c>
      <c r="AF71" s="168" t="s">
        <v>376</v>
      </c>
      <c r="AG71" s="169">
        <v>0</v>
      </c>
      <c r="AH71" s="169">
        <v>0</v>
      </c>
      <c r="AI71" s="169">
        <v>1.9120000000000001E-4</v>
      </c>
      <c r="AJ71" s="169">
        <v>5.7479999999999999E-4</v>
      </c>
      <c r="AK71" s="169">
        <v>3.6830000000000001E-4</v>
      </c>
      <c r="AL71" s="169">
        <v>1.3431999999999999E-3</v>
      </c>
      <c r="AM71" s="169">
        <v>1.9149E-3</v>
      </c>
      <c r="AN71" s="169">
        <v>2.8348000000000002E-3</v>
      </c>
      <c r="AO71" s="169">
        <v>2.6492999999999998E-3</v>
      </c>
      <c r="AP71" s="169">
        <v>1.5168E-3</v>
      </c>
      <c r="AQ71" s="169">
        <v>1.7202000000000001E-3</v>
      </c>
      <c r="AR71" s="169">
        <v>2.4601000000000002E-3</v>
      </c>
      <c r="AS71" s="169">
        <v>2.4843E-3</v>
      </c>
      <c r="AT71" s="169">
        <v>3.2833000000000003E-3</v>
      </c>
      <c r="AU71" s="169">
        <v>4.2608000000000004E-3</v>
      </c>
      <c r="AV71" s="169">
        <v>4.3601999999999998E-3</v>
      </c>
      <c r="AW71" s="169">
        <v>3.0011999999999999E-3</v>
      </c>
      <c r="AX71" s="169">
        <v>4.1463999999999997E-3</v>
      </c>
      <c r="AY71" s="169">
        <v>3.9525999999999997E-3</v>
      </c>
      <c r="AZ71" s="169">
        <v>4.5151999999999996E-3</v>
      </c>
      <c r="BA71" s="169">
        <v>4.8000999999999999E-3</v>
      </c>
      <c r="BB71" s="169">
        <v>5.3195999999999998E-3</v>
      </c>
      <c r="BC71" s="169">
        <v>3.5257000000000001E-3</v>
      </c>
      <c r="BD71" s="169">
        <v>3.5117E-3</v>
      </c>
      <c r="BE71" s="169">
        <v>4.4374999999999996E-3</v>
      </c>
      <c r="BF71" s="169">
        <v>4.5161000000000003E-3</v>
      </c>
      <c r="BG71" s="169">
        <v>7.2224000000000003E-3</v>
      </c>
      <c r="BH71" s="169">
        <v>9.0463999999999996E-3</v>
      </c>
      <c r="BI71" s="169">
        <v>8.7604999999999992E-3</v>
      </c>
      <c r="BJ71" s="169">
        <v>1.0932500000000001E-2</v>
      </c>
      <c r="BK71" s="169">
        <v>7.8200000000000006E-3</v>
      </c>
      <c r="BL71" s="169">
        <v>9.7487000000000008E-3</v>
      </c>
      <c r="BM71" s="169">
        <v>1.09373E-2</v>
      </c>
      <c r="BN71" s="169">
        <v>5.6703999999999999E-3</v>
      </c>
      <c r="BO71" s="169">
        <v>7.0599999999999994E-3</v>
      </c>
      <c r="BP71" s="169">
        <v>7.9862000000000006E-3</v>
      </c>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c r="CS71" s="169"/>
      <c r="CT71" s="169"/>
      <c r="CU71" s="169"/>
      <c r="CV71" s="169"/>
      <c r="CW71" s="169"/>
      <c r="CX71" s="169"/>
      <c r="CY71" s="169"/>
      <c r="CZ71" s="169"/>
      <c r="DA71" s="169"/>
      <c r="DB71" s="169"/>
      <c r="DC71" s="169"/>
      <c r="DD71" s="169"/>
      <c r="DE71" s="169"/>
      <c r="DF71" s="169"/>
      <c r="DG71" s="169"/>
      <c r="DH71" s="169"/>
      <c r="DI71" s="169"/>
      <c r="DJ71" s="169"/>
      <c r="DK71" s="169"/>
      <c r="DL71" s="169"/>
      <c r="DM71" s="169"/>
      <c r="DN71" s="169"/>
      <c r="DO71" s="169"/>
      <c r="DP71" s="169"/>
      <c r="DQ71" s="169"/>
      <c r="DR71" s="169"/>
      <c r="DS71" s="169"/>
      <c r="DT71" s="169"/>
      <c r="DU71" s="169"/>
      <c r="DV71" s="169"/>
      <c r="DW71" s="169"/>
      <c r="DX71" s="169"/>
      <c r="DY71" s="169"/>
      <c r="DZ71" s="169"/>
      <c r="EA71" s="169"/>
      <c r="EB71" s="169"/>
      <c r="EC71" s="169"/>
      <c r="ED71" s="169"/>
      <c r="EE71" s="169"/>
      <c r="EF71" s="169"/>
      <c r="EG71" s="169"/>
      <c r="EH71" s="169"/>
      <c r="EI71" s="169"/>
      <c r="EJ71" s="169"/>
      <c r="EK71" s="169"/>
      <c r="EL71" s="169"/>
      <c r="EM71" s="169"/>
      <c r="EN71" s="169"/>
      <c r="EO71" s="169"/>
      <c r="EP71" s="169"/>
      <c r="EQ71" s="169"/>
      <c r="ER71" s="169"/>
      <c r="ES71" s="169"/>
      <c r="ET71" s="169"/>
      <c r="EU71" s="169"/>
      <c r="EV71" s="169"/>
      <c r="EW71" s="169"/>
      <c r="EX71" s="169"/>
      <c r="EY71" s="169"/>
      <c r="EZ71" s="169"/>
      <c r="FA71" s="169"/>
      <c r="FB71" s="169"/>
      <c r="FC71" s="169"/>
      <c r="FD71" s="169"/>
      <c r="FE71" s="169"/>
      <c r="FF71" s="169"/>
      <c r="FG71" s="169"/>
      <c r="FH71" s="169"/>
      <c r="FI71" s="169"/>
      <c r="FJ71" s="169"/>
      <c r="FK71" s="169"/>
      <c r="FL71" s="169"/>
      <c r="FM71" s="169"/>
      <c r="FN71" s="169"/>
      <c r="FO71" s="169"/>
      <c r="FP71" s="169"/>
      <c r="FQ71" s="169"/>
      <c r="FR71" s="169"/>
      <c r="FS71" s="169"/>
      <c r="FT71" s="169"/>
      <c r="FU71" s="169"/>
      <c r="FV71" s="169"/>
      <c r="FW71" s="169"/>
      <c r="FX71" s="169"/>
      <c r="FY71" s="169"/>
      <c r="FZ71" s="169"/>
      <c r="GA71" s="169"/>
      <c r="GB71" s="169"/>
      <c r="GC71" s="169"/>
      <c r="GD71" s="169"/>
      <c r="GE71" s="169"/>
      <c r="GF71" s="169"/>
      <c r="GG71" s="169"/>
      <c r="GH71" s="169"/>
      <c r="GI71" s="169"/>
      <c r="GJ71" s="169"/>
      <c r="GK71" s="169"/>
      <c r="GL71" s="169"/>
      <c r="GM71" s="169"/>
      <c r="GN71" s="169"/>
      <c r="GO71" s="169"/>
      <c r="GP71" s="169"/>
      <c r="GQ71" s="169"/>
      <c r="GR71" s="169"/>
      <c r="GS71" s="169"/>
      <c r="GT71" s="169"/>
      <c r="GU71" s="169"/>
      <c r="GV71" s="169"/>
      <c r="GW71" s="169"/>
      <c r="GX71" s="169"/>
      <c r="GY71" s="169"/>
      <c r="GZ71" s="169"/>
      <c r="HA71" s="169"/>
      <c r="HB71" s="169"/>
      <c r="HC71" s="169"/>
      <c r="HD71" s="169"/>
      <c r="HE71" s="169"/>
      <c r="HF71" s="169"/>
      <c r="HG71" s="169"/>
      <c r="HH71" s="169"/>
      <c r="HI71" s="169"/>
      <c r="HJ71" s="169"/>
      <c r="HK71" s="169"/>
      <c r="HL71" s="169"/>
      <c r="HM71" s="169"/>
      <c r="HN71" s="169"/>
      <c r="HO71" s="169"/>
      <c r="HP71" s="169"/>
      <c r="HQ71" s="169"/>
      <c r="HR71" s="169"/>
      <c r="HS71" s="169"/>
      <c r="HT71" s="169"/>
      <c r="HU71" s="169"/>
      <c r="HV71" s="169"/>
      <c r="HW71" s="169"/>
      <c r="HX71" s="169"/>
      <c r="HY71" s="169"/>
      <c r="HZ71" s="169"/>
      <c r="IA71" s="169"/>
      <c r="IB71" s="169"/>
      <c r="IC71" s="169"/>
      <c r="ID71" s="169"/>
      <c r="IE71" s="169"/>
      <c r="IF71" s="169"/>
      <c r="IG71" s="169"/>
      <c r="IH71" s="169"/>
      <c r="II71" s="169"/>
      <c r="IJ71" s="169"/>
      <c r="IK71" s="169"/>
      <c r="IL71" s="169"/>
      <c r="IM71" s="169"/>
      <c r="IN71" s="169"/>
      <c r="IO71" s="169"/>
      <c r="IP71" s="169"/>
      <c r="IQ71" s="169"/>
      <c r="IR71" s="169"/>
      <c r="IS71" s="169"/>
      <c r="IT71" s="169"/>
      <c r="IU71" s="169"/>
      <c r="IV71" s="169"/>
      <c r="IW71" s="169"/>
      <c r="IX71" s="169"/>
      <c r="IY71" s="169"/>
      <c r="IZ71" s="169"/>
      <c r="JA71" s="169"/>
      <c r="JB71" s="169"/>
      <c r="JC71" s="169"/>
      <c r="JD71" s="169"/>
      <c r="JE71" s="169"/>
      <c r="JF71" s="169"/>
      <c r="JG71" s="169"/>
      <c r="JH71" s="169"/>
      <c r="JI71" s="169"/>
      <c r="JJ71" s="169"/>
      <c r="JK71" s="169"/>
      <c r="JL71" s="169"/>
      <c r="JM71" s="39"/>
    </row>
    <row r="72" spans="1:273" s="176" customFormat="1" x14ac:dyDescent="0.2">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65">
        <v>8</v>
      </c>
      <c r="AB72" s="145" t="s">
        <v>218</v>
      </c>
      <c r="AC72" s="167">
        <v>44835</v>
      </c>
      <c r="AD72" s="167">
        <v>45809</v>
      </c>
      <c r="AE72" s="168">
        <v>32</v>
      </c>
      <c r="AF72" s="168" t="s">
        <v>377</v>
      </c>
      <c r="AG72" s="169">
        <v>0</v>
      </c>
      <c r="AH72" s="169">
        <v>2.129E-4</v>
      </c>
      <c r="AI72" s="169">
        <v>5.91E-5</v>
      </c>
      <c r="AJ72" s="169">
        <v>2.0209999999999998E-4</v>
      </c>
      <c r="AK72" s="169">
        <v>3.3520000000000002E-4</v>
      </c>
      <c r="AL72" s="169">
        <v>6.7659999999999997E-4</v>
      </c>
      <c r="AM72" s="169">
        <v>6.6E-4</v>
      </c>
      <c r="AN72" s="169">
        <v>2.2534999999999999E-3</v>
      </c>
      <c r="AO72" s="169">
        <v>2.4410999999999999E-3</v>
      </c>
      <c r="AP72" s="169">
        <v>1.8674E-3</v>
      </c>
      <c r="AQ72" s="169">
        <v>3.5449000000000001E-3</v>
      </c>
      <c r="AR72" s="169">
        <v>4.3020000000000003E-3</v>
      </c>
      <c r="AS72" s="169">
        <v>4.2986999999999999E-3</v>
      </c>
      <c r="AT72" s="169">
        <v>2.9731999999999996E-3</v>
      </c>
      <c r="AU72" s="169">
        <v>2.9055999999999999E-3</v>
      </c>
      <c r="AV72" s="169">
        <v>3.4409000000000002E-3</v>
      </c>
      <c r="AW72" s="169">
        <v>4.6833999999999999E-3</v>
      </c>
      <c r="AX72" s="169">
        <v>4.8998000000000002E-3</v>
      </c>
      <c r="AY72" s="169">
        <v>3.5583999999999998E-3</v>
      </c>
      <c r="AZ72" s="169">
        <v>3.6351999999999999E-3</v>
      </c>
      <c r="BA72" s="169">
        <v>3.8014999999999998E-3</v>
      </c>
      <c r="BB72" s="169">
        <v>4.3473000000000001E-3</v>
      </c>
      <c r="BC72" s="169">
        <v>5.1031999999999996E-3</v>
      </c>
      <c r="BD72" s="169">
        <v>7.5487000000000002E-3</v>
      </c>
      <c r="BE72" s="169">
        <v>8.9839999999999989E-3</v>
      </c>
      <c r="BF72" s="169">
        <v>8.4113E-3</v>
      </c>
      <c r="BG72" s="169">
        <v>8.3374E-3</v>
      </c>
      <c r="BH72" s="169">
        <v>8.4098000000000003E-3</v>
      </c>
      <c r="BI72" s="169">
        <v>1.1709400000000002E-2</v>
      </c>
      <c r="BJ72" s="169">
        <v>6.2639000000000002E-3</v>
      </c>
      <c r="BK72" s="169">
        <v>6.7922000000000008E-3</v>
      </c>
      <c r="BL72" s="169">
        <v>1.09444E-2</v>
      </c>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c r="CS72" s="169"/>
      <c r="CT72" s="169"/>
      <c r="CU72" s="169"/>
      <c r="CV72" s="169"/>
      <c r="CW72" s="169"/>
      <c r="CX72" s="169"/>
      <c r="CY72" s="169"/>
      <c r="CZ72" s="169"/>
      <c r="DA72" s="169"/>
      <c r="DB72" s="169"/>
      <c r="DC72" s="169"/>
      <c r="DD72" s="169"/>
      <c r="DE72" s="169"/>
      <c r="DF72" s="169"/>
      <c r="DG72" s="169"/>
      <c r="DH72" s="169"/>
      <c r="DI72" s="169"/>
      <c r="DJ72" s="169"/>
      <c r="DK72" s="169"/>
      <c r="DL72" s="169"/>
      <c r="DM72" s="169"/>
      <c r="DN72" s="169"/>
      <c r="DO72" s="169"/>
      <c r="DP72" s="169"/>
      <c r="DQ72" s="169"/>
      <c r="DR72" s="169"/>
      <c r="DS72" s="169"/>
      <c r="DT72" s="169"/>
      <c r="DU72" s="169"/>
      <c r="DV72" s="169"/>
      <c r="DW72" s="169"/>
      <c r="DX72" s="169"/>
      <c r="DY72" s="169"/>
      <c r="DZ72" s="169"/>
      <c r="EA72" s="169"/>
      <c r="EB72" s="169"/>
      <c r="EC72" s="169"/>
      <c r="ED72" s="169"/>
      <c r="EE72" s="169"/>
      <c r="EF72" s="169"/>
      <c r="EG72" s="169"/>
      <c r="EH72" s="169"/>
      <c r="EI72" s="169"/>
      <c r="EJ72" s="169"/>
      <c r="EK72" s="169"/>
      <c r="EL72" s="169"/>
      <c r="EM72" s="169"/>
      <c r="EN72" s="169"/>
      <c r="EO72" s="169"/>
      <c r="EP72" s="169"/>
      <c r="EQ72" s="169"/>
      <c r="ER72" s="169"/>
      <c r="ES72" s="169"/>
      <c r="ET72" s="169"/>
      <c r="EU72" s="169"/>
      <c r="EV72" s="169"/>
      <c r="EW72" s="169"/>
      <c r="EX72" s="169"/>
      <c r="EY72" s="169"/>
      <c r="EZ72" s="169"/>
      <c r="FA72" s="169"/>
      <c r="FB72" s="169"/>
      <c r="FC72" s="169"/>
      <c r="FD72" s="169"/>
      <c r="FE72" s="169"/>
      <c r="FF72" s="169"/>
      <c r="FG72" s="169"/>
      <c r="FH72" s="169"/>
      <c r="FI72" s="169"/>
      <c r="FJ72" s="169"/>
      <c r="FK72" s="169"/>
      <c r="FL72" s="169"/>
      <c r="FM72" s="169"/>
      <c r="FN72" s="169"/>
      <c r="FO72" s="169"/>
      <c r="FP72" s="169"/>
      <c r="FQ72" s="169"/>
      <c r="FR72" s="169"/>
      <c r="FS72" s="169"/>
      <c r="FT72" s="169"/>
      <c r="FU72" s="169"/>
      <c r="FV72" s="169"/>
      <c r="FW72" s="169"/>
      <c r="FX72" s="169"/>
      <c r="FY72" s="169"/>
      <c r="FZ72" s="169"/>
      <c r="GA72" s="169"/>
      <c r="GB72" s="169"/>
      <c r="GC72" s="169"/>
      <c r="GD72" s="169"/>
      <c r="GE72" s="169"/>
      <c r="GF72" s="169"/>
      <c r="GG72" s="169"/>
      <c r="GH72" s="169"/>
      <c r="GI72" s="169"/>
      <c r="GJ72" s="169"/>
      <c r="GK72" s="169"/>
      <c r="GL72" s="169"/>
      <c r="GM72" s="169"/>
      <c r="GN72" s="169"/>
      <c r="GO72" s="169"/>
      <c r="GP72" s="169"/>
      <c r="GQ72" s="169"/>
      <c r="GR72" s="169"/>
      <c r="GS72" s="169"/>
      <c r="GT72" s="169"/>
      <c r="GU72" s="169"/>
      <c r="GV72" s="169"/>
      <c r="GW72" s="169"/>
      <c r="GX72" s="169"/>
      <c r="GY72" s="169"/>
      <c r="GZ72" s="169"/>
      <c r="HA72" s="169"/>
      <c r="HB72" s="169"/>
      <c r="HC72" s="169"/>
      <c r="HD72" s="169"/>
      <c r="HE72" s="169"/>
      <c r="HF72" s="169"/>
      <c r="HG72" s="169"/>
      <c r="HH72" s="169"/>
      <c r="HI72" s="169"/>
      <c r="HJ72" s="169"/>
      <c r="HK72" s="169"/>
      <c r="HL72" s="169"/>
      <c r="HM72" s="169"/>
      <c r="HN72" s="169"/>
      <c r="HO72" s="169"/>
      <c r="HP72" s="169"/>
      <c r="HQ72" s="169"/>
      <c r="HR72" s="169"/>
      <c r="HS72" s="169"/>
      <c r="HT72" s="169"/>
      <c r="HU72" s="169"/>
      <c r="HV72" s="169"/>
      <c r="HW72" s="169"/>
      <c r="HX72" s="169"/>
      <c r="HY72" s="169"/>
      <c r="HZ72" s="169"/>
      <c r="IA72" s="169"/>
      <c r="IB72" s="169"/>
      <c r="IC72" s="169"/>
      <c r="ID72" s="169"/>
      <c r="IE72" s="169"/>
      <c r="IF72" s="169"/>
      <c r="IG72" s="169"/>
      <c r="IH72" s="169"/>
      <c r="II72" s="169"/>
      <c r="IJ72" s="169"/>
      <c r="IK72" s="169"/>
      <c r="IL72" s="169"/>
      <c r="IM72" s="169"/>
      <c r="IN72" s="169"/>
      <c r="IO72" s="169"/>
      <c r="IP72" s="169"/>
      <c r="IQ72" s="169"/>
      <c r="IR72" s="169"/>
      <c r="IS72" s="169"/>
      <c r="IT72" s="169"/>
      <c r="IU72" s="169"/>
      <c r="IV72" s="169"/>
      <c r="IW72" s="169"/>
      <c r="IX72" s="169"/>
      <c r="IY72" s="169"/>
      <c r="IZ72" s="169"/>
      <c r="JA72" s="169"/>
      <c r="JB72" s="169"/>
      <c r="JC72" s="169"/>
      <c r="JD72" s="169"/>
      <c r="JE72" s="169"/>
      <c r="JF72" s="169"/>
      <c r="JG72" s="169"/>
      <c r="JH72" s="169"/>
      <c r="JI72" s="169"/>
      <c r="JJ72" s="169"/>
      <c r="JK72" s="169"/>
      <c r="JL72" s="169"/>
      <c r="JM72" s="39"/>
    </row>
    <row r="73" spans="1:273" s="176" customFormat="1" x14ac:dyDescent="0.2">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65">
        <v>9</v>
      </c>
      <c r="AB73" s="145" t="s">
        <v>219</v>
      </c>
      <c r="AC73" s="167">
        <v>44986</v>
      </c>
      <c r="AD73" s="167">
        <v>45809</v>
      </c>
      <c r="AE73" s="168">
        <v>27</v>
      </c>
      <c r="AF73" s="168" t="s">
        <v>378</v>
      </c>
      <c r="AG73" s="169">
        <v>0</v>
      </c>
      <c r="AH73" s="169">
        <v>6.5599999999999995E-5</v>
      </c>
      <c r="AI73" s="169">
        <v>1.908E-4</v>
      </c>
      <c r="AJ73" s="169">
        <v>2.1499999999999999E-4</v>
      </c>
      <c r="AK73" s="169">
        <v>1.327E-4</v>
      </c>
      <c r="AL73" s="169">
        <v>5.9929999999999998E-4</v>
      </c>
      <c r="AM73" s="169">
        <v>1.5751999999999999E-3</v>
      </c>
      <c r="AN73" s="169">
        <v>1.8776999999999999E-3</v>
      </c>
      <c r="AO73" s="169">
        <v>2.8479999999999998E-3</v>
      </c>
      <c r="AP73" s="169">
        <v>3.8065E-3</v>
      </c>
      <c r="AQ73" s="169">
        <v>3.3354999999999999E-3</v>
      </c>
      <c r="AR73" s="169">
        <v>4.1438000000000004E-3</v>
      </c>
      <c r="AS73" s="169">
        <v>4.6094000000000005E-3</v>
      </c>
      <c r="AT73" s="169">
        <v>3.0653000000000004E-3</v>
      </c>
      <c r="AU73" s="169">
        <v>4.8656999999999997E-3</v>
      </c>
      <c r="AV73" s="169">
        <v>3.9344000000000002E-3</v>
      </c>
      <c r="AW73" s="169">
        <v>3.5838999999999997E-3</v>
      </c>
      <c r="AX73" s="169">
        <v>7.3090999999999998E-3</v>
      </c>
      <c r="AY73" s="169">
        <v>5.6930000000000001E-3</v>
      </c>
      <c r="AZ73" s="169">
        <v>9.3457000000000002E-3</v>
      </c>
      <c r="BA73" s="169">
        <v>9.7275999999999994E-3</v>
      </c>
      <c r="BB73" s="169">
        <v>9.2544000000000012E-3</v>
      </c>
      <c r="BC73" s="169">
        <v>8.9019000000000008E-3</v>
      </c>
      <c r="BD73" s="169">
        <v>1.0333200000000001E-2</v>
      </c>
      <c r="BE73" s="169">
        <v>4.2109000000000001E-3</v>
      </c>
      <c r="BF73" s="169">
        <v>7.4541E-3</v>
      </c>
      <c r="BG73" s="169">
        <v>7.8420999999999994E-3</v>
      </c>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c r="CS73" s="169"/>
      <c r="CT73" s="169"/>
      <c r="CU73" s="169"/>
      <c r="CV73" s="169"/>
      <c r="CW73" s="169"/>
      <c r="CX73" s="169"/>
      <c r="CY73" s="169"/>
      <c r="CZ73" s="169"/>
      <c r="DA73" s="169"/>
      <c r="DB73" s="169"/>
      <c r="DC73" s="169"/>
      <c r="DD73" s="169"/>
      <c r="DE73" s="169"/>
      <c r="DF73" s="169"/>
      <c r="DG73" s="169"/>
      <c r="DH73" s="169"/>
      <c r="DI73" s="169"/>
      <c r="DJ73" s="169"/>
      <c r="DK73" s="169"/>
      <c r="DL73" s="169"/>
      <c r="DM73" s="169"/>
      <c r="DN73" s="169"/>
      <c r="DO73" s="169"/>
      <c r="DP73" s="169"/>
      <c r="DQ73" s="169"/>
      <c r="DR73" s="169"/>
      <c r="DS73" s="169"/>
      <c r="DT73" s="169"/>
      <c r="DU73" s="169"/>
      <c r="DV73" s="169"/>
      <c r="DW73" s="169"/>
      <c r="DX73" s="169"/>
      <c r="DY73" s="169"/>
      <c r="DZ73" s="169"/>
      <c r="EA73" s="169"/>
      <c r="EB73" s="169"/>
      <c r="EC73" s="169"/>
      <c r="ED73" s="169"/>
      <c r="EE73" s="169"/>
      <c r="EF73" s="169"/>
      <c r="EG73" s="169"/>
      <c r="EH73" s="169"/>
      <c r="EI73" s="169"/>
      <c r="EJ73" s="169"/>
      <c r="EK73" s="169"/>
      <c r="EL73" s="169"/>
      <c r="EM73" s="169"/>
      <c r="EN73" s="169"/>
      <c r="EO73" s="169"/>
      <c r="EP73" s="169"/>
      <c r="EQ73" s="169"/>
      <c r="ER73" s="169"/>
      <c r="ES73" s="169"/>
      <c r="ET73" s="169"/>
      <c r="EU73" s="169"/>
      <c r="EV73" s="169"/>
      <c r="EW73" s="169"/>
      <c r="EX73" s="169"/>
      <c r="EY73" s="169"/>
      <c r="EZ73" s="169"/>
      <c r="FA73" s="169"/>
      <c r="FB73" s="169"/>
      <c r="FC73" s="169"/>
      <c r="FD73" s="169"/>
      <c r="FE73" s="169"/>
      <c r="FF73" s="169"/>
      <c r="FG73" s="169"/>
      <c r="FH73" s="169"/>
      <c r="FI73" s="169"/>
      <c r="FJ73" s="169"/>
      <c r="FK73" s="169"/>
      <c r="FL73" s="169"/>
      <c r="FM73" s="169"/>
      <c r="FN73" s="169"/>
      <c r="FO73" s="169"/>
      <c r="FP73" s="169"/>
      <c r="FQ73" s="169"/>
      <c r="FR73" s="169"/>
      <c r="FS73" s="169"/>
      <c r="FT73" s="169"/>
      <c r="FU73" s="169"/>
      <c r="FV73" s="169"/>
      <c r="FW73" s="169"/>
      <c r="FX73" s="169"/>
      <c r="FY73" s="169"/>
      <c r="FZ73" s="169"/>
      <c r="GA73" s="169"/>
      <c r="GB73" s="169"/>
      <c r="GC73" s="169"/>
      <c r="GD73" s="169"/>
      <c r="GE73" s="169"/>
      <c r="GF73" s="169"/>
      <c r="GG73" s="169"/>
      <c r="GH73" s="169"/>
      <c r="GI73" s="169"/>
      <c r="GJ73" s="169"/>
      <c r="GK73" s="169"/>
      <c r="GL73" s="169"/>
      <c r="GM73" s="169"/>
      <c r="GN73" s="169"/>
      <c r="GO73" s="169"/>
      <c r="GP73" s="169"/>
      <c r="GQ73" s="169"/>
      <c r="GR73" s="169"/>
      <c r="GS73" s="169"/>
      <c r="GT73" s="169"/>
      <c r="GU73" s="169"/>
      <c r="GV73" s="169"/>
      <c r="GW73" s="169"/>
      <c r="GX73" s="169"/>
      <c r="GY73" s="169"/>
      <c r="GZ73" s="169"/>
      <c r="HA73" s="169"/>
      <c r="HB73" s="169"/>
      <c r="HC73" s="169"/>
      <c r="HD73" s="169"/>
      <c r="HE73" s="169"/>
      <c r="HF73" s="169"/>
      <c r="HG73" s="169"/>
      <c r="HH73" s="169"/>
      <c r="HI73" s="169"/>
      <c r="HJ73" s="169"/>
      <c r="HK73" s="169"/>
      <c r="HL73" s="169"/>
      <c r="HM73" s="169"/>
      <c r="HN73" s="169"/>
      <c r="HO73" s="169"/>
      <c r="HP73" s="169"/>
      <c r="HQ73" s="169"/>
      <c r="HR73" s="169"/>
      <c r="HS73" s="169"/>
      <c r="HT73" s="169"/>
      <c r="HU73" s="169"/>
      <c r="HV73" s="169"/>
      <c r="HW73" s="169"/>
      <c r="HX73" s="169"/>
      <c r="HY73" s="169"/>
      <c r="HZ73" s="169"/>
      <c r="IA73" s="169"/>
      <c r="IB73" s="169"/>
      <c r="IC73" s="169"/>
      <c r="ID73" s="169"/>
      <c r="IE73" s="169"/>
      <c r="IF73" s="169"/>
      <c r="IG73" s="169"/>
      <c r="IH73" s="169"/>
      <c r="II73" s="169"/>
      <c r="IJ73" s="169"/>
      <c r="IK73" s="169"/>
      <c r="IL73" s="169"/>
      <c r="IM73" s="169"/>
      <c r="IN73" s="169"/>
      <c r="IO73" s="169"/>
      <c r="IP73" s="169"/>
      <c r="IQ73" s="169"/>
      <c r="IR73" s="169"/>
      <c r="IS73" s="169"/>
      <c r="IT73" s="169"/>
      <c r="IU73" s="169"/>
      <c r="IV73" s="169"/>
      <c r="IW73" s="169"/>
      <c r="IX73" s="169"/>
      <c r="IY73" s="169"/>
      <c r="IZ73" s="169"/>
      <c r="JA73" s="169"/>
      <c r="JB73" s="169"/>
      <c r="JC73" s="169"/>
      <c r="JD73" s="169"/>
      <c r="JE73" s="169"/>
      <c r="JF73" s="169"/>
      <c r="JG73" s="169"/>
      <c r="JH73" s="169"/>
      <c r="JI73" s="169"/>
      <c r="JJ73" s="169"/>
      <c r="JK73" s="169"/>
      <c r="JL73" s="169"/>
      <c r="JM73" s="39"/>
    </row>
    <row r="74" spans="1:273" s="176" customFormat="1" x14ac:dyDescent="0.2">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65">
        <v>10</v>
      </c>
      <c r="AB74" s="145" t="s">
        <v>220</v>
      </c>
      <c r="AC74" s="167">
        <v>45078</v>
      </c>
      <c r="AD74" s="167">
        <v>45809</v>
      </c>
      <c r="AE74" s="168">
        <v>24</v>
      </c>
      <c r="AF74" s="168" t="s">
        <v>379</v>
      </c>
      <c r="AG74" s="169">
        <v>0</v>
      </c>
      <c r="AH74" s="169">
        <v>1E-4</v>
      </c>
      <c r="AI74" s="169">
        <v>1.8460000000000001E-4</v>
      </c>
      <c r="AJ74" s="169">
        <v>1.106E-4</v>
      </c>
      <c r="AK74" s="169">
        <v>5.6320000000000003E-4</v>
      </c>
      <c r="AL74" s="169">
        <v>1.072E-3</v>
      </c>
      <c r="AM74" s="169">
        <v>1.6006999999999998E-3</v>
      </c>
      <c r="AN74" s="169">
        <v>3.2952999999999997E-3</v>
      </c>
      <c r="AO74" s="169">
        <v>5.5278999999999997E-3</v>
      </c>
      <c r="AP74" s="169">
        <v>5.0771000000000002E-3</v>
      </c>
      <c r="AQ74" s="169">
        <v>2.8885E-3</v>
      </c>
      <c r="AR74" s="169">
        <v>3.2743E-3</v>
      </c>
      <c r="AS74" s="169">
        <v>4.0616000000000003E-3</v>
      </c>
      <c r="AT74" s="169">
        <v>5.5161999999999997E-3</v>
      </c>
      <c r="AU74" s="169">
        <v>6.7178999999999997E-3</v>
      </c>
      <c r="AV74" s="169">
        <v>1.02431E-2</v>
      </c>
      <c r="AW74" s="169">
        <v>9.7099999999999999E-3</v>
      </c>
      <c r="AX74" s="169">
        <v>1.0456099999999999E-2</v>
      </c>
      <c r="AY74" s="169">
        <v>8.6616999999999996E-3</v>
      </c>
      <c r="AZ74" s="169">
        <v>1.02664E-2</v>
      </c>
      <c r="BA74" s="169">
        <v>1.3230500000000001E-2</v>
      </c>
      <c r="BB74" s="169">
        <v>5.5285999999999998E-3</v>
      </c>
      <c r="BC74" s="169">
        <v>8.0090999999999999E-3</v>
      </c>
      <c r="BD74" s="169">
        <v>1.0921199999999999E-2</v>
      </c>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c r="CS74" s="169"/>
      <c r="CT74" s="169"/>
      <c r="CU74" s="169"/>
      <c r="CV74" s="169"/>
      <c r="CW74" s="169"/>
      <c r="CX74" s="169"/>
      <c r="CY74" s="169"/>
      <c r="CZ74" s="169"/>
      <c r="DA74" s="169"/>
      <c r="DB74" s="169"/>
      <c r="DC74" s="169"/>
      <c r="DD74" s="169"/>
      <c r="DE74" s="169"/>
      <c r="DF74" s="169"/>
      <c r="DG74" s="169"/>
      <c r="DH74" s="169"/>
      <c r="DI74" s="169"/>
      <c r="DJ74" s="169"/>
      <c r="DK74" s="169"/>
      <c r="DL74" s="169"/>
      <c r="DM74" s="169"/>
      <c r="DN74" s="169"/>
      <c r="DO74" s="169"/>
      <c r="DP74" s="169"/>
      <c r="DQ74" s="169"/>
      <c r="DR74" s="169"/>
      <c r="DS74" s="169"/>
      <c r="DT74" s="169"/>
      <c r="DU74" s="169"/>
      <c r="DV74" s="169"/>
      <c r="DW74" s="169"/>
      <c r="DX74" s="169"/>
      <c r="DY74" s="169"/>
      <c r="DZ74" s="169"/>
      <c r="EA74" s="169"/>
      <c r="EB74" s="169"/>
      <c r="EC74" s="169"/>
      <c r="ED74" s="169"/>
      <c r="EE74" s="169"/>
      <c r="EF74" s="169"/>
      <c r="EG74" s="169"/>
      <c r="EH74" s="169"/>
      <c r="EI74" s="169"/>
      <c r="EJ74" s="169"/>
      <c r="EK74" s="169"/>
      <c r="EL74" s="169"/>
      <c r="EM74" s="169"/>
      <c r="EN74" s="169"/>
      <c r="EO74" s="169"/>
      <c r="EP74" s="169"/>
      <c r="EQ74" s="169"/>
      <c r="ER74" s="169"/>
      <c r="ES74" s="169"/>
      <c r="ET74" s="169"/>
      <c r="EU74" s="169"/>
      <c r="EV74" s="169"/>
      <c r="EW74" s="169"/>
      <c r="EX74" s="169"/>
      <c r="EY74" s="169"/>
      <c r="EZ74" s="169"/>
      <c r="FA74" s="169"/>
      <c r="FB74" s="169"/>
      <c r="FC74" s="169"/>
      <c r="FD74" s="169"/>
      <c r="FE74" s="169"/>
      <c r="FF74" s="169"/>
      <c r="FG74" s="169"/>
      <c r="FH74" s="169"/>
      <c r="FI74" s="169"/>
      <c r="FJ74" s="169"/>
      <c r="FK74" s="169"/>
      <c r="FL74" s="169"/>
      <c r="FM74" s="169"/>
      <c r="FN74" s="169"/>
      <c r="FO74" s="169"/>
      <c r="FP74" s="169"/>
      <c r="FQ74" s="169"/>
      <c r="FR74" s="169"/>
      <c r="FS74" s="169"/>
      <c r="FT74" s="169"/>
      <c r="FU74" s="169"/>
      <c r="FV74" s="169"/>
      <c r="FW74" s="169"/>
      <c r="FX74" s="169"/>
      <c r="FY74" s="169"/>
      <c r="FZ74" s="169"/>
      <c r="GA74" s="169"/>
      <c r="GB74" s="169"/>
      <c r="GC74" s="169"/>
      <c r="GD74" s="169"/>
      <c r="GE74" s="169"/>
      <c r="GF74" s="169"/>
      <c r="GG74" s="169"/>
      <c r="GH74" s="169"/>
      <c r="GI74" s="169"/>
      <c r="GJ74" s="169"/>
      <c r="GK74" s="169"/>
      <c r="GL74" s="169"/>
      <c r="GM74" s="169"/>
      <c r="GN74" s="169"/>
      <c r="GO74" s="169"/>
      <c r="GP74" s="169"/>
      <c r="GQ74" s="169"/>
      <c r="GR74" s="169"/>
      <c r="GS74" s="169"/>
      <c r="GT74" s="169"/>
      <c r="GU74" s="169"/>
      <c r="GV74" s="169"/>
      <c r="GW74" s="169"/>
      <c r="GX74" s="169"/>
      <c r="GY74" s="169"/>
      <c r="GZ74" s="169"/>
      <c r="HA74" s="169"/>
      <c r="HB74" s="169"/>
      <c r="HC74" s="169"/>
      <c r="HD74" s="169"/>
      <c r="HE74" s="169"/>
      <c r="HF74" s="169"/>
      <c r="HG74" s="169"/>
      <c r="HH74" s="169"/>
      <c r="HI74" s="169"/>
      <c r="HJ74" s="169"/>
      <c r="HK74" s="169"/>
      <c r="HL74" s="169"/>
      <c r="HM74" s="169"/>
      <c r="HN74" s="169"/>
      <c r="HO74" s="169"/>
      <c r="HP74" s="169"/>
      <c r="HQ74" s="169"/>
      <c r="HR74" s="169"/>
      <c r="HS74" s="169"/>
      <c r="HT74" s="169"/>
      <c r="HU74" s="169"/>
      <c r="HV74" s="169"/>
      <c r="HW74" s="169"/>
      <c r="HX74" s="169"/>
      <c r="HY74" s="169"/>
      <c r="HZ74" s="169"/>
      <c r="IA74" s="169"/>
      <c r="IB74" s="169"/>
      <c r="IC74" s="169"/>
      <c r="ID74" s="169"/>
      <c r="IE74" s="169"/>
      <c r="IF74" s="169"/>
      <c r="IG74" s="169"/>
      <c r="IH74" s="169"/>
      <c r="II74" s="169"/>
      <c r="IJ74" s="169"/>
      <c r="IK74" s="169"/>
      <c r="IL74" s="169"/>
      <c r="IM74" s="169"/>
      <c r="IN74" s="169"/>
      <c r="IO74" s="169"/>
      <c r="IP74" s="169"/>
      <c r="IQ74" s="169"/>
      <c r="IR74" s="169"/>
      <c r="IS74" s="169"/>
      <c r="IT74" s="169"/>
      <c r="IU74" s="169"/>
      <c r="IV74" s="169"/>
      <c r="IW74" s="169"/>
      <c r="IX74" s="169"/>
      <c r="IY74" s="169"/>
      <c r="IZ74" s="169"/>
      <c r="JA74" s="169"/>
      <c r="JB74" s="169"/>
      <c r="JC74" s="169"/>
      <c r="JD74" s="169"/>
      <c r="JE74" s="169"/>
      <c r="JF74" s="169"/>
      <c r="JG74" s="169"/>
      <c r="JH74" s="169"/>
      <c r="JI74" s="169"/>
      <c r="JJ74" s="169"/>
      <c r="JK74" s="169"/>
      <c r="JL74" s="169"/>
      <c r="JM74" s="39"/>
    </row>
    <row r="75" spans="1:273" s="176" customFormat="1" x14ac:dyDescent="0.2">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65">
        <v>11</v>
      </c>
      <c r="AB75" s="145" t="s">
        <v>221</v>
      </c>
      <c r="AC75" s="167">
        <v>45170</v>
      </c>
      <c r="AD75" s="167">
        <v>45809</v>
      </c>
      <c r="AE75" s="168">
        <v>21</v>
      </c>
      <c r="AF75" s="168" t="s">
        <v>380</v>
      </c>
      <c r="AG75" s="169">
        <v>0</v>
      </c>
      <c r="AH75" s="169">
        <v>4.6010000000000002E-4</v>
      </c>
      <c r="AI75" s="169">
        <v>3.5849999999999999E-4</v>
      </c>
      <c r="AJ75" s="169">
        <v>3.8620000000000001E-4</v>
      </c>
      <c r="AK75" s="169">
        <v>7.2720000000000011E-4</v>
      </c>
      <c r="AL75" s="169">
        <v>9.6860000000000002E-4</v>
      </c>
      <c r="AM75" s="169">
        <v>2.8466999999999998E-3</v>
      </c>
      <c r="AN75" s="169">
        <v>2.8006999999999997E-3</v>
      </c>
      <c r="AO75" s="169">
        <v>5.0090000000000004E-3</v>
      </c>
      <c r="AP75" s="169">
        <v>6.7139000000000001E-3</v>
      </c>
      <c r="AQ75" s="169">
        <v>4.6303999999999998E-3</v>
      </c>
      <c r="AR75" s="169">
        <v>8.7104999999999995E-3</v>
      </c>
      <c r="AS75" s="169">
        <v>9.1634999999999998E-3</v>
      </c>
      <c r="AT75" s="169">
        <v>8.501100000000001E-3</v>
      </c>
      <c r="AU75" s="169">
        <v>1.0555000000000002E-2</v>
      </c>
      <c r="AV75" s="169">
        <v>7.5132000000000003E-3</v>
      </c>
      <c r="AW75" s="169">
        <v>1.08396E-2</v>
      </c>
      <c r="AX75" s="169">
        <v>8.6341000000000005E-3</v>
      </c>
      <c r="AY75" s="169">
        <v>7.6520999999999994E-3</v>
      </c>
      <c r="AZ75" s="169">
        <v>8.7887999999999994E-3</v>
      </c>
      <c r="BA75" s="169">
        <v>9.5355000000000006E-3</v>
      </c>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c r="CS75" s="169"/>
      <c r="CT75" s="169"/>
      <c r="CU75" s="169"/>
      <c r="CV75" s="169"/>
      <c r="CW75" s="169"/>
      <c r="CX75" s="169"/>
      <c r="CY75" s="169"/>
      <c r="CZ75" s="169"/>
      <c r="DA75" s="169"/>
      <c r="DB75" s="169"/>
      <c r="DC75" s="169"/>
      <c r="DD75" s="169"/>
      <c r="DE75" s="169"/>
      <c r="DF75" s="169"/>
      <c r="DG75" s="169"/>
      <c r="DH75" s="169"/>
      <c r="DI75" s="169"/>
      <c r="DJ75" s="169"/>
      <c r="DK75" s="169"/>
      <c r="DL75" s="169"/>
      <c r="DM75" s="169"/>
      <c r="DN75" s="169"/>
      <c r="DO75" s="169"/>
      <c r="DP75" s="169"/>
      <c r="DQ75" s="169"/>
      <c r="DR75" s="169"/>
      <c r="DS75" s="169"/>
      <c r="DT75" s="169"/>
      <c r="DU75" s="169"/>
      <c r="DV75" s="169"/>
      <c r="DW75" s="169"/>
      <c r="DX75" s="169"/>
      <c r="DY75" s="169"/>
      <c r="DZ75" s="169"/>
      <c r="EA75" s="169"/>
      <c r="EB75" s="169"/>
      <c r="EC75" s="169"/>
      <c r="ED75" s="169"/>
      <c r="EE75" s="169"/>
      <c r="EF75" s="169"/>
      <c r="EG75" s="169"/>
      <c r="EH75" s="169"/>
      <c r="EI75" s="169"/>
      <c r="EJ75" s="169"/>
      <c r="EK75" s="169"/>
      <c r="EL75" s="169"/>
      <c r="EM75" s="169"/>
      <c r="EN75" s="169"/>
      <c r="EO75" s="169"/>
      <c r="EP75" s="169"/>
      <c r="EQ75" s="169"/>
      <c r="ER75" s="169"/>
      <c r="ES75" s="169"/>
      <c r="ET75" s="169"/>
      <c r="EU75" s="169"/>
      <c r="EV75" s="169"/>
      <c r="EW75" s="169"/>
      <c r="EX75" s="169"/>
      <c r="EY75" s="169"/>
      <c r="EZ75" s="169"/>
      <c r="FA75" s="169"/>
      <c r="FB75" s="169"/>
      <c r="FC75" s="169"/>
      <c r="FD75" s="169"/>
      <c r="FE75" s="169"/>
      <c r="FF75" s="169"/>
      <c r="FG75" s="169"/>
      <c r="FH75" s="169"/>
      <c r="FI75" s="169"/>
      <c r="FJ75" s="169"/>
      <c r="FK75" s="169"/>
      <c r="FL75" s="169"/>
      <c r="FM75" s="169"/>
      <c r="FN75" s="169"/>
      <c r="FO75" s="169"/>
      <c r="FP75" s="169"/>
      <c r="FQ75" s="169"/>
      <c r="FR75" s="169"/>
      <c r="FS75" s="169"/>
      <c r="FT75" s="169"/>
      <c r="FU75" s="169"/>
      <c r="FV75" s="169"/>
      <c r="FW75" s="169"/>
      <c r="FX75" s="169"/>
      <c r="FY75" s="169"/>
      <c r="FZ75" s="169"/>
      <c r="GA75" s="169"/>
      <c r="GB75" s="169"/>
      <c r="GC75" s="169"/>
      <c r="GD75" s="169"/>
      <c r="GE75" s="169"/>
      <c r="GF75" s="169"/>
      <c r="GG75" s="169"/>
      <c r="GH75" s="169"/>
      <c r="GI75" s="169"/>
      <c r="GJ75" s="169"/>
      <c r="GK75" s="169"/>
      <c r="GL75" s="169"/>
      <c r="GM75" s="169"/>
      <c r="GN75" s="169"/>
      <c r="GO75" s="169"/>
      <c r="GP75" s="169"/>
      <c r="GQ75" s="169"/>
      <c r="GR75" s="169"/>
      <c r="GS75" s="169"/>
      <c r="GT75" s="169"/>
      <c r="GU75" s="169"/>
      <c r="GV75" s="169"/>
      <c r="GW75" s="169"/>
      <c r="GX75" s="169"/>
      <c r="GY75" s="169"/>
      <c r="GZ75" s="169"/>
      <c r="HA75" s="169"/>
      <c r="HB75" s="169"/>
      <c r="HC75" s="169"/>
      <c r="HD75" s="169"/>
      <c r="HE75" s="169"/>
      <c r="HF75" s="169"/>
      <c r="HG75" s="169"/>
      <c r="HH75" s="169"/>
      <c r="HI75" s="169"/>
      <c r="HJ75" s="169"/>
      <c r="HK75" s="169"/>
      <c r="HL75" s="169"/>
      <c r="HM75" s="169"/>
      <c r="HN75" s="169"/>
      <c r="HO75" s="169"/>
      <c r="HP75" s="169"/>
      <c r="HQ75" s="169"/>
      <c r="HR75" s="169"/>
      <c r="HS75" s="169"/>
      <c r="HT75" s="169"/>
      <c r="HU75" s="169"/>
      <c r="HV75" s="169"/>
      <c r="HW75" s="169"/>
      <c r="HX75" s="169"/>
      <c r="HY75" s="169"/>
      <c r="HZ75" s="169"/>
      <c r="IA75" s="169"/>
      <c r="IB75" s="169"/>
      <c r="IC75" s="169"/>
      <c r="ID75" s="169"/>
      <c r="IE75" s="169"/>
      <c r="IF75" s="169"/>
      <c r="IG75" s="169"/>
      <c r="IH75" s="169"/>
      <c r="II75" s="169"/>
      <c r="IJ75" s="169"/>
      <c r="IK75" s="169"/>
      <c r="IL75" s="169"/>
      <c r="IM75" s="169"/>
      <c r="IN75" s="169"/>
      <c r="IO75" s="169"/>
      <c r="IP75" s="169"/>
      <c r="IQ75" s="169"/>
      <c r="IR75" s="169"/>
      <c r="IS75" s="169"/>
      <c r="IT75" s="169"/>
      <c r="IU75" s="169"/>
      <c r="IV75" s="169"/>
      <c r="IW75" s="169"/>
      <c r="IX75" s="169"/>
      <c r="IY75" s="169"/>
      <c r="IZ75" s="169"/>
      <c r="JA75" s="169"/>
      <c r="JB75" s="169"/>
      <c r="JC75" s="169"/>
      <c r="JD75" s="169"/>
      <c r="JE75" s="169"/>
      <c r="JF75" s="169"/>
      <c r="JG75" s="169"/>
      <c r="JH75" s="169"/>
      <c r="JI75" s="169"/>
      <c r="JJ75" s="169"/>
      <c r="JK75" s="169"/>
      <c r="JL75" s="169"/>
      <c r="JM75" s="39"/>
    </row>
    <row r="76" spans="1:273" s="176" customFormat="1" x14ac:dyDescent="0.2">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65">
        <v>12</v>
      </c>
      <c r="AB76" s="145" t="s">
        <v>222</v>
      </c>
      <c r="AC76" s="167">
        <v>45200</v>
      </c>
      <c r="AD76" s="167">
        <v>45809</v>
      </c>
      <c r="AE76" s="168">
        <v>20</v>
      </c>
      <c r="AF76" s="168" t="s">
        <v>381</v>
      </c>
      <c r="AG76" s="169">
        <v>0</v>
      </c>
      <c r="AH76" s="169">
        <v>4.0789999999999999E-4</v>
      </c>
      <c r="AI76" s="169">
        <v>2.0379999999999999E-4</v>
      </c>
      <c r="AJ76" s="169">
        <v>9.2399999999999996E-5</v>
      </c>
      <c r="AK76" s="169">
        <v>8.6500000000000002E-5</v>
      </c>
      <c r="AL76" s="169">
        <v>9.379999999999999E-5</v>
      </c>
      <c r="AM76" s="169">
        <v>3.724E-4</v>
      </c>
      <c r="AN76" s="169">
        <v>2.2128E-3</v>
      </c>
      <c r="AO76" s="169">
        <v>4.2544999999999996E-3</v>
      </c>
      <c r="AP76" s="169">
        <v>4.2237000000000004E-3</v>
      </c>
      <c r="AQ76" s="169">
        <v>6.0736999999999996E-3</v>
      </c>
      <c r="AR76" s="169">
        <v>8.8240999999999997E-3</v>
      </c>
      <c r="AS76" s="169">
        <v>9.1173000000000001E-3</v>
      </c>
      <c r="AT76" s="169">
        <v>9.9134999999999987E-3</v>
      </c>
      <c r="AU76" s="169">
        <v>7.3812999999999995E-3</v>
      </c>
      <c r="AV76" s="169">
        <v>8.1907999999999998E-3</v>
      </c>
      <c r="AW76" s="169">
        <v>9.5820999999999996E-3</v>
      </c>
      <c r="AX76" s="169">
        <v>5.4386999999999994E-3</v>
      </c>
      <c r="AY76" s="169">
        <v>5.6744999999999999E-3</v>
      </c>
      <c r="AZ76" s="169">
        <v>9.1704000000000004E-3</v>
      </c>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c r="CS76" s="169"/>
      <c r="CT76" s="169"/>
      <c r="CU76" s="169"/>
      <c r="CV76" s="169"/>
      <c r="CW76" s="169"/>
      <c r="CX76" s="169"/>
      <c r="CY76" s="169"/>
      <c r="CZ76" s="169"/>
      <c r="DA76" s="169"/>
      <c r="DB76" s="169"/>
      <c r="DC76" s="169"/>
      <c r="DD76" s="169"/>
      <c r="DE76" s="169"/>
      <c r="DF76" s="169"/>
      <c r="DG76" s="169"/>
      <c r="DH76" s="169"/>
      <c r="DI76" s="169"/>
      <c r="DJ76" s="169"/>
      <c r="DK76" s="169"/>
      <c r="DL76" s="169"/>
      <c r="DM76" s="169"/>
      <c r="DN76" s="169"/>
      <c r="DO76" s="169"/>
      <c r="DP76" s="169"/>
      <c r="DQ76" s="169"/>
      <c r="DR76" s="169"/>
      <c r="DS76" s="169"/>
      <c r="DT76" s="169"/>
      <c r="DU76" s="169"/>
      <c r="DV76" s="169"/>
      <c r="DW76" s="169"/>
      <c r="DX76" s="169"/>
      <c r="DY76" s="169"/>
      <c r="DZ76" s="169"/>
      <c r="EA76" s="169"/>
      <c r="EB76" s="169"/>
      <c r="EC76" s="169"/>
      <c r="ED76" s="169"/>
      <c r="EE76" s="169"/>
      <c r="EF76" s="169"/>
      <c r="EG76" s="169"/>
      <c r="EH76" s="169"/>
      <c r="EI76" s="169"/>
      <c r="EJ76" s="169"/>
      <c r="EK76" s="169"/>
      <c r="EL76" s="169"/>
      <c r="EM76" s="169"/>
      <c r="EN76" s="169"/>
      <c r="EO76" s="169"/>
      <c r="EP76" s="169"/>
      <c r="EQ76" s="169"/>
      <c r="ER76" s="169"/>
      <c r="ES76" s="169"/>
      <c r="ET76" s="169"/>
      <c r="EU76" s="169"/>
      <c r="EV76" s="169"/>
      <c r="EW76" s="169"/>
      <c r="EX76" s="169"/>
      <c r="EY76" s="169"/>
      <c r="EZ76" s="169"/>
      <c r="FA76" s="169"/>
      <c r="FB76" s="169"/>
      <c r="FC76" s="169"/>
      <c r="FD76" s="169"/>
      <c r="FE76" s="169"/>
      <c r="FF76" s="169"/>
      <c r="FG76" s="169"/>
      <c r="FH76" s="169"/>
      <c r="FI76" s="169"/>
      <c r="FJ76" s="169"/>
      <c r="FK76" s="169"/>
      <c r="FL76" s="169"/>
      <c r="FM76" s="169"/>
      <c r="FN76" s="169"/>
      <c r="FO76" s="169"/>
      <c r="FP76" s="169"/>
      <c r="FQ76" s="169"/>
      <c r="FR76" s="169"/>
      <c r="FS76" s="169"/>
      <c r="FT76" s="169"/>
      <c r="FU76" s="169"/>
      <c r="FV76" s="169"/>
      <c r="FW76" s="169"/>
      <c r="FX76" s="169"/>
      <c r="FY76" s="169"/>
      <c r="FZ76" s="169"/>
      <c r="GA76" s="169"/>
      <c r="GB76" s="169"/>
      <c r="GC76" s="169"/>
      <c r="GD76" s="169"/>
      <c r="GE76" s="169"/>
      <c r="GF76" s="169"/>
      <c r="GG76" s="169"/>
      <c r="GH76" s="169"/>
      <c r="GI76" s="169"/>
      <c r="GJ76" s="169"/>
      <c r="GK76" s="169"/>
      <c r="GL76" s="169"/>
      <c r="GM76" s="169"/>
      <c r="GN76" s="169"/>
      <c r="GO76" s="169"/>
      <c r="GP76" s="169"/>
      <c r="GQ76" s="169"/>
      <c r="GR76" s="169"/>
      <c r="GS76" s="169"/>
      <c r="GT76" s="169"/>
      <c r="GU76" s="169"/>
      <c r="GV76" s="169"/>
      <c r="GW76" s="169"/>
      <c r="GX76" s="169"/>
      <c r="GY76" s="169"/>
      <c r="GZ76" s="169"/>
      <c r="HA76" s="169"/>
      <c r="HB76" s="169"/>
      <c r="HC76" s="169"/>
      <c r="HD76" s="169"/>
      <c r="HE76" s="169"/>
      <c r="HF76" s="169"/>
      <c r="HG76" s="169"/>
      <c r="HH76" s="169"/>
      <c r="HI76" s="169"/>
      <c r="HJ76" s="169"/>
      <c r="HK76" s="169"/>
      <c r="HL76" s="169"/>
      <c r="HM76" s="169"/>
      <c r="HN76" s="169"/>
      <c r="HO76" s="169"/>
      <c r="HP76" s="169"/>
      <c r="HQ76" s="169"/>
      <c r="HR76" s="169"/>
      <c r="HS76" s="169"/>
      <c r="HT76" s="169"/>
      <c r="HU76" s="169"/>
      <c r="HV76" s="169"/>
      <c r="HW76" s="169"/>
      <c r="HX76" s="169"/>
      <c r="HY76" s="169"/>
      <c r="HZ76" s="169"/>
      <c r="IA76" s="169"/>
      <c r="IB76" s="169"/>
      <c r="IC76" s="169"/>
      <c r="ID76" s="169"/>
      <c r="IE76" s="169"/>
      <c r="IF76" s="169"/>
      <c r="IG76" s="169"/>
      <c r="IH76" s="169"/>
      <c r="II76" s="169"/>
      <c r="IJ76" s="169"/>
      <c r="IK76" s="169"/>
      <c r="IL76" s="169"/>
      <c r="IM76" s="169"/>
      <c r="IN76" s="169"/>
      <c r="IO76" s="169"/>
      <c r="IP76" s="169"/>
      <c r="IQ76" s="169"/>
      <c r="IR76" s="169"/>
      <c r="IS76" s="169"/>
      <c r="IT76" s="169"/>
      <c r="IU76" s="169"/>
      <c r="IV76" s="169"/>
      <c r="IW76" s="169"/>
      <c r="IX76" s="169"/>
      <c r="IY76" s="169"/>
      <c r="IZ76" s="169"/>
      <c r="JA76" s="169"/>
      <c r="JB76" s="169"/>
      <c r="JC76" s="169"/>
      <c r="JD76" s="169"/>
      <c r="JE76" s="169"/>
      <c r="JF76" s="169"/>
      <c r="JG76" s="169"/>
      <c r="JH76" s="169"/>
      <c r="JI76" s="169"/>
      <c r="JJ76" s="169"/>
      <c r="JK76" s="169"/>
      <c r="JL76" s="169"/>
      <c r="JM76" s="39"/>
    </row>
    <row r="77" spans="1:273" s="176" customFormat="1" x14ac:dyDescent="0.2">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65">
        <v>13</v>
      </c>
      <c r="AB77" s="145" t="s">
        <v>223</v>
      </c>
      <c r="AC77" s="167">
        <v>45292</v>
      </c>
      <c r="AD77" s="167">
        <v>45809</v>
      </c>
      <c r="AE77" s="168">
        <v>17</v>
      </c>
      <c r="AF77" s="168" t="s">
        <v>382</v>
      </c>
      <c r="AG77" s="169">
        <v>0</v>
      </c>
      <c r="AH77" s="169">
        <v>8.8900000000000006E-5</v>
      </c>
      <c r="AI77" s="169">
        <v>7.6099999999999993E-5</v>
      </c>
      <c r="AJ77" s="169">
        <v>0</v>
      </c>
      <c r="AK77" s="169">
        <v>7.3499999999999998E-5</v>
      </c>
      <c r="AL77" s="169">
        <v>0</v>
      </c>
      <c r="AM77" s="169">
        <v>1.7700999999999999E-3</v>
      </c>
      <c r="AN77" s="169">
        <v>2.7716000000000004E-3</v>
      </c>
      <c r="AO77" s="169">
        <v>7.6221000000000006E-3</v>
      </c>
      <c r="AP77" s="169">
        <v>6.4961000000000003E-3</v>
      </c>
      <c r="AQ77" s="169">
        <v>7.6419000000000001E-3</v>
      </c>
      <c r="AR77" s="169">
        <v>7.0030000000000005E-3</v>
      </c>
      <c r="AS77" s="169">
        <v>9.0013000000000003E-3</v>
      </c>
      <c r="AT77" s="169">
        <v>7.9375999999999995E-3</v>
      </c>
      <c r="AU77" s="169">
        <v>6.7054000000000002E-3</v>
      </c>
      <c r="AV77" s="169">
        <v>7.3011000000000005E-3</v>
      </c>
      <c r="AW77" s="169">
        <v>8.9202999999999991E-3</v>
      </c>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c r="CS77" s="169"/>
      <c r="CT77" s="169"/>
      <c r="CU77" s="169"/>
      <c r="CV77" s="169"/>
      <c r="CW77" s="169"/>
      <c r="CX77" s="169"/>
      <c r="CY77" s="169"/>
      <c r="CZ77" s="169"/>
      <c r="DA77" s="169"/>
      <c r="DB77" s="169"/>
      <c r="DC77" s="169"/>
      <c r="DD77" s="169"/>
      <c r="DE77" s="169"/>
      <c r="DF77" s="169"/>
      <c r="DG77" s="169"/>
      <c r="DH77" s="169"/>
      <c r="DI77" s="169"/>
      <c r="DJ77" s="169"/>
      <c r="DK77" s="169"/>
      <c r="DL77" s="169"/>
      <c r="DM77" s="169"/>
      <c r="DN77" s="169"/>
      <c r="DO77" s="169"/>
      <c r="DP77" s="169"/>
      <c r="DQ77" s="169"/>
      <c r="DR77" s="169"/>
      <c r="DS77" s="169"/>
      <c r="DT77" s="169"/>
      <c r="DU77" s="169"/>
      <c r="DV77" s="169"/>
      <c r="DW77" s="169"/>
      <c r="DX77" s="169"/>
      <c r="DY77" s="169"/>
      <c r="DZ77" s="169"/>
      <c r="EA77" s="169"/>
      <c r="EB77" s="169"/>
      <c r="EC77" s="169"/>
      <c r="ED77" s="169"/>
      <c r="EE77" s="169"/>
      <c r="EF77" s="169"/>
      <c r="EG77" s="169"/>
      <c r="EH77" s="169"/>
      <c r="EI77" s="169"/>
      <c r="EJ77" s="169"/>
      <c r="EK77" s="169"/>
      <c r="EL77" s="169"/>
      <c r="EM77" s="169"/>
      <c r="EN77" s="169"/>
      <c r="EO77" s="169"/>
      <c r="EP77" s="169"/>
      <c r="EQ77" s="169"/>
      <c r="ER77" s="169"/>
      <c r="ES77" s="169"/>
      <c r="ET77" s="169"/>
      <c r="EU77" s="169"/>
      <c r="EV77" s="169"/>
      <c r="EW77" s="169"/>
      <c r="EX77" s="169"/>
      <c r="EY77" s="169"/>
      <c r="EZ77" s="169"/>
      <c r="FA77" s="169"/>
      <c r="FB77" s="169"/>
      <c r="FC77" s="169"/>
      <c r="FD77" s="169"/>
      <c r="FE77" s="169"/>
      <c r="FF77" s="169"/>
      <c r="FG77" s="169"/>
      <c r="FH77" s="169"/>
      <c r="FI77" s="169"/>
      <c r="FJ77" s="169"/>
      <c r="FK77" s="169"/>
      <c r="FL77" s="169"/>
      <c r="FM77" s="169"/>
      <c r="FN77" s="169"/>
      <c r="FO77" s="169"/>
      <c r="FP77" s="169"/>
      <c r="FQ77" s="169"/>
      <c r="FR77" s="169"/>
      <c r="FS77" s="169"/>
      <c r="FT77" s="169"/>
      <c r="FU77" s="169"/>
      <c r="FV77" s="169"/>
      <c r="FW77" s="169"/>
      <c r="FX77" s="169"/>
      <c r="FY77" s="169"/>
      <c r="FZ77" s="169"/>
      <c r="GA77" s="169"/>
      <c r="GB77" s="169"/>
      <c r="GC77" s="169"/>
      <c r="GD77" s="169"/>
      <c r="GE77" s="169"/>
      <c r="GF77" s="169"/>
      <c r="GG77" s="169"/>
      <c r="GH77" s="169"/>
      <c r="GI77" s="169"/>
      <c r="GJ77" s="169"/>
      <c r="GK77" s="169"/>
      <c r="GL77" s="169"/>
      <c r="GM77" s="169"/>
      <c r="GN77" s="169"/>
      <c r="GO77" s="169"/>
      <c r="GP77" s="169"/>
      <c r="GQ77" s="169"/>
      <c r="GR77" s="169"/>
      <c r="GS77" s="169"/>
      <c r="GT77" s="169"/>
      <c r="GU77" s="169"/>
      <c r="GV77" s="169"/>
      <c r="GW77" s="169"/>
      <c r="GX77" s="169"/>
      <c r="GY77" s="169"/>
      <c r="GZ77" s="169"/>
      <c r="HA77" s="169"/>
      <c r="HB77" s="169"/>
      <c r="HC77" s="169"/>
      <c r="HD77" s="169"/>
      <c r="HE77" s="169"/>
      <c r="HF77" s="169"/>
      <c r="HG77" s="169"/>
      <c r="HH77" s="169"/>
      <c r="HI77" s="169"/>
      <c r="HJ77" s="169"/>
      <c r="HK77" s="169"/>
      <c r="HL77" s="169"/>
      <c r="HM77" s="169"/>
      <c r="HN77" s="169"/>
      <c r="HO77" s="169"/>
      <c r="HP77" s="169"/>
      <c r="HQ77" s="169"/>
      <c r="HR77" s="169"/>
      <c r="HS77" s="169"/>
      <c r="HT77" s="169"/>
      <c r="HU77" s="169"/>
      <c r="HV77" s="169"/>
      <c r="HW77" s="169"/>
      <c r="HX77" s="169"/>
      <c r="HY77" s="169"/>
      <c r="HZ77" s="169"/>
      <c r="IA77" s="169"/>
      <c r="IB77" s="169"/>
      <c r="IC77" s="169"/>
      <c r="ID77" s="169"/>
      <c r="IE77" s="169"/>
      <c r="IF77" s="169"/>
      <c r="IG77" s="169"/>
      <c r="IH77" s="169"/>
      <c r="II77" s="169"/>
      <c r="IJ77" s="169"/>
      <c r="IK77" s="169"/>
      <c r="IL77" s="169"/>
      <c r="IM77" s="169"/>
      <c r="IN77" s="169"/>
      <c r="IO77" s="169"/>
      <c r="IP77" s="169"/>
      <c r="IQ77" s="169"/>
      <c r="IR77" s="169"/>
      <c r="IS77" s="169"/>
      <c r="IT77" s="169"/>
      <c r="IU77" s="169"/>
      <c r="IV77" s="169"/>
      <c r="IW77" s="169"/>
      <c r="IX77" s="169"/>
      <c r="IY77" s="169"/>
      <c r="IZ77" s="169"/>
      <c r="JA77" s="169"/>
      <c r="JB77" s="169"/>
      <c r="JC77" s="169"/>
      <c r="JD77" s="169"/>
      <c r="JE77" s="169"/>
      <c r="JF77" s="169"/>
      <c r="JG77" s="169"/>
      <c r="JH77" s="169"/>
      <c r="JI77" s="169"/>
      <c r="JJ77" s="169"/>
      <c r="JK77" s="169"/>
      <c r="JL77" s="169"/>
      <c r="JM77" s="39"/>
    </row>
    <row r="78" spans="1:273" s="176" customFormat="1" x14ac:dyDescent="0.2">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65">
        <v>14</v>
      </c>
      <c r="AB78" s="145" t="s">
        <v>224</v>
      </c>
      <c r="AC78" s="167">
        <v>45383</v>
      </c>
      <c r="AD78" s="167">
        <v>45809</v>
      </c>
      <c r="AE78" s="168">
        <v>14</v>
      </c>
      <c r="AF78" s="168" t="s">
        <v>383</v>
      </c>
      <c r="AG78" s="169">
        <v>0</v>
      </c>
      <c r="AH78" s="169">
        <v>0</v>
      </c>
      <c r="AI78" s="169">
        <v>6.1299999999999999E-5</v>
      </c>
      <c r="AJ78" s="169">
        <v>1.7430000000000001E-4</v>
      </c>
      <c r="AK78" s="169">
        <v>4.5750000000000001E-4</v>
      </c>
      <c r="AL78" s="169">
        <v>1.8896E-3</v>
      </c>
      <c r="AM78" s="169">
        <v>5.3102000000000002E-3</v>
      </c>
      <c r="AN78" s="169">
        <v>8.7822999999999998E-3</v>
      </c>
      <c r="AO78" s="169">
        <v>6.4891000000000002E-3</v>
      </c>
      <c r="AP78" s="169">
        <v>8.3553999999999989E-3</v>
      </c>
      <c r="AQ78" s="169">
        <v>7.4653000000000002E-3</v>
      </c>
      <c r="AR78" s="169">
        <v>5.8963000000000002E-3</v>
      </c>
      <c r="AS78" s="169">
        <v>5.2285000000000005E-3</v>
      </c>
      <c r="AT78" s="169">
        <v>5.7242000000000005E-3</v>
      </c>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c r="CS78" s="169"/>
      <c r="CT78" s="169"/>
      <c r="CU78" s="169"/>
      <c r="CV78" s="169"/>
      <c r="CW78" s="169"/>
      <c r="CX78" s="169"/>
      <c r="CY78" s="169"/>
      <c r="CZ78" s="169"/>
      <c r="DA78" s="169"/>
      <c r="DB78" s="169"/>
      <c r="DC78" s="169"/>
      <c r="DD78" s="169"/>
      <c r="DE78" s="169"/>
      <c r="DF78" s="169"/>
      <c r="DG78" s="169"/>
      <c r="DH78" s="169"/>
      <c r="DI78" s="169"/>
      <c r="DJ78" s="169"/>
      <c r="DK78" s="169"/>
      <c r="DL78" s="169"/>
      <c r="DM78" s="169"/>
      <c r="DN78" s="169"/>
      <c r="DO78" s="169"/>
      <c r="DP78" s="169"/>
      <c r="DQ78" s="169"/>
      <c r="DR78" s="169"/>
      <c r="DS78" s="169"/>
      <c r="DT78" s="169"/>
      <c r="DU78" s="169"/>
      <c r="DV78" s="169"/>
      <c r="DW78" s="169"/>
      <c r="DX78" s="169"/>
      <c r="DY78" s="169"/>
      <c r="DZ78" s="169"/>
      <c r="EA78" s="169"/>
      <c r="EB78" s="169"/>
      <c r="EC78" s="169"/>
      <c r="ED78" s="169"/>
      <c r="EE78" s="169"/>
      <c r="EF78" s="169"/>
      <c r="EG78" s="169"/>
      <c r="EH78" s="169"/>
      <c r="EI78" s="169"/>
      <c r="EJ78" s="169"/>
      <c r="EK78" s="169"/>
      <c r="EL78" s="169"/>
      <c r="EM78" s="169"/>
      <c r="EN78" s="169"/>
      <c r="EO78" s="169"/>
      <c r="EP78" s="169"/>
      <c r="EQ78" s="169"/>
      <c r="ER78" s="169"/>
      <c r="ES78" s="169"/>
      <c r="ET78" s="169"/>
      <c r="EU78" s="169"/>
      <c r="EV78" s="169"/>
      <c r="EW78" s="169"/>
      <c r="EX78" s="169"/>
      <c r="EY78" s="169"/>
      <c r="EZ78" s="169"/>
      <c r="FA78" s="169"/>
      <c r="FB78" s="169"/>
      <c r="FC78" s="169"/>
      <c r="FD78" s="169"/>
      <c r="FE78" s="169"/>
      <c r="FF78" s="169"/>
      <c r="FG78" s="169"/>
      <c r="FH78" s="169"/>
      <c r="FI78" s="169"/>
      <c r="FJ78" s="169"/>
      <c r="FK78" s="169"/>
      <c r="FL78" s="169"/>
      <c r="FM78" s="169"/>
      <c r="FN78" s="169"/>
      <c r="FO78" s="169"/>
      <c r="FP78" s="169"/>
      <c r="FQ78" s="169"/>
      <c r="FR78" s="169"/>
      <c r="FS78" s="169"/>
      <c r="FT78" s="169"/>
      <c r="FU78" s="169"/>
      <c r="FV78" s="169"/>
      <c r="FW78" s="169"/>
      <c r="FX78" s="169"/>
      <c r="FY78" s="169"/>
      <c r="FZ78" s="169"/>
      <c r="GA78" s="169"/>
      <c r="GB78" s="169"/>
      <c r="GC78" s="169"/>
      <c r="GD78" s="169"/>
      <c r="GE78" s="169"/>
      <c r="GF78" s="169"/>
      <c r="GG78" s="169"/>
      <c r="GH78" s="169"/>
      <c r="GI78" s="169"/>
      <c r="GJ78" s="169"/>
      <c r="GK78" s="169"/>
      <c r="GL78" s="169"/>
      <c r="GM78" s="169"/>
      <c r="GN78" s="169"/>
      <c r="GO78" s="169"/>
      <c r="GP78" s="169"/>
      <c r="GQ78" s="169"/>
      <c r="GR78" s="169"/>
      <c r="GS78" s="169"/>
      <c r="GT78" s="169"/>
      <c r="GU78" s="169"/>
      <c r="GV78" s="169"/>
      <c r="GW78" s="169"/>
      <c r="GX78" s="169"/>
      <c r="GY78" s="169"/>
      <c r="GZ78" s="169"/>
      <c r="HA78" s="169"/>
      <c r="HB78" s="169"/>
      <c r="HC78" s="169"/>
      <c r="HD78" s="169"/>
      <c r="HE78" s="169"/>
      <c r="HF78" s="169"/>
      <c r="HG78" s="169"/>
      <c r="HH78" s="169"/>
      <c r="HI78" s="169"/>
      <c r="HJ78" s="169"/>
      <c r="HK78" s="169"/>
      <c r="HL78" s="169"/>
      <c r="HM78" s="169"/>
      <c r="HN78" s="169"/>
      <c r="HO78" s="169"/>
      <c r="HP78" s="169"/>
      <c r="HQ78" s="169"/>
      <c r="HR78" s="169"/>
      <c r="HS78" s="169"/>
      <c r="HT78" s="169"/>
      <c r="HU78" s="169"/>
      <c r="HV78" s="169"/>
      <c r="HW78" s="169"/>
      <c r="HX78" s="169"/>
      <c r="HY78" s="169"/>
      <c r="HZ78" s="169"/>
      <c r="IA78" s="169"/>
      <c r="IB78" s="169"/>
      <c r="IC78" s="169"/>
      <c r="ID78" s="169"/>
      <c r="IE78" s="169"/>
      <c r="IF78" s="169"/>
      <c r="IG78" s="169"/>
      <c r="IH78" s="169"/>
      <c r="II78" s="169"/>
      <c r="IJ78" s="169"/>
      <c r="IK78" s="169"/>
      <c r="IL78" s="169"/>
      <c r="IM78" s="169"/>
      <c r="IN78" s="169"/>
      <c r="IO78" s="169"/>
      <c r="IP78" s="169"/>
      <c r="IQ78" s="169"/>
      <c r="IR78" s="169"/>
      <c r="IS78" s="169"/>
      <c r="IT78" s="169"/>
      <c r="IU78" s="169"/>
      <c r="IV78" s="169"/>
      <c r="IW78" s="169"/>
      <c r="IX78" s="169"/>
      <c r="IY78" s="169"/>
      <c r="IZ78" s="169"/>
      <c r="JA78" s="169"/>
      <c r="JB78" s="169"/>
      <c r="JC78" s="169"/>
      <c r="JD78" s="169"/>
      <c r="JE78" s="169"/>
      <c r="JF78" s="169"/>
      <c r="JG78" s="169"/>
      <c r="JH78" s="169"/>
      <c r="JI78" s="169"/>
      <c r="JJ78" s="169"/>
      <c r="JK78" s="169"/>
      <c r="JL78" s="169"/>
      <c r="JM78" s="39"/>
    </row>
    <row r="79" spans="1:273" s="176" customFormat="1" x14ac:dyDescent="0.2">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65">
        <v>15</v>
      </c>
      <c r="AB79" s="145" t="s">
        <v>225</v>
      </c>
      <c r="AC79" s="167">
        <v>45474</v>
      </c>
      <c r="AD79" s="167">
        <v>45809</v>
      </c>
      <c r="AE79" s="168">
        <v>11</v>
      </c>
      <c r="AF79" s="168" t="s">
        <v>384</v>
      </c>
      <c r="AG79" s="169">
        <v>0</v>
      </c>
      <c r="AH79" s="169">
        <v>2.519E-4</v>
      </c>
      <c r="AI79" s="169">
        <v>1.6100000000000001E-4</v>
      </c>
      <c r="AJ79" s="169">
        <v>1.7569999999999999E-4</v>
      </c>
      <c r="AK79" s="169">
        <v>1.3039E-3</v>
      </c>
      <c r="AL79" s="169">
        <v>1.732E-3</v>
      </c>
      <c r="AM79" s="169">
        <v>6.0026000000000003E-3</v>
      </c>
      <c r="AN79" s="169">
        <v>1.00949E-2</v>
      </c>
      <c r="AO79" s="169">
        <v>5.1748999999999996E-3</v>
      </c>
      <c r="AP79" s="169">
        <v>5.0470000000000003E-3</v>
      </c>
      <c r="AQ79" s="169">
        <v>7.0721000000000004E-3</v>
      </c>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c r="CS79" s="169"/>
      <c r="CT79" s="169"/>
      <c r="CU79" s="169"/>
      <c r="CV79" s="169"/>
      <c r="CW79" s="169"/>
      <c r="CX79" s="169"/>
      <c r="CY79" s="169"/>
      <c r="CZ79" s="169"/>
      <c r="DA79" s="169"/>
      <c r="DB79" s="169"/>
      <c r="DC79" s="169"/>
      <c r="DD79" s="169"/>
      <c r="DE79" s="169"/>
      <c r="DF79" s="169"/>
      <c r="DG79" s="169"/>
      <c r="DH79" s="169"/>
      <c r="DI79" s="169"/>
      <c r="DJ79" s="169"/>
      <c r="DK79" s="169"/>
      <c r="DL79" s="169"/>
      <c r="DM79" s="169"/>
      <c r="DN79" s="169"/>
      <c r="DO79" s="169"/>
      <c r="DP79" s="169"/>
      <c r="DQ79" s="169"/>
      <c r="DR79" s="169"/>
      <c r="DS79" s="169"/>
      <c r="DT79" s="169"/>
      <c r="DU79" s="169"/>
      <c r="DV79" s="169"/>
      <c r="DW79" s="169"/>
      <c r="DX79" s="169"/>
      <c r="DY79" s="169"/>
      <c r="DZ79" s="169"/>
      <c r="EA79" s="169"/>
      <c r="EB79" s="169"/>
      <c r="EC79" s="169"/>
      <c r="ED79" s="169"/>
      <c r="EE79" s="169"/>
      <c r="EF79" s="169"/>
      <c r="EG79" s="169"/>
      <c r="EH79" s="169"/>
      <c r="EI79" s="169"/>
      <c r="EJ79" s="169"/>
      <c r="EK79" s="169"/>
      <c r="EL79" s="169"/>
      <c r="EM79" s="169"/>
      <c r="EN79" s="169"/>
      <c r="EO79" s="169"/>
      <c r="EP79" s="169"/>
      <c r="EQ79" s="169"/>
      <c r="ER79" s="169"/>
      <c r="ES79" s="169"/>
      <c r="ET79" s="169"/>
      <c r="EU79" s="169"/>
      <c r="EV79" s="169"/>
      <c r="EW79" s="169"/>
      <c r="EX79" s="169"/>
      <c r="EY79" s="169"/>
      <c r="EZ79" s="169"/>
      <c r="FA79" s="169"/>
      <c r="FB79" s="169"/>
      <c r="FC79" s="169"/>
      <c r="FD79" s="169"/>
      <c r="FE79" s="169"/>
      <c r="FF79" s="169"/>
      <c r="FG79" s="169"/>
      <c r="FH79" s="169"/>
      <c r="FI79" s="169"/>
      <c r="FJ79" s="169"/>
      <c r="FK79" s="169"/>
      <c r="FL79" s="169"/>
      <c r="FM79" s="169"/>
      <c r="FN79" s="169"/>
      <c r="FO79" s="169"/>
      <c r="FP79" s="169"/>
      <c r="FQ79" s="169"/>
      <c r="FR79" s="169"/>
      <c r="FS79" s="169"/>
      <c r="FT79" s="169"/>
      <c r="FU79" s="169"/>
      <c r="FV79" s="169"/>
      <c r="FW79" s="169"/>
      <c r="FX79" s="169"/>
      <c r="FY79" s="169"/>
      <c r="FZ79" s="169"/>
      <c r="GA79" s="169"/>
      <c r="GB79" s="169"/>
      <c r="GC79" s="169"/>
      <c r="GD79" s="169"/>
      <c r="GE79" s="169"/>
      <c r="GF79" s="169"/>
      <c r="GG79" s="169"/>
      <c r="GH79" s="169"/>
      <c r="GI79" s="169"/>
      <c r="GJ79" s="169"/>
      <c r="GK79" s="169"/>
      <c r="GL79" s="169"/>
      <c r="GM79" s="169"/>
      <c r="GN79" s="169"/>
      <c r="GO79" s="169"/>
      <c r="GP79" s="169"/>
      <c r="GQ79" s="169"/>
      <c r="GR79" s="169"/>
      <c r="GS79" s="169"/>
      <c r="GT79" s="169"/>
      <c r="GU79" s="169"/>
      <c r="GV79" s="169"/>
      <c r="GW79" s="169"/>
      <c r="GX79" s="169"/>
      <c r="GY79" s="169"/>
      <c r="GZ79" s="169"/>
      <c r="HA79" s="169"/>
      <c r="HB79" s="169"/>
      <c r="HC79" s="169"/>
      <c r="HD79" s="169"/>
      <c r="HE79" s="169"/>
      <c r="HF79" s="169"/>
      <c r="HG79" s="169"/>
      <c r="HH79" s="169"/>
      <c r="HI79" s="169"/>
      <c r="HJ79" s="169"/>
      <c r="HK79" s="169"/>
      <c r="HL79" s="169"/>
      <c r="HM79" s="169"/>
      <c r="HN79" s="169"/>
      <c r="HO79" s="169"/>
      <c r="HP79" s="169"/>
      <c r="HQ79" s="169"/>
      <c r="HR79" s="169"/>
      <c r="HS79" s="169"/>
      <c r="HT79" s="169"/>
      <c r="HU79" s="169"/>
      <c r="HV79" s="169"/>
      <c r="HW79" s="169"/>
      <c r="HX79" s="169"/>
      <c r="HY79" s="169"/>
      <c r="HZ79" s="169"/>
      <c r="IA79" s="169"/>
      <c r="IB79" s="169"/>
      <c r="IC79" s="169"/>
      <c r="ID79" s="169"/>
      <c r="IE79" s="169"/>
      <c r="IF79" s="169"/>
      <c r="IG79" s="169"/>
      <c r="IH79" s="169"/>
      <c r="II79" s="169"/>
      <c r="IJ79" s="169"/>
      <c r="IK79" s="169"/>
      <c r="IL79" s="169"/>
      <c r="IM79" s="169"/>
      <c r="IN79" s="169"/>
      <c r="IO79" s="169"/>
      <c r="IP79" s="169"/>
      <c r="IQ79" s="169"/>
      <c r="IR79" s="169"/>
      <c r="IS79" s="169"/>
      <c r="IT79" s="169"/>
      <c r="IU79" s="169"/>
      <c r="IV79" s="169"/>
      <c r="IW79" s="169"/>
      <c r="IX79" s="169"/>
      <c r="IY79" s="169"/>
      <c r="IZ79" s="169"/>
      <c r="JA79" s="169"/>
      <c r="JB79" s="169"/>
      <c r="JC79" s="169"/>
      <c r="JD79" s="169"/>
      <c r="JE79" s="169"/>
      <c r="JF79" s="169"/>
      <c r="JG79" s="169"/>
      <c r="JH79" s="169"/>
      <c r="JI79" s="169"/>
      <c r="JJ79" s="169"/>
      <c r="JK79" s="169"/>
      <c r="JL79" s="169"/>
      <c r="JM79" s="39"/>
    </row>
    <row r="80" spans="1:273" s="176" customFormat="1" x14ac:dyDescent="0.2">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65">
        <v>16</v>
      </c>
      <c r="AB80" s="145"/>
      <c r="AC80" s="167"/>
      <c r="AD80" s="167"/>
      <c r="AE80" s="168"/>
      <c r="AF80" s="168"/>
      <c r="AG80" s="169" t="s">
        <v>241</v>
      </c>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c r="CS80" s="169"/>
      <c r="CT80" s="169"/>
      <c r="CU80" s="169"/>
      <c r="CV80" s="169"/>
      <c r="CW80" s="169"/>
      <c r="CX80" s="169"/>
      <c r="CY80" s="169"/>
      <c r="CZ80" s="169"/>
      <c r="DA80" s="169"/>
      <c r="DB80" s="169"/>
      <c r="DC80" s="169"/>
      <c r="DD80" s="169"/>
      <c r="DE80" s="169"/>
      <c r="DF80" s="169"/>
      <c r="DG80" s="169"/>
      <c r="DH80" s="169"/>
      <c r="DI80" s="169"/>
      <c r="DJ80" s="169"/>
      <c r="DK80" s="169"/>
      <c r="DL80" s="169"/>
      <c r="DM80" s="169"/>
      <c r="DN80" s="169"/>
      <c r="DO80" s="169"/>
      <c r="DP80" s="169"/>
      <c r="DQ80" s="169"/>
      <c r="DR80" s="169"/>
      <c r="DS80" s="169"/>
      <c r="DT80" s="169"/>
      <c r="DU80" s="169"/>
      <c r="DV80" s="169"/>
      <c r="DW80" s="169"/>
      <c r="DX80" s="169"/>
      <c r="DY80" s="169"/>
      <c r="DZ80" s="169"/>
      <c r="EA80" s="169"/>
      <c r="EB80" s="169"/>
      <c r="EC80" s="169"/>
      <c r="ED80" s="169"/>
      <c r="EE80" s="169"/>
      <c r="EF80" s="169"/>
      <c r="EG80" s="169"/>
      <c r="EH80" s="169"/>
      <c r="EI80" s="169"/>
      <c r="EJ80" s="169"/>
      <c r="EK80" s="169"/>
      <c r="EL80" s="169"/>
      <c r="EM80" s="169"/>
      <c r="EN80" s="169"/>
      <c r="EO80" s="169"/>
      <c r="EP80" s="169"/>
      <c r="EQ80" s="169"/>
      <c r="ER80" s="169"/>
      <c r="ES80" s="169"/>
      <c r="ET80" s="169"/>
      <c r="EU80" s="169"/>
      <c r="EV80" s="169"/>
      <c r="EW80" s="169"/>
      <c r="EX80" s="169"/>
      <c r="EY80" s="169"/>
      <c r="EZ80" s="169"/>
      <c r="FA80" s="169"/>
      <c r="FB80" s="169"/>
      <c r="FC80" s="169"/>
      <c r="FD80" s="169"/>
      <c r="FE80" s="169"/>
      <c r="FF80" s="169"/>
      <c r="FG80" s="169"/>
      <c r="FH80" s="169"/>
      <c r="FI80" s="169"/>
      <c r="FJ80" s="169"/>
      <c r="FK80" s="169"/>
      <c r="FL80" s="169"/>
      <c r="FM80" s="169"/>
      <c r="FN80" s="169"/>
      <c r="FO80" s="169"/>
      <c r="FP80" s="169"/>
      <c r="FQ80" s="169"/>
      <c r="FR80" s="169"/>
      <c r="FS80" s="169"/>
      <c r="FT80" s="169"/>
      <c r="FU80" s="169"/>
      <c r="FV80" s="169"/>
      <c r="FW80" s="169"/>
      <c r="FX80" s="169"/>
      <c r="FY80" s="169"/>
      <c r="FZ80" s="169"/>
      <c r="GA80" s="169"/>
      <c r="GB80" s="169"/>
      <c r="GC80" s="169"/>
      <c r="GD80" s="169"/>
      <c r="GE80" s="169"/>
      <c r="GF80" s="169"/>
      <c r="GG80" s="169"/>
      <c r="GH80" s="169"/>
      <c r="GI80" s="169"/>
      <c r="GJ80" s="169"/>
      <c r="GK80" s="169"/>
      <c r="GL80" s="169"/>
      <c r="GM80" s="169"/>
      <c r="GN80" s="169"/>
      <c r="GO80" s="169"/>
      <c r="GP80" s="169"/>
      <c r="GQ80" s="169"/>
      <c r="GR80" s="169"/>
      <c r="GS80" s="169"/>
      <c r="GT80" s="169"/>
      <c r="GU80" s="169"/>
      <c r="GV80" s="169"/>
      <c r="GW80" s="169"/>
      <c r="GX80" s="169"/>
      <c r="GY80" s="169"/>
      <c r="GZ80" s="169"/>
      <c r="HA80" s="169"/>
      <c r="HB80" s="169"/>
      <c r="HC80" s="169"/>
      <c r="HD80" s="169"/>
      <c r="HE80" s="169"/>
      <c r="HF80" s="169"/>
      <c r="HG80" s="169"/>
      <c r="HH80" s="169"/>
      <c r="HI80" s="169"/>
      <c r="HJ80" s="169"/>
      <c r="HK80" s="169"/>
      <c r="HL80" s="169"/>
      <c r="HM80" s="169"/>
      <c r="HN80" s="169"/>
      <c r="HO80" s="169"/>
      <c r="HP80" s="169"/>
      <c r="HQ80" s="169"/>
      <c r="HR80" s="169"/>
      <c r="HS80" s="169"/>
      <c r="HT80" s="169"/>
      <c r="HU80" s="169"/>
      <c r="HV80" s="169"/>
      <c r="HW80" s="169"/>
      <c r="HX80" s="169"/>
      <c r="HY80" s="169"/>
      <c r="HZ80" s="169"/>
      <c r="IA80" s="169"/>
      <c r="IB80" s="169"/>
      <c r="IC80" s="169"/>
      <c r="ID80" s="169"/>
      <c r="IE80" s="169"/>
      <c r="IF80" s="169"/>
      <c r="IG80" s="169"/>
      <c r="IH80" s="169"/>
      <c r="II80" s="169"/>
      <c r="IJ80" s="169"/>
      <c r="IK80" s="169"/>
      <c r="IL80" s="169"/>
      <c r="IM80" s="169"/>
      <c r="IN80" s="169"/>
      <c r="IO80" s="169"/>
      <c r="IP80" s="169"/>
      <c r="IQ80" s="169"/>
      <c r="IR80" s="169"/>
      <c r="IS80" s="169"/>
      <c r="IT80" s="169"/>
      <c r="IU80" s="169"/>
      <c r="IV80" s="169"/>
      <c r="IW80" s="169"/>
      <c r="IX80" s="169"/>
      <c r="IY80" s="169"/>
      <c r="IZ80" s="169"/>
      <c r="JA80" s="169"/>
      <c r="JB80" s="169"/>
      <c r="JC80" s="169"/>
      <c r="JD80" s="169"/>
      <c r="JE80" s="169"/>
      <c r="JF80" s="169"/>
      <c r="JG80" s="169"/>
      <c r="JH80" s="169"/>
      <c r="JI80" s="169"/>
      <c r="JJ80" s="169"/>
      <c r="JK80" s="169"/>
      <c r="JL80" s="169"/>
      <c r="JM80" s="39"/>
    </row>
    <row r="81" spans="1:273" s="176" customFormat="1" x14ac:dyDescent="0.2">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65">
        <v>17</v>
      </c>
      <c r="AB81" s="145"/>
      <c r="AC81" s="167"/>
      <c r="AD81" s="167"/>
      <c r="AE81" s="168"/>
      <c r="AF81" s="168"/>
      <c r="AG81" s="169" t="s">
        <v>241</v>
      </c>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c r="CS81" s="169"/>
      <c r="CT81" s="169"/>
      <c r="CU81" s="169"/>
      <c r="CV81" s="169"/>
      <c r="CW81" s="169"/>
      <c r="CX81" s="169"/>
      <c r="CY81" s="169"/>
      <c r="CZ81" s="169"/>
      <c r="DA81" s="169"/>
      <c r="DB81" s="169"/>
      <c r="DC81" s="169"/>
      <c r="DD81" s="169"/>
      <c r="DE81" s="169"/>
      <c r="DF81" s="169"/>
      <c r="DG81" s="169"/>
      <c r="DH81" s="169"/>
      <c r="DI81" s="169"/>
      <c r="DJ81" s="169"/>
      <c r="DK81" s="169"/>
      <c r="DL81" s="169"/>
      <c r="DM81" s="169"/>
      <c r="DN81" s="169"/>
      <c r="DO81" s="169"/>
      <c r="DP81" s="169"/>
      <c r="DQ81" s="169"/>
      <c r="DR81" s="169"/>
      <c r="DS81" s="169"/>
      <c r="DT81" s="169"/>
      <c r="DU81" s="169"/>
      <c r="DV81" s="169"/>
      <c r="DW81" s="169"/>
      <c r="DX81" s="169"/>
      <c r="DY81" s="169"/>
      <c r="DZ81" s="169"/>
      <c r="EA81" s="169"/>
      <c r="EB81" s="169"/>
      <c r="EC81" s="169"/>
      <c r="ED81" s="169"/>
      <c r="EE81" s="169"/>
      <c r="EF81" s="169"/>
      <c r="EG81" s="169"/>
      <c r="EH81" s="169"/>
      <c r="EI81" s="169"/>
      <c r="EJ81" s="169"/>
      <c r="EK81" s="169"/>
      <c r="EL81" s="169"/>
      <c r="EM81" s="169"/>
      <c r="EN81" s="169"/>
      <c r="EO81" s="169"/>
      <c r="EP81" s="169"/>
      <c r="EQ81" s="169"/>
      <c r="ER81" s="169"/>
      <c r="ES81" s="169"/>
      <c r="ET81" s="169"/>
      <c r="EU81" s="169"/>
      <c r="EV81" s="169"/>
      <c r="EW81" s="169"/>
      <c r="EX81" s="169"/>
      <c r="EY81" s="169"/>
      <c r="EZ81" s="169"/>
      <c r="FA81" s="169"/>
      <c r="FB81" s="169"/>
      <c r="FC81" s="169"/>
      <c r="FD81" s="169"/>
      <c r="FE81" s="169"/>
      <c r="FF81" s="169"/>
      <c r="FG81" s="169"/>
      <c r="FH81" s="169"/>
      <c r="FI81" s="169"/>
      <c r="FJ81" s="169"/>
      <c r="FK81" s="169"/>
      <c r="FL81" s="169"/>
      <c r="FM81" s="169"/>
      <c r="FN81" s="169"/>
      <c r="FO81" s="169"/>
      <c r="FP81" s="169"/>
      <c r="FQ81" s="169"/>
      <c r="FR81" s="169"/>
      <c r="FS81" s="169"/>
      <c r="FT81" s="169"/>
      <c r="FU81" s="169"/>
      <c r="FV81" s="169"/>
      <c r="FW81" s="169"/>
      <c r="FX81" s="169"/>
      <c r="FY81" s="169"/>
      <c r="FZ81" s="169"/>
      <c r="GA81" s="169"/>
      <c r="GB81" s="169"/>
      <c r="GC81" s="169"/>
      <c r="GD81" s="169"/>
      <c r="GE81" s="169"/>
      <c r="GF81" s="169"/>
      <c r="GG81" s="169"/>
      <c r="GH81" s="169"/>
      <c r="GI81" s="169"/>
      <c r="GJ81" s="169"/>
      <c r="GK81" s="169"/>
      <c r="GL81" s="169"/>
      <c r="GM81" s="169"/>
      <c r="GN81" s="169"/>
      <c r="GO81" s="169"/>
      <c r="GP81" s="169"/>
      <c r="GQ81" s="169"/>
      <c r="GR81" s="169"/>
      <c r="GS81" s="169"/>
      <c r="GT81" s="169"/>
      <c r="GU81" s="169"/>
      <c r="GV81" s="169"/>
      <c r="GW81" s="169"/>
      <c r="GX81" s="169"/>
      <c r="GY81" s="169"/>
      <c r="GZ81" s="169"/>
      <c r="HA81" s="169"/>
      <c r="HB81" s="169"/>
      <c r="HC81" s="169"/>
      <c r="HD81" s="169"/>
      <c r="HE81" s="169"/>
      <c r="HF81" s="169"/>
      <c r="HG81" s="169"/>
      <c r="HH81" s="169"/>
      <c r="HI81" s="169"/>
      <c r="HJ81" s="169"/>
      <c r="HK81" s="169"/>
      <c r="HL81" s="169"/>
      <c r="HM81" s="169"/>
      <c r="HN81" s="169"/>
      <c r="HO81" s="169"/>
      <c r="HP81" s="169"/>
      <c r="HQ81" s="169"/>
      <c r="HR81" s="169"/>
      <c r="HS81" s="169"/>
      <c r="HT81" s="169"/>
      <c r="HU81" s="169"/>
      <c r="HV81" s="169"/>
      <c r="HW81" s="169"/>
      <c r="HX81" s="169"/>
      <c r="HY81" s="169"/>
      <c r="HZ81" s="169"/>
      <c r="IA81" s="169"/>
      <c r="IB81" s="169"/>
      <c r="IC81" s="169"/>
      <c r="ID81" s="169"/>
      <c r="IE81" s="169"/>
      <c r="IF81" s="169"/>
      <c r="IG81" s="169"/>
      <c r="IH81" s="169"/>
      <c r="II81" s="169"/>
      <c r="IJ81" s="169"/>
      <c r="IK81" s="169"/>
      <c r="IL81" s="169"/>
      <c r="IM81" s="169"/>
      <c r="IN81" s="169"/>
      <c r="IO81" s="169"/>
      <c r="IP81" s="169"/>
      <c r="IQ81" s="169"/>
      <c r="IR81" s="169"/>
      <c r="IS81" s="169"/>
      <c r="IT81" s="169"/>
      <c r="IU81" s="169"/>
      <c r="IV81" s="169"/>
      <c r="IW81" s="169"/>
      <c r="IX81" s="169"/>
      <c r="IY81" s="169"/>
      <c r="IZ81" s="169"/>
      <c r="JA81" s="169"/>
      <c r="JB81" s="169"/>
      <c r="JC81" s="169"/>
      <c r="JD81" s="169"/>
      <c r="JE81" s="169"/>
      <c r="JF81" s="169"/>
      <c r="JG81" s="169"/>
      <c r="JH81" s="169"/>
      <c r="JI81" s="169"/>
      <c r="JJ81" s="169"/>
      <c r="JK81" s="169"/>
      <c r="JL81" s="169"/>
      <c r="JM81" s="39"/>
    </row>
    <row r="82" spans="1:273" s="176" customFormat="1" x14ac:dyDescent="0.2">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65">
        <v>18</v>
      </c>
      <c r="AB82" s="145"/>
      <c r="AC82" s="167"/>
      <c r="AD82" s="167"/>
      <c r="AE82" s="168"/>
      <c r="AF82" s="168"/>
      <c r="AG82" s="169" t="s">
        <v>241</v>
      </c>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c r="CS82" s="169"/>
      <c r="CT82" s="169"/>
      <c r="CU82" s="169"/>
      <c r="CV82" s="169"/>
      <c r="CW82" s="169"/>
      <c r="CX82" s="169"/>
      <c r="CY82" s="169"/>
      <c r="CZ82" s="169"/>
      <c r="DA82" s="169"/>
      <c r="DB82" s="169"/>
      <c r="DC82" s="169"/>
      <c r="DD82" s="169"/>
      <c r="DE82" s="169"/>
      <c r="DF82" s="169"/>
      <c r="DG82" s="169"/>
      <c r="DH82" s="169"/>
      <c r="DI82" s="169"/>
      <c r="DJ82" s="169"/>
      <c r="DK82" s="169"/>
      <c r="DL82" s="169"/>
      <c r="DM82" s="169"/>
      <c r="DN82" s="169"/>
      <c r="DO82" s="169"/>
      <c r="DP82" s="169"/>
      <c r="DQ82" s="169"/>
      <c r="DR82" s="169"/>
      <c r="DS82" s="169"/>
      <c r="DT82" s="169"/>
      <c r="DU82" s="169"/>
      <c r="DV82" s="169"/>
      <c r="DW82" s="169"/>
      <c r="DX82" s="169"/>
      <c r="DY82" s="169"/>
      <c r="DZ82" s="169"/>
      <c r="EA82" s="169"/>
      <c r="EB82" s="169"/>
      <c r="EC82" s="169"/>
      <c r="ED82" s="169"/>
      <c r="EE82" s="169"/>
      <c r="EF82" s="169"/>
      <c r="EG82" s="169"/>
      <c r="EH82" s="169"/>
      <c r="EI82" s="169"/>
      <c r="EJ82" s="169"/>
      <c r="EK82" s="169"/>
      <c r="EL82" s="169"/>
      <c r="EM82" s="169"/>
      <c r="EN82" s="169"/>
      <c r="EO82" s="169"/>
      <c r="EP82" s="169"/>
      <c r="EQ82" s="169"/>
      <c r="ER82" s="169"/>
      <c r="ES82" s="169"/>
      <c r="ET82" s="169"/>
      <c r="EU82" s="169"/>
      <c r="EV82" s="169"/>
      <c r="EW82" s="169"/>
      <c r="EX82" s="169"/>
      <c r="EY82" s="169"/>
      <c r="EZ82" s="169"/>
      <c r="FA82" s="169"/>
      <c r="FB82" s="169"/>
      <c r="FC82" s="169"/>
      <c r="FD82" s="169"/>
      <c r="FE82" s="169"/>
      <c r="FF82" s="169"/>
      <c r="FG82" s="169"/>
      <c r="FH82" s="169"/>
      <c r="FI82" s="169"/>
      <c r="FJ82" s="169"/>
      <c r="FK82" s="169"/>
      <c r="FL82" s="169"/>
      <c r="FM82" s="169"/>
      <c r="FN82" s="169"/>
      <c r="FO82" s="169"/>
      <c r="FP82" s="169"/>
      <c r="FQ82" s="169"/>
      <c r="FR82" s="169"/>
      <c r="FS82" s="169"/>
      <c r="FT82" s="169"/>
      <c r="FU82" s="169"/>
      <c r="FV82" s="169"/>
      <c r="FW82" s="169"/>
      <c r="FX82" s="169"/>
      <c r="FY82" s="169"/>
      <c r="FZ82" s="169"/>
      <c r="GA82" s="169"/>
      <c r="GB82" s="169"/>
      <c r="GC82" s="169"/>
      <c r="GD82" s="169"/>
      <c r="GE82" s="169"/>
      <c r="GF82" s="169"/>
      <c r="GG82" s="169"/>
      <c r="GH82" s="169"/>
      <c r="GI82" s="169"/>
      <c r="GJ82" s="169"/>
      <c r="GK82" s="169"/>
      <c r="GL82" s="169"/>
      <c r="GM82" s="169"/>
      <c r="GN82" s="169"/>
      <c r="GO82" s="169"/>
      <c r="GP82" s="169"/>
      <c r="GQ82" s="169"/>
      <c r="GR82" s="169"/>
      <c r="GS82" s="169"/>
      <c r="GT82" s="169"/>
      <c r="GU82" s="169"/>
      <c r="GV82" s="169"/>
      <c r="GW82" s="169"/>
      <c r="GX82" s="169"/>
      <c r="GY82" s="169"/>
      <c r="GZ82" s="169"/>
      <c r="HA82" s="169"/>
      <c r="HB82" s="169"/>
      <c r="HC82" s="169"/>
      <c r="HD82" s="169"/>
      <c r="HE82" s="169"/>
      <c r="HF82" s="169"/>
      <c r="HG82" s="169"/>
      <c r="HH82" s="169"/>
      <c r="HI82" s="169"/>
      <c r="HJ82" s="169"/>
      <c r="HK82" s="169"/>
      <c r="HL82" s="169"/>
      <c r="HM82" s="169"/>
      <c r="HN82" s="169"/>
      <c r="HO82" s="169"/>
      <c r="HP82" s="169"/>
      <c r="HQ82" s="169"/>
      <c r="HR82" s="169"/>
      <c r="HS82" s="169"/>
      <c r="HT82" s="169"/>
      <c r="HU82" s="169"/>
      <c r="HV82" s="169"/>
      <c r="HW82" s="169"/>
      <c r="HX82" s="169"/>
      <c r="HY82" s="169"/>
      <c r="HZ82" s="169"/>
      <c r="IA82" s="169"/>
      <c r="IB82" s="169"/>
      <c r="IC82" s="169"/>
      <c r="ID82" s="169"/>
      <c r="IE82" s="169"/>
      <c r="IF82" s="169"/>
      <c r="IG82" s="169"/>
      <c r="IH82" s="169"/>
      <c r="II82" s="169"/>
      <c r="IJ82" s="169"/>
      <c r="IK82" s="169"/>
      <c r="IL82" s="169"/>
      <c r="IM82" s="169"/>
      <c r="IN82" s="169"/>
      <c r="IO82" s="169"/>
      <c r="IP82" s="169"/>
      <c r="IQ82" s="169"/>
      <c r="IR82" s="169"/>
      <c r="IS82" s="169"/>
      <c r="IT82" s="169"/>
      <c r="IU82" s="169"/>
      <c r="IV82" s="169"/>
      <c r="IW82" s="169"/>
      <c r="IX82" s="169"/>
      <c r="IY82" s="169"/>
      <c r="IZ82" s="169"/>
      <c r="JA82" s="169"/>
      <c r="JB82" s="169"/>
      <c r="JC82" s="169"/>
      <c r="JD82" s="169"/>
      <c r="JE82" s="169"/>
      <c r="JF82" s="169"/>
      <c r="JG82" s="169"/>
      <c r="JH82" s="169"/>
      <c r="JI82" s="169"/>
      <c r="JJ82" s="169"/>
      <c r="JK82" s="169"/>
      <c r="JL82" s="169"/>
      <c r="JM82" s="39"/>
    </row>
    <row r="83" spans="1:273" s="176" customFormat="1" x14ac:dyDescent="0.2">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65">
        <v>19</v>
      </c>
      <c r="AB83" s="145"/>
      <c r="AC83" s="167"/>
      <c r="AD83" s="167"/>
      <c r="AE83" s="168"/>
      <c r="AF83" s="168"/>
      <c r="AG83" s="169" t="s">
        <v>241</v>
      </c>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c r="CS83" s="169"/>
      <c r="CT83" s="169"/>
      <c r="CU83" s="169"/>
      <c r="CV83" s="169"/>
      <c r="CW83" s="169"/>
      <c r="CX83" s="169"/>
      <c r="CY83" s="169"/>
      <c r="CZ83" s="169"/>
      <c r="DA83" s="169"/>
      <c r="DB83" s="169"/>
      <c r="DC83" s="169"/>
      <c r="DD83" s="169"/>
      <c r="DE83" s="169"/>
      <c r="DF83" s="169"/>
      <c r="DG83" s="169"/>
      <c r="DH83" s="169"/>
      <c r="DI83" s="169"/>
      <c r="DJ83" s="169"/>
      <c r="DK83" s="169"/>
      <c r="DL83" s="169"/>
      <c r="DM83" s="169"/>
      <c r="DN83" s="169"/>
      <c r="DO83" s="169"/>
      <c r="DP83" s="169"/>
      <c r="DQ83" s="169"/>
      <c r="DR83" s="169"/>
      <c r="DS83" s="169"/>
      <c r="DT83" s="169"/>
      <c r="DU83" s="169"/>
      <c r="DV83" s="169"/>
      <c r="DW83" s="169"/>
      <c r="DX83" s="169"/>
      <c r="DY83" s="169"/>
      <c r="DZ83" s="169"/>
      <c r="EA83" s="169"/>
      <c r="EB83" s="169"/>
      <c r="EC83" s="169"/>
      <c r="ED83" s="169"/>
      <c r="EE83" s="169"/>
      <c r="EF83" s="169"/>
      <c r="EG83" s="169"/>
      <c r="EH83" s="169"/>
      <c r="EI83" s="169"/>
      <c r="EJ83" s="169"/>
      <c r="EK83" s="169"/>
      <c r="EL83" s="169"/>
      <c r="EM83" s="169"/>
      <c r="EN83" s="169"/>
      <c r="EO83" s="169"/>
      <c r="EP83" s="169"/>
      <c r="EQ83" s="169"/>
      <c r="ER83" s="169"/>
      <c r="ES83" s="169"/>
      <c r="ET83" s="169"/>
      <c r="EU83" s="169"/>
      <c r="EV83" s="169"/>
      <c r="EW83" s="169"/>
      <c r="EX83" s="169"/>
      <c r="EY83" s="169"/>
      <c r="EZ83" s="169"/>
      <c r="FA83" s="169"/>
      <c r="FB83" s="169"/>
      <c r="FC83" s="169"/>
      <c r="FD83" s="169"/>
      <c r="FE83" s="169"/>
      <c r="FF83" s="169"/>
      <c r="FG83" s="169"/>
      <c r="FH83" s="169"/>
      <c r="FI83" s="169"/>
      <c r="FJ83" s="169"/>
      <c r="FK83" s="169"/>
      <c r="FL83" s="169"/>
      <c r="FM83" s="169"/>
      <c r="FN83" s="169"/>
      <c r="FO83" s="169"/>
      <c r="FP83" s="169"/>
      <c r="FQ83" s="169"/>
      <c r="FR83" s="169"/>
      <c r="FS83" s="169"/>
      <c r="FT83" s="169"/>
      <c r="FU83" s="169"/>
      <c r="FV83" s="169"/>
      <c r="FW83" s="169"/>
      <c r="FX83" s="169"/>
      <c r="FY83" s="169"/>
      <c r="FZ83" s="169"/>
      <c r="GA83" s="169"/>
      <c r="GB83" s="169"/>
      <c r="GC83" s="169"/>
      <c r="GD83" s="169"/>
      <c r="GE83" s="169"/>
      <c r="GF83" s="169"/>
      <c r="GG83" s="169"/>
      <c r="GH83" s="169"/>
      <c r="GI83" s="169"/>
      <c r="GJ83" s="169"/>
      <c r="GK83" s="169"/>
      <c r="GL83" s="169"/>
      <c r="GM83" s="169"/>
      <c r="GN83" s="169"/>
      <c r="GO83" s="169"/>
      <c r="GP83" s="169"/>
      <c r="GQ83" s="169"/>
      <c r="GR83" s="169"/>
      <c r="GS83" s="169"/>
      <c r="GT83" s="169"/>
      <c r="GU83" s="169"/>
      <c r="GV83" s="169"/>
      <c r="GW83" s="169"/>
      <c r="GX83" s="169"/>
      <c r="GY83" s="169"/>
      <c r="GZ83" s="169"/>
      <c r="HA83" s="169"/>
      <c r="HB83" s="169"/>
      <c r="HC83" s="169"/>
      <c r="HD83" s="169"/>
      <c r="HE83" s="169"/>
      <c r="HF83" s="169"/>
      <c r="HG83" s="169"/>
      <c r="HH83" s="169"/>
      <c r="HI83" s="169"/>
      <c r="HJ83" s="169"/>
      <c r="HK83" s="169"/>
      <c r="HL83" s="169"/>
      <c r="HM83" s="169"/>
      <c r="HN83" s="169"/>
      <c r="HO83" s="169"/>
      <c r="HP83" s="169"/>
      <c r="HQ83" s="169"/>
      <c r="HR83" s="169"/>
      <c r="HS83" s="169"/>
      <c r="HT83" s="169"/>
      <c r="HU83" s="169"/>
      <c r="HV83" s="169"/>
      <c r="HW83" s="169"/>
      <c r="HX83" s="169"/>
      <c r="HY83" s="169"/>
      <c r="HZ83" s="169"/>
      <c r="IA83" s="169"/>
      <c r="IB83" s="169"/>
      <c r="IC83" s="169"/>
      <c r="ID83" s="169"/>
      <c r="IE83" s="169"/>
      <c r="IF83" s="169"/>
      <c r="IG83" s="169"/>
      <c r="IH83" s="169"/>
      <c r="II83" s="169"/>
      <c r="IJ83" s="169"/>
      <c r="IK83" s="169"/>
      <c r="IL83" s="169"/>
      <c r="IM83" s="169"/>
      <c r="IN83" s="169"/>
      <c r="IO83" s="169"/>
      <c r="IP83" s="169"/>
      <c r="IQ83" s="169"/>
      <c r="IR83" s="169"/>
      <c r="IS83" s="169"/>
      <c r="IT83" s="169"/>
      <c r="IU83" s="169"/>
      <c r="IV83" s="169"/>
      <c r="IW83" s="169"/>
      <c r="IX83" s="169"/>
      <c r="IY83" s="169"/>
      <c r="IZ83" s="169"/>
      <c r="JA83" s="169"/>
      <c r="JB83" s="169"/>
      <c r="JC83" s="169"/>
      <c r="JD83" s="169"/>
      <c r="JE83" s="169"/>
      <c r="JF83" s="169"/>
      <c r="JG83" s="169"/>
      <c r="JH83" s="169"/>
      <c r="JI83" s="169"/>
      <c r="JJ83" s="169"/>
      <c r="JK83" s="169"/>
      <c r="JL83" s="169"/>
      <c r="JM83" s="39"/>
    </row>
    <row r="84" spans="1:273" s="176" customFormat="1" x14ac:dyDescent="0.2">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65">
        <v>20</v>
      </c>
      <c r="AB84" s="145"/>
      <c r="AC84" s="167"/>
      <c r="AD84" s="167"/>
      <c r="AE84" s="168"/>
      <c r="AF84" s="168"/>
      <c r="AG84" s="169" t="s">
        <v>241</v>
      </c>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c r="CS84" s="169"/>
      <c r="CT84" s="169"/>
      <c r="CU84" s="169"/>
      <c r="CV84" s="169"/>
      <c r="CW84" s="169"/>
      <c r="CX84" s="169"/>
      <c r="CY84" s="169"/>
      <c r="CZ84" s="169"/>
      <c r="DA84" s="169"/>
      <c r="DB84" s="169"/>
      <c r="DC84" s="169"/>
      <c r="DD84" s="169"/>
      <c r="DE84" s="169"/>
      <c r="DF84" s="169"/>
      <c r="DG84" s="169"/>
      <c r="DH84" s="169"/>
      <c r="DI84" s="169"/>
      <c r="DJ84" s="169"/>
      <c r="DK84" s="169"/>
      <c r="DL84" s="169"/>
      <c r="DM84" s="169"/>
      <c r="DN84" s="169"/>
      <c r="DO84" s="169"/>
      <c r="DP84" s="169"/>
      <c r="DQ84" s="169"/>
      <c r="DR84" s="169"/>
      <c r="DS84" s="169"/>
      <c r="DT84" s="169"/>
      <c r="DU84" s="169"/>
      <c r="DV84" s="169"/>
      <c r="DW84" s="169"/>
      <c r="DX84" s="169"/>
      <c r="DY84" s="169"/>
      <c r="DZ84" s="169"/>
      <c r="EA84" s="169"/>
      <c r="EB84" s="169"/>
      <c r="EC84" s="169"/>
      <c r="ED84" s="169"/>
      <c r="EE84" s="169"/>
      <c r="EF84" s="169"/>
      <c r="EG84" s="169"/>
      <c r="EH84" s="169"/>
      <c r="EI84" s="169"/>
      <c r="EJ84" s="169"/>
      <c r="EK84" s="169"/>
      <c r="EL84" s="169"/>
      <c r="EM84" s="169"/>
      <c r="EN84" s="169"/>
      <c r="EO84" s="169"/>
      <c r="EP84" s="169"/>
      <c r="EQ84" s="169"/>
      <c r="ER84" s="169"/>
      <c r="ES84" s="169"/>
      <c r="ET84" s="169"/>
      <c r="EU84" s="169"/>
      <c r="EV84" s="169"/>
      <c r="EW84" s="169"/>
      <c r="EX84" s="169"/>
      <c r="EY84" s="169"/>
      <c r="EZ84" s="169"/>
      <c r="FA84" s="169"/>
      <c r="FB84" s="169"/>
      <c r="FC84" s="169"/>
      <c r="FD84" s="169"/>
      <c r="FE84" s="169"/>
      <c r="FF84" s="169"/>
      <c r="FG84" s="169"/>
      <c r="FH84" s="169"/>
      <c r="FI84" s="169"/>
      <c r="FJ84" s="169"/>
      <c r="FK84" s="169"/>
      <c r="FL84" s="169"/>
      <c r="FM84" s="169"/>
      <c r="FN84" s="169"/>
      <c r="FO84" s="169"/>
      <c r="FP84" s="169"/>
      <c r="FQ84" s="169"/>
      <c r="FR84" s="169"/>
      <c r="FS84" s="169"/>
      <c r="FT84" s="169"/>
      <c r="FU84" s="169"/>
      <c r="FV84" s="169"/>
      <c r="FW84" s="169"/>
      <c r="FX84" s="169"/>
      <c r="FY84" s="169"/>
      <c r="FZ84" s="169"/>
      <c r="GA84" s="169"/>
      <c r="GB84" s="169"/>
      <c r="GC84" s="169"/>
      <c r="GD84" s="169"/>
      <c r="GE84" s="169"/>
      <c r="GF84" s="169"/>
      <c r="GG84" s="169"/>
      <c r="GH84" s="169"/>
      <c r="GI84" s="169"/>
      <c r="GJ84" s="169"/>
      <c r="GK84" s="169"/>
      <c r="GL84" s="169"/>
      <c r="GM84" s="169"/>
      <c r="GN84" s="169"/>
      <c r="GO84" s="169"/>
      <c r="GP84" s="169"/>
      <c r="GQ84" s="169"/>
      <c r="GR84" s="169"/>
      <c r="GS84" s="169"/>
      <c r="GT84" s="169"/>
      <c r="GU84" s="169"/>
      <c r="GV84" s="169"/>
      <c r="GW84" s="169"/>
      <c r="GX84" s="169"/>
      <c r="GY84" s="169"/>
      <c r="GZ84" s="169"/>
      <c r="HA84" s="169"/>
      <c r="HB84" s="169"/>
      <c r="HC84" s="169"/>
      <c r="HD84" s="169"/>
      <c r="HE84" s="169"/>
      <c r="HF84" s="169"/>
      <c r="HG84" s="169"/>
      <c r="HH84" s="169"/>
      <c r="HI84" s="169"/>
      <c r="HJ84" s="169"/>
      <c r="HK84" s="169"/>
      <c r="HL84" s="169"/>
      <c r="HM84" s="169"/>
      <c r="HN84" s="169"/>
      <c r="HO84" s="169"/>
      <c r="HP84" s="169"/>
      <c r="HQ84" s="169"/>
      <c r="HR84" s="169"/>
      <c r="HS84" s="169"/>
      <c r="HT84" s="169"/>
      <c r="HU84" s="169"/>
      <c r="HV84" s="169"/>
      <c r="HW84" s="169"/>
      <c r="HX84" s="169"/>
      <c r="HY84" s="169"/>
      <c r="HZ84" s="169"/>
      <c r="IA84" s="169"/>
      <c r="IB84" s="169"/>
      <c r="IC84" s="169"/>
      <c r="ID84" s="169"/>
      <c r="IE84" s="169"/>
      <c r="IF84" s="169"/>
      <c r="IG84" s="169"/>
      <c r="IH84" s="169"/>
      <c r="II84" s="169"/>
      <c r="IJ84" s="169"/>
      <c r="IK84" s="169"/>
      <c r="IL84" s="169"/>
      <c r="IM84" s="169"/>
      <c r="IN84" s="169"/>
      <c r="IO84" s="169"/>
      <c r="IP84" s="169"/>
      <c r="IQ84" s="169"/>
      <c r="IR84" s="169"/>
      <c r="IS84" s="169"/>
      <c r="IT84" s="169"/>
      <c r="IU84" s="169"/>
      <c r="IV84" s="169"/>
      <c r="IW84" s="169"/>
      <c r="IX84" s="169"/>
      <c r="IY84" s="169"/>
      <c r="IZ84" s="169"/>
      <c r="JA84" s="169"/>
      <c r="JB84" s="169"/>
      <c r="JC84" s="169"/>
      <c r="JD84" s="169"/>
      <c r="JE84" s="169"/>
      <c r="JF84" s="169"/>
      <c r="JG84" s="169"/>
      <c r="JH84" s="169"/>
      <c r="JI84" s="169"/>
      <c r="JJ84" s="169"/>
      <c r="JK84" s="169"/>
      <c r="JL84" s="169"/>
      <c r="JM84" s="39"/>
    </row>
    <row r="85" spans="1:273" s="176" customFormat="1" x14ac:dyDescent="0.2">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65">
        <v>21</v>
      </c>
      <c r="AB85" s="145"/>
      <c r="AC85" s="167"/>
      <c r="AD85" s="167"/>
      <c r="AE85" s="168"/>
      <c r="AF85" s="168"/>
      <c r="AG85" s="169" t="s">
        <v>241</v>
      </c>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c r="CS85" s="169"/>
      <c r="CT85" s="169"/>
      <c r="CU85" s="169"/>
      <c r="CV85" s="169"/>
      <c r="CW85" s="169"/>
      <c r="CX85" s="169"/>
      <c r="CY85" s="169"/>
      <c r="CZ85" s="169"/>
      <c r="DA85" s="169"/>
      <c r="DB85" s="169"/>
      <c r="DC85" s="169"/>
      <c r="DD85" s="169"/>
      <c r="DE85" s="169"/>
      <c r="DF85" s="169"/>
      <c r="DG85" s="169"/>
      <c r="DH85" s="169"/>
      <c r="DI85" s="169"/>
      <c r="DJ85" s="169"/>
      <c r="DK85" s="169"/>
      <c r="DL85" s="169"/>
      <c r="DM85" s="169"/>
      <c r="DN85" s="169"/>
      <c r="DO85" s="169"/>
      <c r="DP85" s="169"/>
      <c r="DQ85" s="169"/>
      <c r="DR85" s="169"/>
      <c r="DS85" s="169"/>
      <c r="DT85" s="169"/>
      <c r="DU85" s="169"/>
      <c r="DV85" s="169"/>
      <c r="DW85" s="169"/>
      <c r="DX85" s="169"/>
      <c r="DY85" s="169"/>
      <c r="DZ85" s="169"/>
      <c r="EA85" s="169"/>
      <c r="EB85" s="169"/>
      <c r="EC85" s="169"/>
      <c r="ED85" s="169"/>
      <c r="EE85" s="169"/>
      <c r="EF85" s="169"/>
      <c r="EG85" s="169"/>
      <c r="EH85" s="169"/>
      <c r="EI85" s="169"/>
      <c r="EJ85" s="169"/>
      <c r="EK85" s="169"/>
      <c r="EL85" s="169"/>
      <c r="EM85" s="169"/>
      <c r="EN85" s="169"/>
      <c r="EO85" s="169"/>
      <c r="EP85" s="169"/>
      <c r="EQ85" s="169"/>
      <c r="ER85" s="169"/>
      <c r="ES85" s="169"/>
      <c r="ET85" s="169"/>
      <c r="EU85" s="169"/>
      <c r="EV85" s="169"/>
      <c r="EW85" s="169"/>
      <c r="EX85" s="169"/>
      <c r="EY85" s="169"/>
      <c r="EZ85" s="169"/>
      <c r="FA85" s="169"/>
      <c r="FB85" s="169"/>
      <c r="FC85" s="169"/>
      <c r="FD85" s="169"/>
      <c r="FE85" s="169"/>
      <c r="FF85" s="169"/>
      <c r="FG85" s="169"/>
      <c r="FH85" s="169"/>
      <c r="FI85" s="169"/>
      <c r="FJ85" s="169"/>
      <c r="FK85" s="169"/>
      <c r="FL85" s="169"/>
      <c r="FM85" s="169"/>
      <c r="FN85" s="169"/>
      <c r="FO85" s="169"/>
      <c r="FP85" s="169"/>
      <c r="FQ85" s="169"/>
      <c r="FR85" s="169"/>
      <c r="FS85" s="169"/>
      <c r="FT85" s="169"/>
      <c r="FU85" s="169"/>
      <c r="FV85" s="169"/>
      <c r="FW85" s="169"/>
      <c r="FX85" s="169"/>
      <c r="FY85" s="169"/>
      <c r="FZ85" s="169"/>
      <c r="GA85" s="169"/>
      <c r="GB85" s="169"/>
      <c r="GC85" s="169"/>
      <c r="GD85" s="169"/>
      <c r="GE85" s="169"/>
      <c r="GF85" s="169"/>
      <c r="GG85" s="169"/>
      <c r="GH85" s="169"/>
      <c r="GI85" s="169"/>
      <c r="GJ85" s="169"/>
      <c r="GK85" s="169"/>
      <c r="GL85" s="169"/>
      <c r="GM85" s="169"/>
      <c r="GN85" s="169"/>
      <c r="GO85" s="169"/>
      <c r="GP85" s="169"/>
      <c r="GQ85" s="169"/>
      <c r="GR85" s="169"/>
      <c r="GS85" s="169"/>
      <c r="GT85" s="169"/>
      <c r="GU85" s="169"/>
      <c r="GV85" s="169"/>
      <c r="GW85" s="169"/>
      <c r="GX85" s="169"/>
      <c r="GY85" s="169"/>
      <c r="GZ85" s="169"/>
      <c r="HA85" s="169"/>
      <c r="HB85" s="169"/>
      <c r="HC85" s="169"/>
      <c r="HD85" s="169"/>
      <c r="HE85" s="169"/>
      <c r="HF85" s="169"/>
      <c r="HG85" s="169"/>
      <c r="HH85" s="169"/>
      <c r="HI85" s="169"/>
      <c r="HJ85" s="169"/>
      <c r="HK85" s="169"/>
      <c r="HL85" s="169"/>
      <c r="HM85" s="169"/>
      <c r="HN85" s="169"/>
      <c r="HO85" s="169"/>
      <c r="HP85" s="169"/>
      <c r="HQ85" s="169"/>
      <c r="HR85" s="169"/>
      <c r="HS85" s="169"/>
      <c r="HT85" s="169"/>
      <c r="HU85" s="169"/>
      <c r="HV85" s="169"/>
      <c r="HW85" s="169"/>
      <c r="HX85" s="169"/>
      <c r="HY85" s="169"/>
      <c r="HZ85" s="169"/>
      <c r="IA85" s="169"/>
      <c r="IB85" s="169"/>
      <c r="IC85" s="169"/>
      <c r="ID85" s="169"/>
      <c r="IE85" s="169"/>
      <c r="IF85" s="169"/>
      <c r="IG85" s="169"/>
      <c r="IH85" s="169"/>
      <c r="II85" s="169"/>
      <c r="IJ85" s="169"/>
      <c r="IK85" s="169"/>
      <c r="IL85" s="169"/>
      <c r="IM85" s="169"/>
      <c r="IN85" s="169"/>
      <c r="IO85" s="169"/>
      <c r="IP85" s="169"/>
      <c r="IQ85" s="169"/>
      <c r="IR85" s="169"/>
      <c r="IS85" s="169"/>
      <c r="IT85" s="169"/>
      <c r="IU85" s="169"/>
      <c r="IV85" s="169"/>
      <c r="IW85" s="169"/>
      <c r="IX85" s="169"/>
      <c r="IY85" s="169"/>
      <c r="IZ85" s="169"/>
      <c r="JA85" s="169"/>
      <c r="JB85" s="169"/>
      <c r="JC85" s="169"/>
      <c r="JD85" s="169"/>
      <c r="JE85" s="169"/>
      <c r="JF85" s="169"/>
      <c r="JG85" s="169"/>
      <c r="JH85" s="169"/>
      <c r="JI85" s="169"/>
      <c r="JJ85" s="169"/>
      <c r="JK85" s="169"/>
      <c r="JL85" s="169"/>
      <c r="JM85" s="39"/>
    </row>
    <row r="86" spans="1:273" s="176" customFormat="1" x14ac:dyDescent="0.2">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65">
        <v>22</v>
      </c>
      <c r="AB86" s="145"/>
      <c r="AC86" s="167"/>
      <c r="AD86" s="167"/>
      <c r="AE86" s="168"/>
      <c r="AF86" s="168"/>
      <c r="AG86" s="169" t="s">
        <v>241</v>
      </c>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c r="CS86" s="169"/>
      <c r="CT86" s="169"/>
      <c r="CU86" s="169"/>
      <c r="CV86" s="169"/>
      <c r="CW86" s="169"/>
      <c r="CX86" s="169"/>
      <c r="CY86" s="169"/>
      <c r="CZ86" s="169"/>
      <c r="DA86" s="169"/>
      <c r="DB86" s="169"/>
      <c r="DC86" s="169"/>
      <c r="DD86" s="169"/>
      <c r="DE86" s="169"/>
      <c r="DF86" s="169"/>
      <c r="DG86" s="169"/>
      <c r="DH86" s="169"/>
      <c r="DI86" s="169"/>
      <c r="DJ86" s="169"/>
      <c r="DK86" s="169"/>
      <c r="DL86" s="169"/>
      <c r="DM86" s="169"/>
      <c r="DN86" s="169"/>
      <c r="DO86" s="169"/>
      <c r="DP86" s="169"/>
      <c r="DQ86" s="169"/>
      <c r="DR86" s="169"/>
      <c r="DS86" s="169"/>
      <c r="DT86" s="169"/>
      <c r="DU86" s="169"/>
      <c r="DV86" s="169"/>
      <c r="DW86" s="169"/>
      <c r="DX86" s="169"/>
      <c r="DY86" s="169"/>
      <c r="DZ86" s="169"/>
      <c r="EA86" s="169"/>
      <c r="EB86" s="169"/>
      <c r="EC86" s="169"/>
      <c r="ED86" s="169"/>
      <c r="EE86" s="169"/>
      <c r="EF86" s="169"/>
      <c r="EG86" s="169"/>
      <c r="EH86" s="169"/>
      <c r="EI86" s="169"/>
      <c r="EJ86" s="169"/>
      <c r="EK86" s="169"/>
      <c r="EL86" s="169"/>
      <c r="EM86" s="169"/>
      <c r="EN86" s="169"/>
      <c r="EO86" s="169"/>
      <c r="EP86" s="169"/>
      <c r="EQ86" s="169"/>
      <c r="ER86" s="169"/>
      <c r="ES86" s="169"/>
      <c r="ET86" s="169"/>
      <c r="EU86" s="169"/>
      <c r="EV86" s="169"/>
      <c r="EW86" s="169"/>
      <c r="EX86" s="169"/>
      <c r="EY86" s="169"/>
      <c r="EZ86" s="169"/>
      <c r="FA86" s="169"/>
      <c r="FB86" s="169"/>
      <c r="FC86" s="169"/>
      <c r="FD86" s="169"/>
      <c r="FE86" s="169"/>
      <c r="FF86" s="169"/>
      <c r="FG86" s="169"/>
      <c r="FH86" s="169"/>
      <c r="FI86" s="169"/>
      <c r="FJ86" s="169"/>
      <c r="FK86" s="169"/>
      <c r="FL86" s="169"/>
      <c r="FM86" s="169"/>
      <c r="FN86" s="169"/>
      <c r="FO86" s="169"/>
      <c r="FP86" s="169"/>
      <c r="FQ86" s="169"/>
      <c r="FR86" s="169"/>
      <c r="FS86" s="169"/>
      <c r="FT86" s="169"/>
      <c r="FU86" s="169"/>
      <c r="FV86" s="169"/>
      <c r="FW86" s="169"/>
      <c r="FX86" s="169"/>
      <c r="FY86" s="169"/>
      <c r="FZ86" s="169"/>
      <c r="GA86" s="169"/>
      <c r="GB86" s="169"/>
      <c r="GC86" s="169"/>
      <c r="GD86" s="169"/>
      <c r="GE86" s="169"/>
      <c r="GF86" s="169"/>
      <c r="GG86" s="169"/>
      <c r="GH86" s="169"/>
      <c r="GI86" s="169"/>
      <c r="GJ86" s="169"/>
      <c r="GK86" s="169"/>
      <c r="GL86" s="169"/>
      <c r="GM86" s="169"/>
      <c r="GN86" s="169"/>
      <c r="GO86" s="169"/>
      <c r="GP86" s="169"/>
      <c r="GQ86" s="169"/>
      <c r="GR86" s="169"/>
      <c r="GS86" s="169"/>
      <c r="GT86" s="169"/>
      <c r="GU86" s="169"/>
      <c r="GV86" s="169"/>
      <c r="GW86" s="169"/>
      <c r="GX86" s="169"/>
      <c r="GY86" s="169"/>
      <c r="GZ86" s="169"/>
      <c r="HA86" s="169"/>
      <c r="HB86" s="169"/>
      <c r="HC86" s="169"/>
      <c r="HD86" s="169"/>
      <c r="HE86" s="169"/>
      <c r="HF86" s="169"/>
      <c r="HG86" s="169"/>
      <c r="HH86" s="169"/>
      <c r="HI86" s="169"/>
      <c r="HJ86" s="169"/>
      <c r="HK86" s="169"/>
      <c r="HL86" s="169"/>
      <c r="HM86" s="169"/>
      <c r="HN86" s="169"/>
      <c r="HO86" s="169"/>
      <c r="HP86" s="169"/>
      <c r="HQ86" s="169"/>
      <c r="HR86" s="169"/>
      <c r="HS86" s="169"/>
      <c r="HT86" s="169"/>
      <c r="HU86" s="169"/>
      <c r="HV86" s="169"/>
      <c r="HW86" s="169"/>
      <c r="HX86" s="169"/>
      <c r="HY86" s="169"/>
      <c r="HZ86" s="169"/>
      <c r="IA86" s="169"/>
      <c r="IB86" s="169"/>
      <c r="IC86" s="169"/>
      <c r="ID86" s="169"/>
      <c r="IE86" s="169"/>
      <c r="IF86" s="169"/>
      <c r="IG86" s="169"/>
      <c r="IH86" s="169"/>
      <c r="II86" s="169"/>
      <c r="IJ86" s="169"/>
      <c r="IK86" s="169"/>
      <c r="IL86" s="169"/>
      <c r="IM86" s="169"/>
      <c r="IN86" s="169"/>
      <c r="IO86" s="169"/>
      <c r="IP86" s="169"/>
      <c r="IQ86" s="169"/>
      <c r="IR86" s="169"/>
      <c r="IS86" s="169"/>
      <c r="IT86" s="169"/>
      <c r="IU86" s="169"/>
      <c r="IV86" s="169"/>
      <c r="IW86" s="169"/>
      <c r="IX86" s="169"/>
      <c r="IY86" s="169"/>
      <c r="IZ86" s="169"/>
      <c r="JA86" s="169"/>
      <c r="JB86" s="169"/>
      <c r="JC86" s="169"/>
      <c r="JD86" s="169"/>
      <c r="JE86" s="169"/>
      <c r="JF86" s="169"/>
      <c r="JG86" s="169"/>
      <c r="JH86" s="169"/>
      <c r="JI86" s="169"/>
      <c r="JJ86" s="169"/>
      <c r="JK86" s="169"/>
      <c r="JL86" s="169"/>
      <c r="JM86" s="39"/>
    </row>
    <row r="87" spans="1:273" s="176" customFormat="1" x14ac:dyDescent="0.2">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65">
        <v>23</v>
      </c>
      <c r="AB87" s="145"/>
      <c r="AC87" s="167"/>
      <c r="AD87" s="167"/>
      <c r="AE87" s="168"/>
      <c r="AF87" s="168"/>
      <c r="AG87" s="169" t="s">
        <v>241</v>
      </c>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c r="CS87" s="169"/>
      <c r="CT87" s="169"/>
      <c r="CU87" s="169"/>
      <c r="CV87" s="169"/>
      <c r="CW87" s="169"/>
      <c r="CX87" s="169"/>
      <c r="CY87" s="169"/>
      <c r="CZ87" s="169"/>
      <c r="DA87" s="169"/>
      <c r="DB87" s="169"/>
      <c r="DC87" s="169"/>
      <c r="DD87" s="169"/>
      <c r="DE87" s="169"/>
      <c r="DF87" s="169"/>
      <c r="DG87" s="169"/>
      <c r="DH87" s="169"/>
      <c r="DI87" s="169"/>
      <c r="DJ87" s="169"/>
      <c r="DK87" s="169"/>
      <c r="DL87" s="169"/>
      <c r="DM87" s="169"/>
      <c r="DN87" s="169"/>
      <c r="DO87" s="169"/>
      <c r="DP87" s="169"/>
      <c r="DQ87" s="169"/>
      <c r="DR87" s="169"/>
      <c r="DS87" s="169"/>
      <c r="DT87" s="169"/>
      <c r="DU87" s="169"/>
      <c r="DV87" s="169"/>
      <c r="DW87" s="169"/>
      <c r="DX87" s="169"/>
      <c r="DY87" s="169"/>
      <c r="DZ87" s="169"/>
      <c r="EA87" s="169"/>
      <c r="EB87" s="169"/>
      <c r="EC87" s="169"/>
      <c r="ED87" s="169"/>
      <c r="EE87" s="169"/>
      <c r="EF87" s="169"/>
      <c r="EG87" s="169"/>
      <c r="EH87" s="169"/>
      <c r="EI87" s="169"/>
      <c r="EJ87" s="169"/>
      <c r="EK87" s="169"/>
      <c r="EL87" s="169"/>
      <c r="EM87" s="169"/>
      <c r="EN87" s="169"/>
      <c r="EO87" s="169"/>
      <c r="EP87" s="169"/>
      <c r="EQ87" s="169"/>
      <c r="ER87" s="169"/>
      <c r="ES87" s="169"/>
      <c r="ET87" s="169"/>
      <c r="EU87" s="169"/>
      <c r="EV87" s="169"/>
      <c r="EW87" s="169"/>
      <c r="EX87" s="169"/>
      <c r="EY87" s="169"/>
      <c r="EZ87" s="169"/>
      <c r="FA87" s="169"/>
      <c r="FB87" s="169"/>
      <c r="FC87" s="169"/>
      <c r="FD87" s="169"/>
      <c r="FE87" s="169"/>
      <c r="FF87" s="169"/>
      <c r="FG87" s="169"/>
      <c r="FH87" s="169"/>
      <c r="FI87" s="169"/>
      <c r="FJ87" s="169"/>
      <c r="FK87" s="169"/>
      <c r="FL87" s="169"/>
      <c r="FM87" s="169"/>
      <c r="FN87" s="169"/>
      <c r="FO87" s="169"/>
      <c r="FP87" s="169"/>
      <c r="FQ87" s="169"/>
      <c r="FR87" s="169"/>
      <c r="FS87" s="169"/>
      <c r="FT87" s="169"/>
      <c r="FU87" s="169"/>
      <c r="FV87" s="169"/>
      <c r="FW87" s="169"/>
      <c r="FX87" s="169"/>
      <c r="FY87" s="169"/>
      <c r="FZ87" s="169"/>
      <c r="GA87" s="169"/>
      <c r="GB87" s="169"/>
      <c r="GC87" s="169"/>
      <c r="GD87" s="169"/>
      <c r="GE87" s="169"/>
      <c r="GF87" s="169"/>
      <c r="GG87" s="169"/>
      <c r="GH87" s="169"/>
      <c r="GI87" s="169"/>
      <c r="GJ87" s="169"/>
      <c r="GK87" s="169"/>
      <c r="GL87" s="169"/>
      <c r="GM87" s="169"/>
      <c r="GN87" s="169"/>
      <c r="GO87" s="169"/>
      <c r="GP87" s="169"/>
      <c r="GQ87" s="169"/>
      <c r="GR87" s="169"/>
      <c r="GS87" s="169"/>
      <c r="GT87" s="169"/>
      <c r="GU87" s="169"/>
      <c r="GV87" s="169"/>
      <c r="GW87" s="169"/>
      <c r="GX87" s="169"/>
      <c r="GY87" s="169"/>
      <c r="GZ87" s="169"/>
      <c r="HA87" s="169"/>
      <c r="HB87" s="169"/>
      <c r="HC87" s="169"/>
      <c r="HD87" s="169"/>
      <c r="HE87" s="169"/>
      <c r="HF87" s="169"/>
      <c r="HG87" s="169"/>
      <c r="HH87" s="169"/>
      <c r="HI87" s="169"/>
      <c r="HJ87" s="169"/>
      <c r="HK87" s="169"/>
      <c r="HL87" s="169"/>
      <c r="HM87" s="169"/>
      <c r="HN87" s="169"/>
      <c r="HO87" s="169"/>
      <c r="HP87" s="169"/>
      <c r="HQ87" s="169"/>
      <c r="HR87" s="169"/>
      <c r="HS87" s="169"/>
      <c r="HT87" s="169"/>
      <c r="HU87" s="169"/>
      <c r="HV87" s="169"/>
      <c r="HW87" s="169"/>
      <c r="HX87" s="169"/>
      <c r="HY87" s="169"/>
      <c r="HZ87" s="169"/>
      <c r="IA87" s="169"/>
      <c r="IB87" s="169"/>
      <c r="IC87" s="169"/>
      <c r="ID87" s="169"/>
      <c r="IE87" s="169"/>
      <c r="IF87" s="169"/>
      <c r="IG87" s="169"/>
      <c r="IH87" s="169"/>
      <c r="II87" s="169"/>
      <c r="IJ87" s="169"/>
      <c r="IK87" s="169"/>
      <c r="IL87" s="169"/>
      <c r="IM87" s="169"/>
      <c r="IN87" s="169"/>
      <c r="IO87" s="169"/>
      <c r="IP87" s="169"/>
      <c r="IQ87" s="169"/>
      <c r="IR87" s="169"/>
      <c r="IS87" s="169"/>
      <c r="IT87" s="169"/>
      <c r="IU87" s="169"/>
      <c r="IV87" s="169"/>
      <c r="IW87" s="169"/>
      <c r="IX87" s="169"/>
      <c r="IY87" s="169"/>
      <c r="IZ87" s="169"/>
      <c r="JA87" s="169"/>
      <c r="JB87" s="169"/>
      <c r="JC87" s="169"/>
      <c r="JD87" s="169"/>
      <c r="JE87" s="169"/>
      <c r="JF87" s="169"/>
      <c r="JG87" s="169"/>
      <c r="JH87" s="169"/>
      <c r="JI87" s="169"/>
      <c r="JJ87" s="169"/>
      <c r="JK87" s="169"/>
      <c r="JL87" s="169"/>
      <c r="JM87" s="39"/>
    </row>
    <row r="88" spans="1:273" s="176" customFormat="1" x14ac:dyDescent="0.2">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65">
        <v>24</v>
      </c>
      <c r="AB88" s="145"/>
      <c r="AC88" s="167"/>
      <c r="AD88" s="167"/>
      <c r="AE88" s="168"/>
      <c r="AF88" s="168"/>
      <c r="AG88" s="169" t="s">
        <v>241</v>
      </c>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c r="CS88" s="169"/>
      <c r="CT88" s="169"/>
      <c r="CU88" s="169"/>
      <c r="CV88" s="169"/>
      <c r="CW88" s="169"/>
      <c r="CX88" s="169"/>
      <c r="CY88" s="169"/>
      <c r="CZ88" s="169"/>
      <c r="DA88" s="169"/>
      <c r="DB88" s="169"/>
      <c r="DC88" s="169"/>
      <c r="DD88" s="169"/>
      <c r="DE88" s="169"/>
      <c r="DF88" s="169"/>
      <c r="DG88" s="169"/>
      <c r="DH88" s="169"/>
      <c r="DI88" s="169"/>
      <c r="DJ88" s="169"/>
      <c r="DK88" s="169"/>
      <c r="DL88" s="169"/>
      <c r="DM88" s="169"/>
      <c r="DN88" s="169"/>
      <c r="DO88" s="169"/>
      <c r="DP88" s="169"/>
      <c r="DQ88" s="169"/>
      <c r="DR88" s="169"/>
      <c r="DS88" s="169"/>
      <c r="DT88" s="169"/>
      <c r="DU88" s="169"/>
      <c r="DV88" s="169"/>
      <c r="DW88" s="169"/>
      <c r="DX88" s="169"/>
      <c r="DY88" s="169"/>
      <c r="DZ88" s="169"/>
      <c r="EA88" s="169"/>
      <c r="EB88" s="169"/>
      <c r="EC88" s="169"/>
      <c r="ED88" s="169"/>
      <c r="EE88" s="169"/>
      <c r="EF88" s="169"/>
      <c r="EG88" s="169"/>
      <c r="EH88" s="169"/>
      <c r="EI88" s="169"/>
      <c r="EJ88" s="169"/>
      <c r="EK88" s="169"/>
      <c r="EL88" s="169"/>
      <c r="EM88" s="169"/>
      <c r="EN88" s="169"/>
      <c r="EO88" s="169"/>
      <c r="EP88" s="169"/>
      <c r="EQ88" s="169"/>
      <c r="ER88" s="169"/>
      <c r="ES88" s="169"/>
      <c r="ET88" s="169"/>
      <c r="EU88" s="169"/>
      <c r="EV88" s="169"/>
      <c r="EW88" s="169"/>
      <c r="EX88" s="169"/>
      <c r="EY88" s="169"/>
      <c r="EZ88" s="169"/>
      <c r="FA88" s="169"/>
      <c r="FB88" s="169"/>
      <c r="FC88" s="169"/>
      <c r="FD88" s="169"/>
      <c r="FE88" s="169"/>
      <c r="FF88" s="169"/>
      <c r="FG88" s="169"/>
      <c r="FH88" s="169"/>
      <c r="FI88" s="169"/>
      <c r="FJ88" s="169"/>
      <c r="FK88" s="169"/>
      <c r="FL88" s="169"/>
      <c r="FM88" s="169"/>
      <c r="FN88" s="169"/>
      <c r="FO88" s="169"/>
      <c r="FP88" s="169"/>
      <c r="FQ88" s="169"/>
      <c r="FR88" s="169"/>
      <c r="FS88" s="169"/>
      <c r="FT88" s="169"/>
      <c r="FU88" s="169"/>
      <c r="FV88" s="169"/>
      <c r="FW88" s="169"/>
      <c r="FX88" s="169"/>
      <c r="FY88" s="169"/>
      <c r="FZ88" s="169"/>
      <c r="GA88" s="169"/>
      <c r="GB88" s="169"/>
      <c r="GC88" s="169"/>
      <c r="GD88" s="169"/>
      <c r="GE88" s="169"/>
      <c r="GF88" s="169"/>
      <c r="GG88" s="169"/>
      <c r="GH88" s="169"/>
      <c r="GI88" s="169"/>
      <c r="GJ88" s="169"/>
      <c r="GK88" s="169"/>
      <c r="GL88" s="169"/>
      <c r="GM88" s="169"/>
      <c r="GN88" s="169"/>
      <c r="GO88" s="169"/>
      <c r="GP88" s="169"/>
      <c r="GQ88" s="169"/>
      <c r="GR88" s="169"/>
      <c r="GS88" s="169"/>
      <c r="GT88" s="169"/>
      <c r="GU88" s="169"/>
      <c r="GV88" s="169"/>
      <c r="GW88" s="169"/>
      <c r="GX88" s="169"/>
      <c r="GY88" s="169"/>
      <c r="GZ88" s="169"/>
      <c r="HA88" s="169"/>
      <c r="HB88" s="169"/>
      <c r="HC88" s="169"/>
      <c r="HD88" s="169"/>
      <c r="HE88" s="169"/>
      <c r="HF88" s="169"/>
      <c r="HG88" s="169"/>
      <c r="HH88" s="169"/>
      <c r="HI88" s="169"/>
      <c r="HJ88" s="169"/>
      <c r="HK88" s="169"/>
      <c r="HL88" s="169"/>
      <c r="HM88" s="169"/>
      <c r="HN88" s="169"/>
      <c r="HO88" s="169"/>
      <c r="HP88" s="169"/>
      <c r="HQ88" s="169"/>
      <c r="HR88" s="169"/>
      <c r="HS88" s="169"/>
      <c r="HT88" s="169"/>
      <c r="HU88" s="169"/>
      <c r="HV88" s="169"/>
      <c r="HW88" s="169"/>
      <c r="HX88" s="169"/>
      <c r="HY88" s="169"/>
      <c r="HZ88" s="169"/>
      <c r="IA88" s="169"/>
      <c r="IB88" s="169"/>
      <c r="IC88" s="169"/>
      <c r="ID88" s="169"/>
      <c r="IE88" s="169"/>
      <c r="IF88" s="169"/>
      <c r="IG88" s="169"/>
      <c r="IH88" s="169"/>
      <c r="II88" s="169"/>
      <c r="IJ88" s="169"/>
      <c r="IK88" s="169"/>
      <c r="IL88" s="169"/>
      <c r="IM88" s="169"/>
      <c r="IN88" s="169"/>
      <c r="IO88" s="169"/>
      <c r="IP88" s="169"/>
      <c r="IQ88" s="169"/>
      <c r="IR88" s="169"/>
      <c r="IS88" s="169"/>
      <c r="IT88" s="169"/>
      <c r="IU88" s="169"/>
      <c r="IV88" s="169"/>
      <c r="IW88" s="169"/>
      <c r="IX88" s="169"/>
      <c r="IY88" s="169"/>
      <c r="IZ88" s="169"/>
      <c r="JA88" s="169"/>
      <c r="JB88" s="169"/>
      <c r="JC88" s="169"/>
      <c r="JD88" s="169"/>
      <c r="JE88" s="169"/>
      <c r="JF88" s="169"/>
      <c r="JG88" s="169"/>
      <c r="JH88" s="169"/>
      <c r="JI88" s="169"/>
      <c r="JJ88" s="169"/>
      <c r="JK88" s="169"/>
      <c r="JL88" s="169"/>
      <c r="JM88" s="39"/>
    </row>
    <row r="89" spans="1:273" s="176" customFormat="1" x14ac:dyDescent="0.2">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65">
        <v>25</v>
      </c>
      <c r="AB89" s="145"/>
      <c r="AC89" s="167"/>
      <c r="AD89" s="167"/>
      <c r="AE89" s="168"/>
      <c r="AF89" s="168"/>
      <c r="AG89" s="169" t="s">
        <v>241</v>
      </c>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c r="CS89" s="169"/>
      <c r="CT89" s="169"/>
      <c r="CU89" s="169"/>
      <c r="CV89" s="169"/>
      <c r="CW89" s="169"/>
      <c r="CX89" s="169"/>
      <c r="CY89" s="169"/>
      <c r="CZ89" s="169"/>
      <c r="DA89" s="169"/>
      <c r="DB89" s="169"/>
      <c r="DC89" s="169"/>
      <c r="DD89" s="169"/>
      <c r="DE89" s="169"/>
      <c r="DF89" s="169"/>
      <c r="DG89" s="169"/>
      <c r="DH89" s="169"/>
      <c r="DI89" s="169"/>
      <c r="DJ89" s="169"/>
      <c r="DK89" s="169"/>
      <c r="DL89" s="169"/>
      <c r="DM89" s="169"/>
      <c r="DN89" s="169"/>
      <c r="DO89" s="169"/>
      <c r="DP89" s="169"/>
      <c r="DQ89" s="169"/>
      <c r="DR89" s="169"/>
      <c r="DS89" s="169"/>
      <c r="DT89" s="169"/>
      <c r="DU89" s="169"/>
      <c r="DV89" s="169"/>
      <c r="DW89" s="169"/>
      <c r="DX89" s="169"/>
      <c r="DY89" s="169"/>
      <c r="DZ89" s="169"/>
      <c r="EA89" s="169"/>
      <c r="EB89" s="169"/>
      <c r="EC89" s="169"/>
      <c r="ED89" s="169"/>
      <c r="EE89" s="169"/>
      <c r="EF89" s="169"/>
      <c r="EG89" s="169"/>
      <c r="EH89" s="169"/>
      <c r="EI89" s="169"/>
      <c r="EJ89" s="169"/>
      <c r="EK89" s="169"/>
      <c r="EL89" s="169"/>
      <c r="EM89" s="169"/>
      <c r="EN89" s="169"/>
      <c r="EO89" s="169"/>
      <c r="EP89" s="169"/>
      <c r="EQ89" s="169"/>
      <c r="ER89" s="169"/>
      <c r="ES89" s="169"/>
      <c r="ET89" s="169"/>
      <c r="EU89" s="169"/>
      <c r="EV89" s="169"/>
      <c r="EW89" s="169"/>
      <c r="EX89" s="169"/>
      <c r="EY89" s="169"/>
      <c r="EZ89" s="169"/>
      <c r="FA89" s="169"/>
      <c r="FB89" s="169"/>
      <c r="FC89" s="169"/>
      <c r="FD89" s="169"/>
      <c r="FE89" s="169"/>
      <c r="FF89" s="169"/>
      <c r="FG89" s="169"/>
      <c r="FH89" s="169"/>
      <c r="FI89" s="169"/>
      <c r="FJ89" s="169"/>
      <c r="FK89" s="169"/>
      <c r="FL89" s="169"/>
      <c r="FM89" s="169"/>
      <c r="FN89" s="169"/>
      <c r="FO89" s="169"/>
      <c r="FP89" s="169"/>
      <c r="FQ89" s="169"/>
      <c r="FR89" s="169"/>
      <c r="FS89" s="169"/>
      <c r="FT89" s="169"/>
      <c r="FU89" s="169"/>
      <c r="FV89" s="169"/>
      <c r="FW89" s="169"/>
      <c r="FX89" s="169"/>
      <c r="FY89" s="169"/>
      <c r="FZ89" s="169"/>
      <c r="GA89" s="169"/>
      <c r="GB89" s="169"/>
      <c r="GC89" s="169"/>
      <c r="GD89" s="169"/>
      <c r="GE89" s="169"/>
      <c r="GF89" s="169"/>
      <c r="GG89" s="169"/>
      <c r="GH89" s="169"/>
      <c r="GI89" s="169"/>
      <c r="GJ89" s="169"/>
      <c r="GK89" s="169"/>
      <c r="GL89" s="169"/>
      <c r="GM89" s="169"/>
      <c r="GN89" s="169"/>
      <c r="GO89" s="169"/>
      <c r="GP89" s="169"/>
      <c r="GQ89" s="169"/>
      <c r="GR89" s="169"/>
      <c r="GS89" s="169"/>
      <c r="GT89" s="169"/>
      <c r="GU89" s="169"/>
      <c r="GV89" s="169"/>
      <c r="GW89" s="169"/>
      <c r="GX89" s="169"/>
      <c r="GY89" s="169"/>
      <c r="GZ89" s="169"/>
      <c r="HA89" s="169"/>
      <c r="HB89" s="169"/>
      <c r="HC89" s="169"/>
      <c r="HD89" s="169"/>
      <c r="HE89" s="169"/>
      <c r="HF89" s="169"/>
      <c r="HG89" s="169"/>
      <c r="HH89" s="169"/>
      <c r="HI89" s="169"/>
      <c r="HJ89" s="169"/>
      <c r="HK89" s="169"/>
      <c r="HL89" s="169"/>
      <c r="HM89" s="169"/>
      <c r="HN89" s="169"/>
      <c r="HO89" s="169"/>
      <c r="HP89" s="169"/>
      <c r="HQ89" s="169"/>
      <c r="HR89" s="169"/>
      <c r="HS89" s="169"/>
      <c r="HT89" s="169"/>
      <c r="HU89" s="169"/>
      <c r="HV89" s="169"/>
      <c r="HW89" s="169"/>
      <c r="HX89" s="169"/>
      <c r="HY89" s="169"/>
      <c r="HZ89" s="169"/>
      <c r="IA89" s="169"/>
      <c r="IB89" s="169"/>
      <c r="IC89" s="169"/>
      <c r="ID89" s="169"/>
      <c r="IE89" s="169"/>
      <c r="IF89" s="169"/>
      <c r="IG89" s="169"/>
      <c r="IH89" s="169"/>
      <c r="II89" s="169"/>
      <c r="IJ89" s="169"/>
      <c r="IK89" s="169"/>
      <c r="IL89" s="169"/>
      <c r="IM89" s="169"/>
      <c r="IN89" s="169"/>
      <c r="IO89" s="169"/>
      <c r="IP89" s="169"/>
      <c r="IQ89" s="169"/>
      <c r="IR89" s="169"/>
      <c r="IS89" s="169"/>
      <c r="IT89" s="169"/>
      <c r="IU89" s="169"/>
      <c r="IV89" s="169"/>
      <c r="IW89" s="169"/>
      <c r="IX89" s="169"/>
      <c r="IY89" s="169"/>
      <c r="IZ89" s="169"/>
      <c r="JA89" s="169"/>
      <c r="JB89" s="169"/>
      <c r="JC89" s="169"/>
      <c r="JD89" s="169"/>
      <c r="JE89" s="169"/>
      <c r="JF89" s="169"/>
      <c r="JG89" s="169"/>
      <c r="JH89" s="169"/>
      <c r="JI89" s="169"/>
      <c r="JJ89" s="169"/>
      <c r="JK89" s="169"/>
      <c r="JL89" s="169"/>
      <c r="JM89" s="39"/>
    </row>
    <row r="90" spans="1:273" s="151" customFormat="1" x14ac:dyDescent="0.2">
      <c r="AA90" s="165"/>
      <c r="AB90" s="166"/>
      <c r="AC90" s="167"/>
      <c r="AD90" s="167"/>
      <c r="AE90" s="168"/>
      <c r="AF90" s="168"/>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c r="CS90" s="169"/>
      <c r="CT90" s="169"/>
      <c r="CU90" s="169"/>
      <c r="CV90" s="169"/>
      <c r="CW90" s="169"/>
      <c r="CX90" s="169"/>
      <c r="CY90" s="169"/>
      <c r="CZ90" s="169"/>
      <c r="DA90" s="169"/>
      <c r="DB90" s="169"/>
      <c r="DC90" s="169"/>
      <c r="DD90" s="169"/>
      <c r="DE90" s="169"/>
      <c r="DF90" s="169"/>
      <c r="DG90" s="169"/>
      <c r="DH90" s="169"/>
      <c r="DI90" s="169"/>
      <c r="DJ90" s="169"/>
      <c r="DK90" s="169"/>
      <c r="DL90" s="169"/>
      <c r="DM90" s="169"/>
      <c r="DN90" s="169"/>
      <c r="DO90" s="169"/>
      <c r="DP90" s="169"/>
      <c r="DQ90" s="169"/>
      <c r="DR90" s="169"/>
      <c r="DS90" s="169"/>
      <c r="DT90" s="169"/>
      <c r="DU90" s="169"/>
      <c r="DV90" s="169"/>
      <c r="DW90" s="169"/>
      <c r="DX90" s="169"/>
      <c r="DY90" s="169"/>
      <c r="DZ90" s="169"/>
      <c r="EA90" s="169"/>
      <c r="EB90" s="169"/>
      <c r="EC90" s="169"/>
      <c r="ED90" s="169"/>
      <c r="EE90" s="169"/>
      <c r="EF90" s="169"/>
      <c r="EG90" s="169"/>
      <c r="EH90" s="169"/>
      <c r="EI90" s="169"/>
      <c r="EJ90" s="169"/>
      <c r="EK90" s="169"/>
      <c r="EL90" s="169"/>
      <c r="EM90" s="169"/>
      <c r="EN90" s="169"/>
      <c r="EO90" s="169"/>
      <c r="EP90" s="169"/>
      <c r="EQ90" s="169"/>
      <c r="ER90" s="169"/>
      <c r="ES90" s="169"/>
      <c r="ET90" s="169"/>
      <c r="EU90" s="169"/>
      <c r="EV90" s="169"/>
      <c r="EW90" s="145"/>
      <c r="EX90" s="145"/>
      <c r="EY90" s="145"/>
      <c r="EZ90" s="145"/>
      <c r="FA90" s="145"/>
      <c r="FB90" s="145"/>
      <c r="FC90" s="145"/>
      <c r="FD90" s="145"/>
      <c r="FE90" s="145"/>
      <c r="FF90" s="145"/>
      <c r="FG90" s="145"/>
      <c r="FH90" s="145"/>
      <c r="FI90" s="145"/>
      <c r="FJ90" s="145"/>
      <c r="FK90" s="145"/>
      <c r="FL90" s="145"/>
      <c r="FM90" s="145"/>
      <c r="FN90" s="145"/>
      <c r="FO90" s="145"/>
      <c r="FP90" s="145"/>
      <c r="FQ90" s="145"/>
      <c r="FR90" s="145"/>
      <c r="FS90" s="145"/>
      <c r="FT90" s="145"/>
      <c r="FU90" s="145"/>
      <c r="FV90" s="145"/>
      <c r="FW90" s="145"/>
      <c r="FX90" s="145"/>
      <c r="FY90" s="145"/>
      <c r="FZ90" s="145"/>
      <c r="GA90" s="145"/>
      <c r="GB90" s="145"/>
      <c r="GC90" s="145"/>
      <c r="GD90" s="145"/>
      <c r="GE90" s="145"/>
      <c r="GF90" s="145"/>
      <c r="GG90" s="145"/>
      <c r="GH90" s="145"/>
      <c r="GI90" s="145"/>
      <c r="GJ90" s="145"/>
      <c r="GK90" s="145"/>
      <c r="GL90" s="145"/>
      <c r="GM90" s="145"/>
      <c r="GN90" s="145"/>
      <c r="GO90" s="145"/>
      <c r="GP90" s="145"/>
      <c r="GQ90" s="145"/>
      <c r="GR90" s="145"/>
      <c r="GS90" s="145"/>
      <c r="GT90" s="145"/>
      <c r="GU90" s="145"/>
      <c r="GV90" s="145"/>
      <c r="GW90" s="145"/>
      <c r="GX90" s="145"/>
      <c r="GY90" s="145"/>
      <c r="GZ90" s="145"/>
      <c r="HA90" s="145"/>
      <c r="HB90" s="145"/>
      <c r="HC90" s="145"/>
      <c r="HD90" s="145"/>
      <c r="HE90" s="145"/>
      <c r="HF90" s="145"/>
      <c r="HG90" s="145"/>
      <c r="HH90" s="145"/>
      <c r="HI90" s="145"/>
      <c r="HJ90" s="145"/>
      <c r="HK90" s="145"/>
      <c r="HL90" s="145"/>
      <c r="HM90" s="145"/>
      <c r="HN90" s="145"/>
      <c r="HO90" s="145"/>
      <c r="HP90" s="145"/>
      <c r="HQ90" s="145"/>
      <c r="HR90" s="145"/>
      <c r="HS90" s="145"/>
      <c r="HT90" s="145"/>
      <c r="HU90" s="145"/>
      <c r="HV90" s="145"/>
      <c r="HW90" s="145"/>
      <c r="HX90" s="145"/>
      <c r="HY90" s="145"/>
      <c r="HZ90" s="145"/>
      <c r="IA90" s="145"/>
      <c r="IB90" s="145"/>
      <c r="IC90" s="145"/>
      <c r="ID90" s="145"/>
      <c r="IE90" s="145"/>
      <c r="IF90" s="145"/>
      <c r="IG90" s="145"/>
      <c r="IH90" s="145"/>
      <c r="II90" s="145"/>
      <c r="IJ90" s="145"/>
      <c r="IK90" s="145"/>
      <c r="IL90" s="145"/>
      <c r="IM90" s="145"/>
      <c r="IN90" s="145"/>
      <c r="IO90" s="145"/>
      <c r="IP90" s="145"/>
      <c r="IQ90" s="145"/>
      <c r="IR90" s="145"/>
      <c r="IS90" s="145"/>
      <c r="IT90" s="145"/>
      <c r="IU90" s="145"/>
      <c r="IV90" s="145"/>
      <c r="IW90" s="145"/>
      <c r="IX90" s="145"/>
      <c r="IY90" s="145"/>
      <c r="IZ90" s="145"/>
      <c r="JA90" s="145"/>
      <c r="JB90" s="145"/>
      <c r="JC90" s="145"/>
      <c r="JD90" s="145"/>
      <c r="JE90" s="145"/>
      <c r="JF90" s="145"/>
      <c r="JG90" s="145"/>
      <c r="JH90" s="145"/>
      <c r="JI90" s="145"/>
      <c r="JJ90" s="145"/>
      <c r="JK90" s="145"/>
      <c r="JL90" s="145"/>
      <c r="JM90" s="38"/>
    </row>
  </sheetData>
  <sheetProtection algorithmName="SHA-512" hashValue="BxZtSKZkQS/YvN+1o6hN3nz3KWAzUaTWWYneBmdxHCv40F7acZq5AqCdX4Sj4n2ZFsZW7GI/otFa5w9ICUD+AQ==" saltValue="RuVE8LCB1+ggFCizBklJ8Q==" spinCount="100000" sheet="1" objects="1" scenarios="1" sort="0" autoFilter="0"/>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0B21-A3A7-47BB-984C-CD672E5C5D21}">
  <sheetPr codeName="Sheet41">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78" customWidth="1"/>
    <col min="2" max="20" width="9.140625" style="178" customWidth="1"/>
    <col min="21" max="16384" width="9.140625" style="178"/>
  </cols>
  <sheetData>
    <row r="1" spans="1:20" x14ac:dyDescent="0.2">
      <c r="A1" s="177"/>
      <c r="B1" s="177"/>
      <c r="C1" s="177"/>
      <c r="D1" s="177"/>
      <c r="E1" s="177"/>
      <c r="F1" s="177"/>
      <c r="G1" s="177"/>
      <c r="H1" s="177"/>
      <c r="I1" s="177"/>
      <c r="J1" s="177"/>
      <c r="K1" s="177"/>
      <c r="L1" s="177"/>
      <c r="M1" s="177"/>
      <c r="N1" s="177"/>
      <c r="O1" s="177"/>
      <c r="P1" s="177"/>
      <c r="Q1" s="177"/>
      <c r="R1" s="177"/>
      <c r="S1" s="177"/>
      <c r="T1" s="177"/>
    </row>
    <row r="2" spans="1:20" x14ac:dyDescent="0.2">
      <c r="A2" s="177"/>
      <c r="B2" s="179" t="s">
        <v>76</v>
      </c>
      <c r="C2" s="177"/>
      <c r="D2" s="177"/>
      <c r="E2" s="177"/>
      <c r="F2" s="177"/>
      <c r="G2" s="177"/>
      <c r="H2" s="177"/>
      <c r="I2" s="177"/>
      <c r="J2" s="177"/>
      <c r="K2" s="177"/>
      <c r="L2" s="177"/>
      <c r="M2" s="177"/>
      <c r="N2" s="177"/>
      <c r="O2" s="177"/>
      <c r="P2" s="177"/>
      <c r="Q2" s="177"/>
      <c r="R2" s="177"/>
      <c r="S2" s="177"/>
      <c r="T2" s="177"/>
    </row>
    <row r="3" spans="1:20" x14ac:dyDescent="0.2">
      <c r="A3" s="177"/>
      <c r="B3" s="177"/>
      <c r="C3" s="177"/>
      <c r="D3" s="177"/>
      <c r="E3" s="177"/>
      <c r="F3" s="177"/>
      <c r="G3" s="177"/>
      <c r="H3" s="177"/>
      <c r="I3" s="177"/>
      <c r="J3" s="177"/>
      <c r="K3" s="177"/>
      <c r="L3" s="177"/>
      <c r="M3" s="177"/>
      <c r="N3" s="177"/>
      <c r="O3" s="177"/>
      <c r="P3" s="177"/>
      <c r="Q3" s="177"/>
      <c r="R3" s="177"/>
      <c r="S3" s="177"/>
      <c r="T3" s="177"/>
    </row>
    <row r="4" spans="1:20" x14ac:dyDescent="0.2">
      <c r="A4" s="177"/>
      <c r="B4" s="177"/>
      <c r="C4" s="177"/>
      <c r="D4" s="177"/>
      <c r="E4" s="177"/>
      <c r="F4" s="177"/>
      <c r="G4" s="177"/>
      <c r="H4" s="177"/>
      <c r="I4" s="177"/>
      <c r="J4" s="177"/>
      <c r="K4" s="177"/>
      <c r="L4" s="177"/>
      <c r="M4" s="177"/>
      <c r="N4" s="177"/>
      <c r="O4" s="177"/>
      <c r="P4" s="177"/>
      <c r="Q4" s="177"/>
      <c r="R4" s="177"/>
      <c r="S4" s="177"/>
      <c r="T4" s="177"/>
    </row>
    <row r="5" spans="1:20" x14ac:dyDescent="0.2">
      <c r="A5" s="177"/>
      <c r="B5" s="177"/>
      <c r="C5" s="177"/>
      <c r="D5" s="177"/>
      <c r="E5" s="177"/>
      <c r="F5" s="177"/>
      <c r="G5" s="177"/>
      <c r="H5" s="177"/>
      <c r="I5" s="177"/>
      <c r="J5" s="177"/>
      <c r="K5" s="177"/>
      <c r="L5" s="177"/>
      <c r="M5" s="177"/>
      <c r="N5" s="177"/>
      <c r="O5" s="177"/>
      <c r="P5" s="177"/>
      <c r="Q5" s="177"/>
      <c r="R5" s="177"/>
      <c r="S5" s="177"/>
      <c r="T5" s="177"/>
    </row>
    <row r="6" spans="1:20" x14ac:dyDescent="0.2">
      <c r="A6" s="177"/>
      <c r="B6" s="177"/>
      <c r="C6" s="177"/>
      <c r="D6" s="177"/>
      <c r="E6" s="177"/>
      <c r="F6" s="177"/>
      <c r="G6" s="177"/>
      <c r="H6" s="177"/>
      <c r="I6" s="177"/>
      <c r="J6" s="177"/>
      <c r="K6" s="177"/>
      <c r="L6" s="177"/>
      <c r="M6" s="177"/>
      <c r="N6" s="177"/>
      <c r="O6" s="177"/>
      <c r="P6" s="177"/>
      <c r="Q6" s="177"/>
      <c r="R6" s="177"/>
      <c r="S6" s="177"/>
      <c r="T6" s="177"/>
    </row>
    <row r="7" spans="1:20" x14ac:dyDescent="0.2">
      <c r="A7" s="177"/>
      <c r="B7" s="177"/>
      <c r="C7" s="177"/>
      <c r="D7" s="177"/>
      <c r="E7" s="177"/>
      <c r="F7" s="177"/>
      <c r="G7" s="177"/>
      <c r="H7" s="177"/>
      <c r="I7" s="177"/>
      <c r="J7" s="177"/>
      <c r="K7" s="177"/>
      <c r="L7" s="177"/>
      <c r="M7" s="177"/>
      <c r="N7" s="177"/>
      <c r="O7" s="177"/>
      <c r="P7" s="177"/>
      <c r="Q7" s="177"/>
      <c r="R7" s="177"/>
      <c r="S7" s="177"/>
      <c r="T7" s="177"/>
    </row>
    <row r="8" spans="1:20" x14ac:dyDescent="0.2">
      <c r="A8" s="177"/>
      <c r="B8" s="177"/>
      <c r="C8" s="177"/>
      <c r="D8" s="177"/>
      <c r="E8" s="177"/>
      <c r="F8" s="177"/>
      <c r="G8" s="177"/>
      <c r="H8" s="177"/>
      <c r="I8" s="177"/>
      <c r="J8" s="177"/>
      <c r="K8" s="177"/>
      <c r="L8" s="177"/>
      <c r="M8" s="177"/>
      <c r="N8" s="177"/>
      <c r="O8" s="177"/>
      <c r="P8" s="177"/>
      <c r="Q8" s="177"/>
      <c r="R8" s="177"/>
      <c r="S8" s="177"/>
      <c r="T8" s="177"/>
    </row>
    <row r="9" spans="1:20" x14ac:dyDescent="0.2">
      <c r="A9" s="177"/>
      <c r="B9" s="177"/>
      <c r="C9" s="177"/>
      <c r="D9" s="177"/>
      <c r="E9" s="177"/>
      <c r="F9" s="177"/>
      <c r="G9" s="177"/>
      <c r="H9" s="177"/>
      <c r="I9" s="177"/>
      <c r="J9" s="177"/>
      <c r="K9" s="177"/>
      <c r="L9" s="177"/>
      <c r="M9" s="177"/>
      <c r="N9" s="177"/>
      <c r="O9" s="177"/>
      <c r="P9" s="177"/>
      <c r="Q9" s="177"/>
      <c r="R9" s="177"/>
      <c r="S9" s="177"/>
      <c r="T9" s="177"/>
    </row>
    <row r="10" spans="1:20" x14ac:dyDescent="0.2">
      <c r="A10" s="177"/>
      <c r="B10" s="177"/>
      <c r="C10" s="177"/>
      <c r="D10" s="177"/>
      <c r="E10" s="177"/>
      <c r="F10" s="177"/>
      <c r="G10" s="177"/>
      <c r="H10" s="177"/>
      <c r="I10" s="177"/>
      <c r="J10" s="177"/>
      <c r="K10" s="177"/>
      <c r="L10" s="177"/>
      <c r="M10" s="177"/>
      <c r="N10" s="177"/>
      <c r="O10" s="177"/>
      <c r="P10" s="177"/>
      <c r="Q10" s="177"/>
      <c r="R10" s="177"/>
      <c r="S10" s="177"/>
      <c r="T10" s="177"/>
    </row>
    <row r="11" spans="1:20" x14ac:dyDescent="0.2">
      <c r="A11" s="177"/>
      <c r="B11" s="177"/>
      <c r="C11" s="177"/>
      <c r="D11" s="177"/>
      <c r="E11" s="177"/>
      <c r="F11" s="177"/>
      <c r="G11" s="177"/>
      <c r="H11" s="177"/>
      <c r="I11" s="177"/>
      <c r="J11" s="177"/>
      <c r="K11" s="177"/>
      <c r="L11" s="177"/>
      <c r="M11" s="177"/>
      <c r="N11" s="177"/>
      <c r="O11" s="177"/>
      <c r="P11" s="177"/>
      <c r="Q11" s="177"/>
      <c r="R11" s="177"/>
      <c r="S11" s="177"/>
      <c r="T11" s="177"/>
    </row>
    <row r="12" spans="1:20" x14ac:dyDescent="0.2">
      <c r="A12" s="177"/>
      <c r="B12" s="177"/>
      <c r="C12" s="177"/>
      <c r="D12" s="177"/>
      <c r="E12" s="177"/>
      <c r="F12" s="177"/>
      <c r="G12" s="177"/>
      <c r="H12" s="177"/>
      <c r="I12" s="177"/>
      <c r="J12" s="177"/>
      <c r="K12" s="177"/>
      <c r="L12" s="177"/>
      <c r="M12" s="177"/>
      <c r="N12" s="177"/>
      <c r="O12" s="177"/>
      <c r="P12" s="177"/>
      <c r="Q12" s="177"/>
      <c r="R12" s="177"/>
      <c r="S12" s="177"/>
      <c r="T12" s="177"/>
    </row>
    <row r="13" spans="1:20" x14ac:dyDescent="0.2">
      <c r="A13" s="177"/>
      <c r="B13" s="177"/>
      <c r="C13" s="177"/>
      <c r="D13" s="177"/>
      <c r="E13" s="177"/>
      <c r="F13" s="177"/>
      <c r="G13" s="177"/>
      <c r="H13" s="177"/>
      <c r="I13" s="177"/>
      <c r="J13" s="177"/>
      <c r="K13" s="177"/>
      <c r="L13" s="177"/>
      <c r="M13" s="177"/>
      <c r="N13" s="177"/>
      <c r="O13" s="177"/>
      <c r="P13" s="177"/>
      <c r="Q13" s="177"/>
      <c r="R13" s="177"/>
      <c r="S13" s="177"/>
      <c r="T13" s="177"/>
    </row>
    <row r="14" spans="1:20" x14ac:dyDescent="0.2">
      <c r="A14" s="177"/>
      <c r="B14" s="177"/>
      <c r="C14" s="177"/>
      <c r="D14" s="177"/>
      <c r="E14" s="177"/>
      <c r="F14" s="177"/>
      <c r="G14" s="177"/>
      <c r="H14" s="177"/>
      <c r="I14" s="177"/>
      <c r="J14" s="177"/>
      <c r="K14" s="177"/>
      <c r="L14" s="177"/>
      <c r="M14" s="177"/>
      <c r="N14" s="177"/>
      <c r="O14" s="177"/>
      <c r="P14" s="177"/>
      <c r="Q14" s="177"/>
      <c r="R14" s="177"/>
      <c r="S14" s="177"/>
      <c r="T14" s="177"/>
    </row>
    <row r="15" spans="1:20" x14ac:dyDescent="0.2">
      <c r="A15" s="177"/>
      <c r="B15" s="177"/>
      <c r="C15" s="177"/>
      <c r="D15" s="177"/>
      <c r="E15" s="177"/>
      <c r="F15" s="177"/>
      <c r="G15" s="177"/>
      <c r="H15" s="177"/>
      <c r="I15" s="177"/>
      <c r="J15" s="177"/>
      <c r="K15" s="177"/>
      <c r="L15" s="177"/>
      <c r="M15" s="177"/>
      <c r="N15" s="177"/>
      <c r="O15" s="177"/>
      <c r="P15" s="177"/>
      <c r="Q15" s="177"/>
      <c r="R15" s="177"/>
      <c r="S15" s="177"/>
      <c r="T15" s="177"/>
    </row>
    <row r="16" spans="1:20" x14ac:dyDescent="0.2">
      <c r="A16" s="177"/>
      <c r="B16" s="177"/>
      <c r="C16" s="177"/>
      <c r="D16" s="177"/>
      <c r="E16" s="177"/>
      <c r="F16" s="177"/>
      <c r="G16" s="177"/>
      <c r="H16" s="177"/>
      <c r="I16" s="177"/>
      <c r="J16" s="177"/>
      <c r="K16" s="177"/>
      <c r="L16" s="177"/>
      <c r="M16" s="177"/>
      <c r="N16" s="177"/>
      <c r="O16" s="177"/>
      <c r="P16" s="177"/>
      <c r="Q16" s="177"/>
      <c r="R16" s="177"/>
      <c r="S16" s="177"/>
      <c r="T16" s="177"/>
    </row>
    <row r="17" spans="1:20" x14ac:dyDescent="0.2">
      <c r="A17" s="177"/>
      <c r="B17" s="179" t="s">
        <v>77</v>
      </c>
      <c r="C17" s="177"/>
      <c r="D17" s="177"/>
      <c r="E17" s="177"/>
      <c r="F17" s="177"/>
      <c r="G17" s="177"/>
      <c r="H17" s="177"/>
      <c r="I17" s="177"/>
      <c r="J17" s="177"/>
      <c r="K17" s="177"/>
      <c r="L17" s="177"/>
      <c r="M17" s="177"/>
      <c r="N17" s="177"/>
      <c r="O17" s="177"/>
      <c r="P17" s="177"/>
      <c r="Q17" s="177"/>
      <c r="R17" s="177"/>
      <c r="S17" s="177"/>
      <c r="T17" s="177"/>
    </row>
    <row r="18" spans="1:20" x14ac:dyDescent="0.2">
      <c r="A18" s="177"/>
      <c r="B18" s="180"/>
      <c r="C18" s="177"/>
      <c r="D18" s="177"/>
      <c r="E18" s="177"/>
      <c r="F18" s="177"/>
      <c r="G18" s="177"/>
      <c r="H18" s="177"/>
      <c r="I18" s="177"/>
      <c r="J18" s="177"/>
      <c r="K18" s="177"/>
      <c r="L18" s="177"/>
      <c r="M18" s="177"/>
      <c r="N18" s="177"/>
      <c r="O18" s="177"/>
      <c r="P18" s="177"/>
      <c r="Q18" s="177"/>
      <c r="R18" s="177"/>
      <c r="S18" s="177"/>
      <c r="T18" s="177"/>
    </row>
    <row r="19" spans="1:20" x14ac:dyDescent="0.2">
      <c r="A19" s="177"/>
      <c r="B19" s="177"/>
      <c r="C19" s="177"/>
      <c r="D19" s="177"/>
      <c r="E19" s="177"/>
      <c r="F19" s="177"/>
      <c r="G19" s="177"/>
      <c r="H19" s="177"/>
      <c r="I19" s="177"/>
      <c r="J19" s="177"/>
      <c r="K19" s="177"/>
      <c r="L19" s="177"/>
      <c r="M19" s="177"/>
      <c r="N19" s="177"/>
      <c r="O19" s="177"/>
      <c r="P19" s="177"/>
      <c r="Q19" s="177"/>
      <c r="R19" s="177"/>
      <c r="S19" s="177"/>
      <c r="T19" s="177"/>
    </row>
    <row r="20" spans="1:20" x14ac:dyDescent="0.2">
      <c r="A20" s="177"/>
      <c r="B20" s="177"/>
      <c r="C20" s="177"/>
      <c r="D20" s="177"/>
      <c r="E20" s="177"/>
      <c r="F20" s="177"/>
      <c r="G20" s="177"/>
      <c r="H20" s="177"/>
      <c r="I20" s="177"/>
      <c r="J20" s="177"/>
      <c r="K20" s="177"/>
      <c r="L20" s="177"/>
      <c r="M20" s="177"/>
      <c r="N20" s="177"/>
      <c r="O20" s="177"/>
      <c r="P20" s="177"/>
      <c r="Q20" s="177"/>
      <c r="R20" s="177"/>
      <c r="S20" s="177"/>
      <c r="T20" s="177"/>
    </row>
    <row r="21" spans="1:20" x14ac:dyDescent="0.2">
      <c r="A21" s="177"/>
      <c r="B21" s="177"/>
      <c r="C21" s="177"/>
      <c r="D21" s="177"/>
      <c r="E21" s="177"/>
      <c r="F21" s="177"/>
      <c r="G21" s="177"/>
      <c r="H21" s="177"/>
      <c r="I21" s="177"/>
      <c r="J21" s="177"/>
      <c r="K21" s="177"/>
      <c r="L21" s="177"/>
      <c r="M21" s="177"/>
      <c r="N21" s="177"/>
      <c r="O21" s="177"/>
      <c r="P21" s="177"/>
      <c r="Q21" s="177"/>
      <c r="R21" s="177"/>
      <c r="S21" s="177"/>
      <c r="T21" s="177"/>
    </row>
    <row r="22" spans="1:20" x14ac:dyDescent="0.2">
      <c r="A22" s="177"/>
      <c r="B22" s="177"/>
      <c r="C22" s="177"/>
      <c r="D22" s="177"/>
      <c r="E22" s="177"/>
      <c r="F22" s="177"/>
      <c r="G22" s="177"/>
      <c r="H22" s="177"/>
      <c r="I22" s="177"/>
      <c r="J22" s="177"/>
      <c r="K22" s="177"/>
      <c r="L22" s="177"/>
      <c r="M22" s="177"/>
      <c r="N22" s="177"/>
      <c r="O22" s="177"/>
      <c r="P22" s="177"/>
      <c r="Q22" s="177"/>
      <c r="R22" s="177"/>
      <c r="S22" s="177"/>
      <c r="T22" s="177"/>
    </row>
    <row r="23" spans="1:20" x14ac:dyDescent="0.2">
      <c r="A23" s="177"/>
      <c r="B23" s="177"/>
      <c r="C23" s="177"/>
      <c r="D23" s="177"/>
      <c r="E23" s="177"/>
      <c r="F23" s="177"/>
      <c r="G23" s="177"/>
      <c r="H23" s="177"/>
      <c r="I23" s="177"/>
      <c r="J23" s="177"/>
      <c r="K23" s="177"/>
      <c r="L23" s="177"/>
      <c r="M23" s="177"/>
      <c r="N23" s="177"/>
      <c r="O23" s="177"/>
      <c r="P23" s="177"/>
      <c r="Q23" s="177"/>
      <c r="R23" s="177"/>
      <c r="S23" s="177"/>
      <c r="T23" s="177"/>
    </row>
    <row r="24" spans="1:20" x14ac:dyDescent="0.2">
      <c r="A24" s="177"/>
      <c r="B24" s="177"/>
      <c r="C24" s="177"/>
      <c r="D24" s="177"/>
      <c r="E24" s="177"/>
      <c r="F24" s="177"/>
      <c r="G24" s="177"/>
      <c r="H24" s="177"/>
      <c r="I24" s="177"/>
      <c r="J24" s="177"/>
      <c r="K24" s="177"/>
      <c r="L24" s="177"/>
      <c r="M24" s="177"/>
      <c r="N24" s="177"/>
      <c r="O24" s="177"/>
      <c r="P24" s="177"/>
      <c r="Q24" s="177"/>
      <c r="R24" s="177"/>
      <c r="S24" s="177"/>
      <c r="T24" s="177"/>
    </row>
    <row r="25" spans="1:20" x14ac:dyDescent="0.2">
      <c r="A25" s="177"/>
      <c r="B25" s="177"/>
      <c r="C25" s="177"/>
      <c r="D25" s="177"/>
      <c r="E25" s="177"/>
      <c r="F25" s="177"/>
      <c r="G25" s="177"/>
      <c r="H25" s="177"/>
      <c r="I25" s="177"/>
      <c r="J25" s="177"/>
      <c r="K25" s="177"/>
      <c r="L25" s="177"/>
      <c r="M25" s="177"/>
      <c r="N25" s="177"/>
      <c r="O25" s="177"/>
      <c r="P25" s="177"/>
      <c r="Q25" s="177"/>
      <c r="R25" s="177"/>
      <c r="S25" s="177"/>
      <c r="T25" s="177"/>
    </row>
    <row r="26" spans="1:20" x14ac:dyDescent="0.2">
      <c r="A26" s="177"/>
      <c r="B26" s="177"/>
      <c r="C26" s="177"/>
      <c r="D26" s="177"/>
      <c r="E26" s="177"/>
      <c r="F26" s="177"/>
      <c r="G26" s="177"/>
      <c r="H26" s="177"/>
      <c r="I26" s="177"/>
      <c r="J26" s="177"/>
      <c r="K26" s="177"/>
      <c r="L26" s="177"/>
      <c r="M26" s="177"/>
      <c r="N26" s="177"/>
      <c r="O26" s="177"/>
      <c r="P26" s="177"/>
      <c r="Q26" s="177"/>
      <c r="R26" s="177"/>
      <c r="S26" s="177"/>
      <c r="T26" s="177"/>
    </row>
    <row r="27" spans="1:20" x14ac:dyDescent="0.2">
      <c r="A27" s="177"/>
      <c r="B27" s="177"/>
      <c r="C27" s="177"/>
      <c r="D27" s="177"/>
      <c r="E27" s="177"/>
      <c r="F27" s="177"/>
      <c r="G27" s="177"/>
      <c r="H27" s="177"/>
      <c r="I27" s="177"/>
      <c r="J27" s="177"/>
      <c r="K27" s="177"/>
      <c r="L27" s="177"/>
      <c r="M27" s="177"/>
      <c r="N27" s="177"/>
      <c r="O27" s="177"/>
      <c r="P27" s="177"/>
      <c r="Q27" s="177"/>
      <c r="R27" s="177"/>
      <c r="S27" s="177"/>
      <c r="T27" s="177"/>
    </row>
    <row r="28" spans="1:20" x14ac:dyDescent="0.2">
      <c r="A28" s="177"/>
      <c r="B28" s="177"/>
      <c r="C28" s="177"/>
      <c r="D28" s="177"/>
      <c r="E28" s="177"/>
      <c r="F28" s="177"/>
      <c r="G28" s="177"/>
      <c r="H28" s="177"/>
      <c r="I28" s="177"/>
      <c r="J28" s="177"/>
      <c r="K28" s="177"/>
      <c r="L28" s="177"/>
      <c r="M28" s="177"/>
      <c r="N28" s="177"/>
      <c r="O28" s="177"/>
      <c r="P28" s="177"/>
      <c r="Q28" s="177"/>
      <c r="R28" s="177"/>
      <c r="S28" s="177"/>
      <c r="T28" s="177"/>
    </row>
    <row r="29" spans="1:20" x14ac:dyDescent="0.2">
      <c r="A29" s="177"/>
      <c r="B29" s="177"/>
      <c r="C29" s="177"/>
      <c r="D29" s="177"/>
      <c r="E29" s="177"/>
      <c r="F29" s="177"/>
      <c r="G29" s="177"/>
      <c r="H29" s="177"/>
      <c r="I29" s="177"/>
      <c r="J29" s="177"/>
      <c r="K29" s="177"/>
      <c r="L29" s="177"/>
      <c r="M29" s="177"/>
      <c r="N29" s="177"/>
      <c r="O29" s="177"/>
      <c r="P29" s="177"/>
      <c r="Q29" s="177"/>
      <c r="R29" s="177"/>
      <c r="S29" s="177"/>
      <c r="T29" s="177"/>
    </row>
    <row r="30" spans="1:20" x14ac:dyDescent="0.2">
      <c r="A30" s="177"/>
      <c r="B30" s="177"/>
      <c r="C30" s="177"/>
      <c r="D30" s="177"/>
      <c r="E30" s="177"/>
      <c r="F30" s="177"/>
      <c r="G30" s="177"/>
      <c r="H30" s="177"/>
      <c r="I30" s="177"/>
      <c r="J30" s="177"/>
      <c r="K30" s="177"/>
      <c r="L30" s="177"/>
      <c r="M30" s="177"/>
      <c r="N30" s="177"/>
      <c r="O30" s="177"/>
      <c r="P30" s="177"/>
      <c r="Q30" s="177"/>
      <c r="R30" s="177"/>
      <c r="S30" s="177"/>
      <c r="T30" s="177"/>
    </row>
    <row r="31" spans="1:20" x14ac:dyDescent="0.2">
      <c r="A31" s="177"/>
      <c r="B31" s="177"/>
      <c r="C31" s="177"/>
      <c r="D31" s="177"/>
      <c r="E31" s="177"/>
      <c r="F31" s="177"/>
      <c r="G31" s="177"/>
      <c r="H31" s="177"/>
      <c r="I31" s="177"/>
      <c r="J31" s="177"/>
      <c r="K31" s="177"/>
      <c r="L31" s="177"/>
      <c r="M31" s="177"/>
      <c r="N31" s="177"/>
      <c r="O31" s="177"/>
      <c r="P31" s="177"/>
      <c r="Q31" s="177"/>
      <c r="R31" s="177"/>
      <c r="S31" s="177"/>
      <c r="T31" s="177"/>
    </row>
    <row r="32" spans="1:20" x14ac:dyDescent="0.2">
      <c r="A32" s="177"/>
      <c r="B32" s="177"/>
      <c r="C32" s="177"/>
      <c r="D32" s="177"/>
      <c r="E32" s="177"/>
      <c r="F32" s="177"/>
      <c r="G32" s="177"/>
      <c r="H32" s="177"/>
      <c r="I32" s="177"/>
      <c r="J32" s="177"/>
      <c r="K32" s="177"/>
      <c r="L32" s="177"/>
      <c r="M32" s="177"/>
      <c r="N32" s="177"/>
      <c r="O32" s="177"/>
      <c r="P32" s="177"/>
      <c r="Q32" s="177"/>
      <c r="R32" s="177"/>
      <c r="S32" s="177"/>
      <c r="T32" s="177"/>
    </row>
    <row r="33" spans="1:20" x14ac:dyDescent="0.2">
      <c r="A33" s="177"/>
      <c r="B33" s="179" t="s">
        <v>78</v>
      </c>
      <c r="C33" s="177"/>
      <c r="D33" s="177"/>
      <c r="E33" s="177"/>
      <c r="F33" s="177"/>
      <c r="G33" s="177"/>
      <c r="H33" s="177"/>
      <c r="I33" s="177"/>
      <c r="J33" s="177"/>
      <c r="K33" s="177"/>
      <c r="L33" s="177"/>
      <c r="M33" s="177"/>
      <c r="N33" s="177"/>
      <c r="O33" s="177"/>
      <c r="P33" s="177"/>
      <c r="Q33" s="177"/>
      <c r="R33" s="177"/>
      <c r="S33" s="177"/>
      <c r="T33" s="177"/>
    </row>
    <row r="34" spans="1:20" ht="14.25" customHeight="1" x14ac:dyDescent="0.2">
      <c r="A34" s="177"/>
      <c r="B34" s="190" t="s">
        <v>367</v>
      </c>
      <c r="C34" s="190"/>
      <c r="D34" s="190"/>
      <c r="E34" s="190"/>
      <c r="F34" s="190"/>
      <c r="G34" s="190"/>
      <c r="H34" s="190"/>
      <c r="I34" s="190"/>
      <c r="J34" s="190"/>
      <c r="K34" s="190"/>
      <c r="L34" s="190"/>
      <c r="M34" s="190"/>
      <c r="N34" s="190"/>
      <c r="O34" s="190"/>
      <c r="P34" s="190"/>
      <c r="Q34" s="190"/>
      <c r="R34" s="190"/>
      <c r="S34" s="190"/>
      <c r="T34" s="177"/>
    </row>
    <row r="35" spans="1:20" x14ac:dyDescent="0.2">
      <c r="A35" s="177"/>
      <c r="B35" s="190"/>
      <c r="C35" s="190"/>
      <c r="D35" s="190"/>
      <c r="E35" s="190"/>
      <c r="F35" s="190"/>
      <c r="G35" s="190"/>
      <c r="H35" s="190"/>
      <c r="I35" s="190"/>
      <c r="J35" s="190"/>
      <c r="K35" s="190"/>
      <c r="L35" s="190"/>
      <c r="M35" s="190"/>
      <c r="N35" s="190"/>
      <c r="O35" s="190"/>
      <c r="P35" s="190"/>
      <c r="Q35" s="190"/>
      <c r="R35" s="190"/>
      <c r="S35" s="190"/>
      <c r="T35" s="177"/>
    </row>
    <row r="36" spans="1:20" x14ac:dyDescent="0.2">
      <c r="A36" s="177"/>
      <c r="B36" s="190"/>
      <c r="C36" s="190"/>
      <c r="D36" s="190"/>
      <c r="E36" s="190"/>
      <c r="F36" s="190"/>
      <c r="G36" s="190"/>
      <c r="H36" s="190"/>
      <c r="I36" s="190"/>
      <c r="J36" s="190"/>
      <c r="K36" s="190"/>
      <c r="L36" s="190"/>
      <c r="M36" s="190"/>
      <c r="N36" s="190"/>
      <c r="O36" s="190"/>
      <c r="P36" s="190"/>
      <c r="Q36" s="190"/>
      <c r="R36" s="190"/>
      <c r="S36" s="190"/>
      <c r="T36" s="177"/>
    </row>
    <row r="37" spans="1:20" x14ac:dyDescent="0.2">
      <c r="A37" s="177"/>
      <c r="B37" s="190"/>
      <c r="C37" s="190"/>
      <c r="D37" s="190"/>
      <c r="E37" s="190"/>
      <c r="F37" s="190"/>
      <c r="G37" s="190"/>
      <c r="H37" s="190"/>
      <c r="I37" s="190"/>
      <c r="J37" s="190"/>
      <c r="K37" s="190"/>
      <c r="L37" s="190"/>
      <c r="M37" s="190"/>
      <c r="N37" s="190"/>
      <c r="O37" s="190"/>
      <c r="P37" s="190"/>
      <c r="Q37" s="190"/>
      <c r="R37" s="190"/>
      <c r="S37" s="190"/>
      <c r="T37" s="177"/>
    </row>
    <row r="38" spans="1:20" x14ac:dyDescent="0.2">
      <c r="A38" s="177"/>
      <c r="B38" s="190"/>
      <c r="C38" s="190"/>
      <c r="D38" s="190"/>
      <c r="E38" s="190"/>
      <c r="F38" s="190"/>
      <c r="G38" s="190"/>
      <c r="H38" s="190"/>
      <c r="I38" s="190"/>
      <c r="J38" s="190"/>
      <c r="K38" s="190"/>
      <c r="L38" s="190"/>
      <c r="M38" s="190"/>
      <c r="N38" s="190"/>
      <c r="O38" s="190"/>
      <c r="P38" s="190"/>
      <c r="Q38" s="190"/>
      <c r="R38" s="190"/>
      <c r="S38" s="190"/>
      <c r="T38" s="177"/>
    </row>
    <row r="39" spans="1:20" x14ac:dyDescent="0.2">
      <c r="A39" s="177"/>
      <c r="B39" s="190"/>
      <c r="C39" s="190"/>
      <c r="D39" s="190"/>
      <c r="E39" s="190"/>
      <c r="F39" s="190"/>
      <c r="G39" s="190"/>
      <c r="H39" s="190"/>
      <c r="I39" s="190"/>
      <c r="J39" s="190"/>
      <c r="K39" s="190"/>
      <c r="L39" s="190"/>
      <c r="M39" s="190"/>
      <c r="N39" s="190"/>
      <c r="O39" s="190"/>
      <c r="P39" s="190"/>
      <c r="Q39" s="190"/>
      <c r="R39" s="190"/>
      <c r="S39" s="190"/>
      <c r="T39" s="177"/>
    </row>
    <row r="40" spans="1:20" x14ac:dyDescent="0.2">
      <c r="A40" s="177"/>
      <c r="B40" s="190"/>
      <c r="C40" s="190"/>
      <c r="D40" s="190"/>
      <c r="E40" s="190"/>
      <c r="F40" s="190"/>
      <c r="G40" s="190"/>
      <c r="H40" s="190"/>
      <c r="I40" s="190"/>
      <c r="J40" s="190"/>
      <c r="K40" s="190"/>
      <c r="L40" s="190"/>
      <c r="M40" s="190"/>
      <c r="N40" s="190"/>
      <c r="O40" s="190"/>
      <c r="P40" s="190"/>
      <c r="Q40" s="190"/>
      <c r="R40" s="190"/>
      <c r="S40" s="190"/>
      <c r="T40" s="177"/>
    </row>
    <row r="41" spans="1:20" x14ac:dyDescent="0.2">
      <c r="A41" s="177"/>
      <c r="B41" s="190"/>
      <c r="C41" s="190"/>
      <c r="D41" s="190"/>
      <c r="E41" s="190"/>
      <c r="F41" s="190"/>
      <c r="G41" s="190"/>
      <c r="H41" s="190"/>
      <c r="I41" s="190"/>
      <c r="J41" s="190"/>
      <c r="K41" s="190"/>
      <c r="L41" s="190"/>
      <c r="M41" s="190"/>
      <c r="N41" s="190"/>
      <c r="O41" s="190"/>
      <c r="P41" s="190"/>
      <c r="Q41" s="190"/>
      <c r="R41" s="190"/>
      <c r="S41" s="190"/>
      <c r="T41" s="177"/>
    </row>
    <row r="42" spans="1:20" x14ac:dyDescent="0.2">
      <c r="A42" s="177"/>
      <c r="B42" s="190"/>
      <c r="C42" s="190"/>
      <c r="D42" s="190"/>
      <c r="E42" s="190"/>
      <c r="F42" s="190"/>
      <c r="G42" s="190"/>
      <c r="H42" s="190"/>
      <c r="I42" s="190"/>
      <c r="J42" s="190"/>
      <c r="K42" s="190"/>
      <c r="L42" s="190"/>
      <c r="M42" s="190"/>
      <c r="N42" s="190"/>
      <c r="O42" s="190"/>
      <c r="P42" s="190"/>
      <c r="Q42" s="190"/>
      <c r="R42" s="190"/>
      <c r="S42" s="190"/>
      <c r="T42" s="177"/>
    </row>
    <row r="43" spans="1:20" x14ac:dyDescent="0.2">
      <c r="A43" s="177"/>
      <c r="B43" s="190"/>
      <c r="C43" s="190"/>
      <c r="D43" s="190"/>
      <c r="E43" s="190"/>
      <c r="F43" s="190"/>
      <c r="G43" s="190"/>
      <c r="H43" s="190"/>
      <c r="I43" s="190"/>
      <c r="J43" s="190"/>
      <c r="K43" s="190"/>
      <c r="L43" s="190"/>
      <c r="M43" s="190"/>
      <c r="N43" s="190"/>
      <c r="O43" s="190"/>
      <c r="P43" s="190"/>
      <c r="Q43" s="190"/>
      <c r="R43" s="190"/>
      <c r="S43" s="190"/>
      <c r="T43" s="177"/>
    </row>
    <row r="44" spans="1:20" x14ac:dyDescent="0.2">
      <c r="A44" s="177"/>
      <c r="B44" s="177"/>
      <c r="C44" s="177"/>
      <c r="D44" s="177"/>
      <c r="E44" s="177"/>
      <c r="F44" s="177"/>
      <c r="G44" s="177"/>
      <c r="H44" s="177"/>
      <c r="I44" s="177"/>
      <c r="J44" s="177"/>
      <c r="K44" s="177"/>
      <c r="L44" s="177"/>
      <c r="M44" s="177"/>
      <c r="N44" s="177"/>
      <c r="O44" s="177"/>
      <c r="P44" s="177"/>
      <c r="Q44" s="177"/>
      <c r="R44" s="177"/>
      <c r="S44" s="177"/>
      <c r="T44" s="177"/>
    </row>
    <row r="45" spans="1:20" x14ac:dyDescent="0.2">
      <c r="A45" s="177"/>
      <c r="B45" s="177"/>
      <c r="C45" s="177"/>
      <c r="D45" s="177"/>
      <c r="E45" s="177"/>
      <c r="F45" s="177"/>
      <c r="G45" s="177"/>
      <c r="H45" s="177"/>
      <c r="I45" s="177"/>
      <c r="J45" s="177"/>
      <c r="K45" s="177"/>
      <c r="L45" s="177"/>
      <c r="M45" s="177"/>
      <c r="N45" s="177"/>
      <c r="O45" s="177"/>
      <c r="P45" s="177"/>
      <c r="Q45" s="177"/>
      <c r="R45" s="177"/>
      <c r="S45" s="177"/>
      <c r="T45" s="177"/>
    </row>
    <row r="46" spans="1:20" x14ac:dyDescent="0.2">
      <c r="A46" s="177"/>
      <c r="B46" s="177"/>
      <c r="C46" s="177"/>
      <c r="D46" s="177"/>
      <c r="E46" s="177"/>
      <c r="F46" s="177"/>
      <c r="G46" s="177"/>
      <c r="H46" s="177"/>
      <c r="I46" s="177"/>
      <c r="J46" s="177"/>
      <c r="K46" s="177"/>
      <c r="L46" s="177"/>
      <c r="M46" s="177"/>
      <c r="N46" s="177"/>
      <c r="O46" s="177"/>
      <c r="P46" s="177"/>
      <c r="Q46" s="177"/>
      <c r="R46" s="177"/>
      <c r="S46" s="177"/>
      <c r="T46" s="177"/>
    </row>
    <row r="47" spans="1:20" x14ac:dyDescent="0.2">
      <c r="A47" s="177"/>
      <c r="B47" s="177"/>
      <c r="C47" s="177"/>
      <c r="D47" s="177"/>
      <c r="E47" s="177"/>
      <c r="F47" s="177"/>
      <c r="G47" s="177"/>
      <c r="H47" s="177"/>
      <c r="I47" s="177"/>
      <c r="J47" s="177"/>
      <c r="K47" s="177"/>
      <c r="L47" s="177"/>
      <c r="M47" s="177"/>
      <c r="N47" s="177"/>
      <c r="O47" s="177"/>
      <c r="P47" s="177"/>
      <c r="Q47" s="177"/>
      <c r="R47" s="177"/>
      <c r="S47" s="177"/>
      <c r="T47" s="177"/>
    </row>
    <row r="48" spans="1:20" x14ac:dyDescent="0.2">
      <c r="A48" s="177"/>
      <c r="B48" s="177"/>
      <c r="C48" s="177"/>
      <c r="D48" s="177"/>
      <c r="E48" s="177"/>
      <c r="F48" s="177"/>
      <c r="G48" s="177"/>
      <c r="H48" s="177"/>
      <c r="I48" s="177"/>
      <c r="J48" s="177"/>
      <c r="K48" s="177"/>
      <c r="L48" s="177"/>
      <c r="M48" s="177"/>
      <c r="N48" s="177"/>
      <c r="O48" s="177"/>
      <c r="P48" s="177"/>
      <c r="Q48" s="177"/>
      <c r="R48" s="177"/>
      <c r="S48" s="177"/>
      <c r="T48" s="177"/>
    </row>
    <row r="49" spans="1:20" x14ac:dyDescent="0.2">
      <c r="A49" s="177"/>
      <c r="B49" s="177"/>
      <c r="C49" s="177"/>
      <c r="D49" s="177"/>
      <c r="E49" s="177"/>
      <c r="F49" s="177"/>
      <c r="G49" s="177"/>
      <c r="H49" s="177"/>
      <c r="I49" s="177"/>
      <c r="J49" s="177"/>
      <c r="K49" s="177"/>
      <c r="L49" s="177"/>
      <c r="M49" s="177"/>
      <c r="N49" s="177"/>
      <c r="O49" s="177"/>
      <c r="P49" s="177"/>
      <c r="Q49" s="177"/>
      <c r="R49" s="177"/>
      <c r="S49" s="177"/>
      <c r="T49" s="177"/>
    </row>
    <row r="50" spans="1:20" x14ac:dyDescent="0.2">
      <c r="A50" s="177"/>
      <c r="B50" s="177"/>
      <c r="C50" s="177"/>
      <c r="D50" s="177"/>
      <c r="E50" s="177"/>
      <c r="F50" s="177"/>
      <c r="G50" s="177"/>
      <c r="H50" s="177"/>
      <c r="I50" s="177"/>
      <c r="J50" s="177"/>
      <c r="K50" s="177"/>
      <c r="L50" s="177"/>
      <c r="M50" s="177"/>
      <c r="N50" s="177"/>
      <c r="O50" s="177"/>
      <c r="P50" s="177"/>
      <c r="Q50" s="177"/>
      <c r="R50" s="177"/>
      <c r="S50" s="177"/>
      <c r="T50" s="177"/>
    </row>
    <row r="51" spans="1:20" x14ac:dyDescent="0.2">
      <c r="A51" s="177"/>
      <c r="B51" s="177"/>
      <c r="C51" s="177"/>
      <c r="D51" s="177"/>
      <c r="E51" s="177"/>
      <c r="F51" s="177"/>
      <c r="G51" s="177"/>
      <c r="H51" s="177"/>
      <c r="I51" s="177"/>
      <c r="J51" s="177"/>
      <c r="K51" s="177"/>
      <c r="L51" s="177"/>
      <c r="M51" s="177"/>
      <c r="N51" s="177"/>
      <c r="O51" s="177"/>
      <c r="P51" s="177"/>
      <c r="Q51" s="177"/>
      <c r="R51" s="177"/>
      <c r="S51" s="177"/>
      <c r="T51" s="177"/>
    </row>
    <row r="52" spans="1:20" x14ac:dyDescent="0.2">
      <c r="A52" s="177"/>
      <c r="B52" s="177"/>
      <c r="C52" s="177"/>
      <c r="D52" s="177"/>
      <c r="E52" s="177"/>
      <c r="F52" s="177"/>
      <c r="G52" s="177"/>
      <c r="H52" s="177"/>
      <c r="I52" s="177"/>
      <c r="J52" s="177"/>
      <c r="K52" s="177"/>
      <c r="L52" s="177"/>
      <c r="M52" s="177"/>
      <c r="N52" s="177"/>
      <c r="O52" s="177"/>
      <c r="P52" s="177"/>
      <c r="Q52" s="177"/>
      <c r="R52" s="177"/>
      <c r="S52" s="177"/>
      <c r="T52" s="177"/>
    </row>
    <row r="53" spans="1:20" x14ac:dyDescent="0.2">
      <c r="A53" s="177"/>
      <c r="B53" s="177"/>
      <c r="C53" s="177"/>
      <c r="D53" s="177"/>
      <c r="E53" s="177"/>
      <c r="F53" s="177"/>
      <c r="G53" s="177"/>
      <c r="H53" s="177"/>
      <c r="I53" s="177"/>
      <c r="J53" s="177"/>
      <c r="K53" s="177"/>
      <c r="L53" s="177"/>
      <c r="M53" s="177"/>
      <c r="N53" s="177"/>
      <c r="O53" s="177"/>
      <c r="P53" s="177"/>
      <c r="Q53" s="177"/>
      <c r="R53" s="177"/>
      <c r="S53" s="177"/>
      <c r="T53" s="177"/>
    </row>
    <row r="54" spans="1:20" x14ac:dyDescent="0.2">
      <c r="A54" s="177"/>
      <c r="B54" s="177"/>
      <c r="C54" s="177"/>
      <c r="D54" s="177"/>
      <c r="E54" s="177"/>
      <c r="F54" s="177"/>
      <c r="G54" s="177"/>
      <c r="H54" s="177"/>
      <c r="I54" s="177"/>
      <c r="J54" s="177"/>
      <c r="K54" s="177"/>
      <c r="L54" s="177"/>
      <c r="M54" s="177"/>
      <c r="N54" s="177"/>
      <c r="O54" s="177"/>
      <c r="P54" s="177"/>
      <c r="Q54" s="177"/>
      <c r="R54" s="177"/>
      <c r="S54" s="177"/>
      <c r="T54" s="177"/>
    </row>
    <row r="55" spans="1:20" x14ac:dyDescent="0.2">
      <c r="A55" s="177"/>
      <c r="B55" s="177"/>
      <c r="C55" s="177"/>
      <c r="D55" s="177"/>
      <c r="E55" s="177"/>
      <c r="F55" s="177"/>
      <c r="G55" s="177"/>
      <c r="H55" s="177"/>
      <c r="I55" s="177"/>
      <c r="J55" s="177"/>
      <c r="K55" s="177"/>
      <c r="L55" s="177"/>
      <c r="M55" s="177"/>
      <c r="N55" s="177"/>
      <c r="O55" s="177"/>
      <c r="P55" s="177"/>
      <c r="Q55" s="177"/>
      <c r="R55" s="177"/>
      <c r="S55" s="177"/>
      <c r="T55" s="177"/>
    </row>
    <row r="56" spans="1:20" x14ac:dyDescent="0.2">
      <c r="A56" s="177"/>
      <c r="B56" s="177"/>
      <c r="C56" s="177"/>
      <c r="D56" s="177"/>
      <c r="E56" s="177"/>
      <c r="F56" s="177"/>
      <c r="G56" s="177"/>
      <c r="H56" s="177"/>
      <c r="I56" s="177"/>
      <c r="J56" s="177"/>
      <c r="K56" s="177"/>
      <c r="L56" s="177"/>
      <c r="M56" s="177"/>
      <c r="N56" s="177"/>
      <c r="O56" s="177"/>
      <c r="P56" s="177"/>
      <c r="Q56" s="177"/>
      <c r="R56" s="177"/>
      <c r="S56" s="177"/>
      <c r="T56" s="177"/>
    </row>
    <row r="57" spans="1:20" x14ac:dyDescent="0.2">
      <c r="A57" s="177"/>
      <c r="B57" s="177"/>
      <c r="C57" s="177"/>
      <c r="D57" s="177"/>
      <c r="E57" s="177"/>
      <c r="F57" s="177"/>
      <c r="G57" s="177"/>
      <c r="H57" s="177"/>
      <c r="I57" s="177"/>
      <c r="J57" s="177"/>
      <c r="K57" s="177"/>
      <c r="L57" s="177"/>
      <c r="M57" s="177"/>
      <c r="N57" s="177"/>
      <c r="O57" s="177"/>
      <c r="P57" s="177"/>
      <c r="Q57" s="177"/>
      <c r="R57" s="177"/>
      <c r="S57" s="177"/>
      <c r="T57" s="177"/>
    </row>
    <row r="58" spans="1:20" x14ac:dyDescent="0.2">
      <c r="A58" s="177"/>
      <c r="B58" s="177"/>
      <c r="C58" s="177"/>
      <c r="D58" s="177"/>
      <c r="E58" s="177"/>
      <c r="F58" s="177"/>
      <c r="G58" s="177"/>
      <c r="H58" s="177"/>
      <c r="I58" s="177"/>
      <c r="J58" s="177"/>
      <c r="K58" s="177"/>
      <c r="L58" s="177"/>
      <c r="M58" s="177"/>
      <c r="N58" s="177"/>
      <c r="O58" s="177"/>
      <c r="P58" s="177"/>
      <c r="Q58" s="177"/>
      <c r="R58" s="177"/>
      <c r="S58" s="177"/>
      <c r="T58" s="177"/>
    </row>
    <row r="59" spans="1:20" x14ac:dyDescent="0.2">
      <c r="A59" s="177"/>
      <c r="B59" s="177"/>
      <c r="C59" s="177"/>
      <c r="D59" s="177"/>
      <c r="E59" s="177"/>
      <c r="F59" s="177"/>
      <c r="G59" s="177"/>
      <c r="H59" s="177"/>
      <c r="I59" s="177"/>
      <c r="J59" s="177"/>
      <c r="K59" s="177"/>
      <c r="L59" s="177"/>
      <c r="M59" s="177"/>
      <c r="N59" s="177"/>
      <c r="O59" s="177"/>
      <c r="P59" s="177"/>
      <c r="Q59" s="177"/>
      <c r="R59" s="177"/>
      <c r="S59" s="177"/>
      <c r="T59" s="177"/>
    </row>
  </sheetData>
  <sheetProtection algorithmName="SHA-512" hashValue="PgtUpilH3lyOMjUMXejHpG4HtT+tttpMhBBCcJG2J0TTQXCEpEkythK0kGbtIhVUGnVETfk8XN1IdLFac+Gwrw==" saltValue="s79zg0SiARpv2waIAu4n/Q==" spinCount="100000" sheet="1" objects="1" scenarios="1" sort="0" autoFilter="0"/>
  <mergeCells count="1">
    <mergeCell ref="B34:S43"/>
  </mergeCells>
  <pageMargins left="0.7" right="0.7" top="0.75" bottom="0.75" header="0.3" footer="0.3"/>
  <pageSetup scale="51"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Disclaimer</vt:lpstr>
      <vt:lpstr>Glossary</vt:lpstr>
      <vt:lpstr>Deal Level</vt:lpstr>
      <vt:lpstr>Deal Level - Vertical</vt:lpstr>
      <vt:lpstr>Tranche Level</vt:lpstr>
      <vt:lpstr>Comparison</vt:lpstr>
      <vt:lpstr>CRVNA 2020-P1</vt:lpstr>
      <vt:lpstr>CRVNA 2021-P1</vt:lpstr>
      <vt:lpstr>CRVNA 2021-P2</vt:lpstr>
      <vt:lpstr>CRVNA 2021-P3</vt:lpstr>
      <vt:lpstr>CRVNA 2021-P4</vt:lpstr>
      <vt:lpstr>CRVNA 2022-P1</vt:lpstr>
      <vt:lpstr>CRVNA 2022-P2</vt:lpstr>
      <vt:lpstr>CRVNA 2022-P3</vt:lpstr>
      <vt:lpstr>CRVNA 2023-P1</vt:lpstr>
      <vt:lpstr>CRVNA 2023-P2</vt:lpstr>
      <vt:lpstr>CRVNA 2023-P3</vt:lpstr>
      <vt:lpstr>CRVNA 2023-P4</vt:lpstr>
      <vt:lpstr>CRVNA 2023-P5</vt:lpstr>
      <vt:lpstr>CRVNA 2024-P1</vt:lpstr>
      <vt:lpstr>CRVNA 2024-P2</vt:lpstr>
      <vt:lpstr>'CRVNA 2020-P1'!Print_Area</vt:lpstr>
      <vt:lpstr>'CRVNA 2021-P1'!Print_Area</vt:lpstr>
      <vt:lpstr>'CRVNA 2021-P2'!Print_Area</vt:lpstr>
      <vt:lpstr>'CRVNA 2021-P3'!Print_Area</vt:lpstr>
      <vt:lpstr>'CRVNA 2021-P4'!Print_Area</vt:lpstr>
      <vt:lpstr>'CRVNA 2022-P1'!Print_Area</vt:lpstr>
      <vt:lpstr>'CRVNA 2022-P2'!Print_Area</vt:lpstr>
      <vt:lpstr>'CRVNA 2022-P3'!Print_Area</vt:lpstr>
      <vt:lpstr>'CRVNA 2023-P1'!Print_Area</vt:lpstr>
      <vt:lpstr>'CRVNA 2023-P2'!Print_Area</vt:lpstr>
      <vt:lpstr>'CRVNA 2023-P3'!Print_Area</vt:lpstr>
      <vt:lpstr>'CRVNA 2023-P4'!Print_Area</vt:lpstr>
      <vt:lpstr>'CRVNA 2023-P5'!Print_Area</vt:lpstr>
      <vt:lpstr>'CRVNA 2024-P1'!Print_Area</vt:lpstr>
      <vt:lpstr>'CRVNA 2024-P2'!Print_Area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Patel</dc:creator>
  <cp:lastModifiedBy>Edward Fitzgerald</cp:lastModifiedBy>
  <dcterms:created xsi:type="dcterms:W3CDTF">2024-06-24T19:21:52Z</dcterms:created>
  <dcterms:modified xsi:type="dcterms:W3CDTF">2025-07-11T16:05:43Z</dcterms:modified>
</cp:coreProperties>
</file>