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84" windowWidth="22116" windowHeight="10080"/>
  </bookViews>
  <sheets>
    <sheet name="Ark1" sheetId="1" r:id="rId1"/>
    <sheet name="Ark2" sheetId="2" r:id="rId2"/>
    <sheet name="Ark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67" i="1" l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AV67" i="1"/>
  <c r="AU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E65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E53" i="1"/>
  <c r="E13" i="1"/>
  <c r="E38" i="1"/>
  <c r="E26" i="1"/>
  <c r="E67" i="1"/>
</calcChain>
</file>

<file path=xl/sharedStrings.xml><?xml version="1.0" encoding="utf-8"?>
<sst xmlns="http://schemas.openxmlformats.org/spreadsheetml/2006/main" count="266" uniqueCount="148">
  <si>
    <t>Project</t>
  </si>
  <si>
    <t>Tasks</t>
  </si>
  <si>
    <t>Start</t>
  </si>
  <si>
    <t>Day 1</t>
  </si>
  <si>
    <t>Day 2</t>
  </si>
  <si>
    <t>Day 3</t>
  </si>
  <si>
    <t>Day 4</t>
  </si>
  <si>
    <t>Day 5</t>
  </si>
  <si>
    <t>Day 6</t>
  </si>
  <si>
    <t>Day 8</t>
  </si>
  <si>
    <t>Day 7</t>
  </si>
  <si>
    <t>Day 9</t>
  </si>
  <si>
    <t>Day 10</t>
  </si>
  <si>
    <t>Sprint</t>
  </si>
  <si>
    <t>Find my Sheep</t>
  </si>
  <si>
    <t>1.1 Sette opp database</t>
  </si>
  <si>
    <t>1.2 Use-case diagram</t>
  </si>
  <si>
    <t>1.3 Tilstands- eller aktivitetsdiagram</t>
  </si>
  <si>
    <t>1.4 UI design/Lage ikon</t>
  </si>
  <si>
    <t>1.5 Kode loggin «klassen»</t>
  </si>
  <si>
    <t>1.6 Lage klassediagram</t>
  </si>
  <si>
    <t>1.7 Lage risikotabell</t>
  </si>
  <si>
    <t>1.8 Møte med kunden</t>
  </si>
  <si>
    <t>2.2 Sauedatabase</t>
  </si>
  <si>
    <t>2.1 Kode brukerregistrering</t>
  </si>
  <si>
    <t>1.10 ER-diagram</t>
  </si>
  <si>
    <t>1.9 Testing</t>
  </si>
  <si>
    <t>2.3 Kode registrering av sauer</t>
  </si>
  <si>
    <t>2.4 Møte med kunden</t>
  </si>
  <si>
    <t>2.5 Kode testklasse</t>
  </si>
  <si>
    <t>2.6 Hovedrapport</t>
  </si>
  <si>
    <t>2.7 Endre WBS</t>
  </si>
  <si>
    <t>2.8 Endre klassediagram</t>
  </si>
  <si>
    <t>2.9 Kartforbedring</t>
  </si>
  <si>
    <t>2.10 Lagret login</t>
  </si>
  <si>
    <t>2.11 Ikon toppmeny</t>
  </si>
  <si>
    <t>3.2 Kode «vis brukerprofil»</t>
  </si>
  <si>
    <t>3.1 Kode «redigere bruker»</t>
  </si>
  <si>
    <t>3.3 Kode «redigere sau»</t>
  </si>
  <si>
    <t>3.5 Validere inputfelt</t>
  </si>
  <si>
    <t>3.6 Test til eksisterende funksjoner</t>
  </si>
  <si>
    <t>3.7 Møte med kunde</t>
  </si>
  <si>
    <t>3.8 Skrive om prosjektorganisasjon i hovedrapport</t>
  </si>
  <si>
    <t>3.9 Skrive introduksjon til hovedrapport</t>
  </si>
  <si>
    <t>3.10 Lage saue- og bruker-ikon</t>
  </si>
  <si>
    <t>3.11 Endre klassediagram</t>
  </si>
  <si>
    <t>4.1 Sauesimulator</t>
  </si>
  <si>
    <t>4.2 Legge sauer i kartet</t>
  </si>
  <si>
    <t>4.3 Lage metode for å hente koordinater fra lokal database</t>
  </si>
  <si>
    <t xml:space="preserve">4.4 Vise, søke og filtrere logg </t>
  </si>
  <si>
    <t>4.5 Splashscreen</t>
  </si>
  <si>
    <t>4.6 Activitylayout</t>
  </si>
  <si>
    <t>4.7 Knapper</t>
  </si>
  <si>
    <t>4.8 Logg serverside</t>
  </si>
  <si>
    <t>4.9 Lage burndownchart</t>
  </si>
  <si>
    <t>4.10 Undersøke om det er mulig for oss å bruke MVC</t>
  </si>
  <si>
    <t>4.11 Lage oppdateringsknapp</t>
  </si>
  <si>
    <t>4.12 Se på gårdløsninger</t>
  </si>
  <si>
    <t>4.13 Lage ny tabell i databasen som inneholder gård og lage delete script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</si>
  <si>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</si>
  <si>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</si>
  <si>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</si>
  <si>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</si>
  <si>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</si>
  <si>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</si>
  <si>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</si>
  <si>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</si>
  <si>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</si>
  <si>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</si>
  <si>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</si>
  <si>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</si>
  <si>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</si>
  <si>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</si>
  <si>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</si>
  <si>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</si>
  <si>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</si>
  <si>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</si>
  <si>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</si>
  <si>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</si>
  <si>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</si>
  <si>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</si>
  <si>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</si>
  <si>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</si>
  <si>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</si>
  <si>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</si>
  <si>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</si>
  <si>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</si>
  <si>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</si>
  <si>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</si>
  <si>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</si>
  <si>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</si>
  <si>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</si>
  <si>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</si>
  <si>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</si>
  <si>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</si>
  <si>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</si>
  <si>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</si>
  <si>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</si>
  <si>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</si>
  <si>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</si>
  <si>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</si>
  <si>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</si>
  <si>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</si>
  <si>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</si>
  <si>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</si>
  <si>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</si>
  <si>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</si>
  <si>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</si>
  <si>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</si>
  <si>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</si>
  <si>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</si>
  <si>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</si>
  <si>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</si>
  <si>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</si>
  <si>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</si>
  <si>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</si>
  <si>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</si>
  <si>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</si>
  <si>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</si>
  <si>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Task-start-day</t>
  </si>
  <si>
    <t>Ideal burndown</t>
  </si>
  <si>
    <t>Actual burndown</t>
  </si>
  <si>
    <t>Weekday</t>
  </si>
  <si>
    <t>Thursday</t>
  </si>
  <si>
    <t>Friday</t>
  </si>
  <si>
    <t>Monday</t>
  </si>
  <si>
    <t>Tuesday</t>
  </si>
  <si>
    <t>Wednesday</t>
  </si>
  <si>
    <t>Saturday</t>
  </si>
  <si>
    <t>Sunday</t>
  </si>
  <si>
    <t>Deadline</t>
  </si>
  <si>
    <t>5.1 Alarm</t>
  </si>
  <si>
    <t>5.2 Sette opp så man får automatisk gård</t>
  </si>
  <si>
    <t>5.4 Debugge søkefunksjon</t>
  </si>
  <si>
    <t>5.5 Legge inn fødselsdato</t>
  </si>
  <si>
    <t>5.6 Lage ikoner til aktivitet</t>
  </si>
  <si>
    <t>Total hours remaining(sprint 3)</t>
  </si>
  <si>
    <t>Total hours remaining(sprint 2)</t>
  </si>
  <si>
    <t>Total hours remaining(sprint 1)</t>
  </si>
  <si>
    <t>Total hours remaining(sprint 4)</t>
  </si>
  <si>
    <t>Total hours remaining(sprint 5)</t>
  </si>
  <si>
    <t>5.3 Skrive ferdig arkitekturforklaring</t>
  </si>
  <si>
    <t>5.7 Legge til antall sauer på brukerprofil</t>
  </si>
  <si>
    <t>5.8 Oppdatere diagrammer</t>
  </si>
  <si>
    <t>Gå til Ark2 for større graf</t>
  </si>
  <si>
    <t>5.9 Logg med oversikt over alle sauer</t>
  </si>
  <si>
    <t>5.10 Rapportarbeid</t>
  </si>
  <si>
    <t>Fullført etter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</si>
</sst>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7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39997558519241921"/>
        <bgColor indexed="65"/>
      </patternFill>
    </fill>
    <fill>
      <gradientFill>
        <stop position="0">
          <color rgb="FF97B953"/>
        </stop>
        <stop position="1">
          <color rgb="FF232C12"/>
        </stop>
      </gradient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6" applyNumberFormat="0" applyFill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4" fillId="14" borderId="0" applyAlignment="0"/>
    <xf numFmtId="0" fontId="8" fillId="15" borderId="0" applyNumberFormat="0" applyBorder="0" applyAlignment="0" applyProtection="0"/>
  </cellStyleXfs>
  <cellXfs count="38">
    <xf numFmtId="0" fontId="0" fillId="0" borderId="0" xfId="0"/>
    <xf numFmtId="0" fontId="3" fillId="4" borderId="2" xfId="3"/>
    <xf numFmtId="0" fontId="1" fillId="2" borderId="0" xfId="1"/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16" fontId="1" fillId="2" borderId="0" xfId="1" applyNumberFormat="1"/>
    <xf numFmtId="0" fontId="1" fillId="2" borderId="0" xfId="1" applyAlignment="1">
      <alignment horizontal="center"/>
    </xf>
    <xf numFmtId="0" fontId="3" fillId="4" borderId="2" xfId="3" applyAlignment="1">
      <alignment horizontal="left"/>
    </xf>
    <xf numFmtId="0" fontId="1" fillId="2" borderId="0" xfId="1" applyAlignment="1">
      <alignment horizontal="center"/>
    </xf>
    <xf numFmtId="0" fontId="1" fillId="2" borderId="0" xfId="1" applyBorder="1" applyAlignment="1">
      <alignment horizontal="left"/>
    </xf>
    <xf numFmtId="0" fontId="7" fillId="2" borderId="6" xfId="6" applyFill="1" applyAlignment="1">
      <alignment horizontal="center"/>
    </xf>
    <xf numFmtId="0" fontId="1" fillId="2" borderId="0" xfId="1" applyAlignment="1"/>
    <xf numFmtId="0" fontId="6" fillId="6" borderId="0" xfId="5"/>
    <xf numFmtId="0" fontId="5" fillId="5" borderId="0" xfId="4"/>
    <xf numFmtId="0" fontId="8" fillId="9" borderId="0" xfId="9"/>
    <xf numFmtId="0" fontId="8" fillId="7" borderId="0" xfId="7"/>
    <xf numFmtId="0" fontId="8" fillId="8" borderId="0" xfId="8"/>
    <xf numFmtId="0" fontId="4" fillId="10" borderId="0" xfId="10"/>
    <xf numFmtId="0" fontId="4" fillId="11" borderId="0" xfId="11"/>
    <xf numFmtId="0" fontId="8" fillId="7" borderId="0" xfId="7" applyAlignment="1"/>
    <xf numFmtId="0" fontId="8" fillId="7" borderId="1" xfId="7" applyBorder="1" applyAlignment="1">
      <alignment horizontal="center"/>
    </xf>
    <xf numFmtId="0" fontId="8" fillId="12" borderId="0" xfId="12"/>
    <xf numFmtId="0" fontId="8" fillId="13" borderId="0" xfId="13"/>
    <xf numFmtId="0" fontId="4" fillId="14" borderId="0" xfId="14"/>
    <xf numFmtId="0" fontId="8" fillId="9" borderId="8" xfId="9" applyBorder="1"/>
    <xf numFmtId="16" fontId="1" fillId="2" borderId="0" xfId="1" applyNumberFormat="1" applyAlignment="1"/>
    <xf numFmtId="0" fontId="4" fillId="11" borderId="0" xfId="11" applyAlignment="1"/>
    <xf numFmtId="0" fontId="8" fillId="12" borderId="0" xfId="12" applyAlignment="1"/>
    <xf numFmtId="0" fontId="11" fillId="0" borderId="0" xfId="0" applyFont="1" applyAlignment="1">
      <alignment horizontal="center"/>
    </xf>
    <xf numFmtId="0" fontId="10" fillId="14" borderId="0" xfId="14" applyFont="1" applyAlignment="1">
      <alignment horizontal="center" vertical="center" textRotation="255"/>
    </xf>
    <xf numFmtId="0" fontId="9" fillId="2" borderId="7" xfId="1" applyFont="1" applyBorder="1" applyAlignment="1">
      <alignment horizontal="left"/>
    </xf>
    <xf numFmtId="0" fontId="7" fillId="2" borderId="6" xfId="6" applyFill="1" applyAlignment="1">
      <alignment horizontal="center"/>
    </xf>
    <xf numFmtId="0" fontId="3" fillId="4" borderId="3" xfId="3" applyBorder="1" applyAlignment="1">
      <alignment horizontal="left"/>
    </xf>
    <xf numFmtId="0" fontId="3" fillId="4" borderId="4" xfId="3" applyBorder="1" applyAlignment="1">
      <alignment horizontal="left"/>
    </xf>
    <xf numFmtId="0" fontId="3" fillId="4" borderId="5" xfId="3" applyBorder="1" applyAlignment="1">
      <alignment horizontal="left"/>
    </xf>
    <xf numFmtId="0" fontId="8" fillId="15" borderId="0" xfId="15"/>
    <xf numFmtId="0" fontId="10" fillId="14" borderId="0" xfId="14" applyFont="1" applyAlignment="1">
      <alignment vertical="center" textRotation="255"/>
    </xf>
    <xf numFmtId="0" fontId="1" fillId="2" borderId="0" xfId="1" applyAlignment="1">
      <alignment horizontal="center" vertical="center"/>
    </xf>
  </cellXfs>
  <cellStyles count="16">
    <cellStyle name="20% - uthevingsfarge 6" xfId="11" builtinId="50"/>
    <cellStyle name="40% - uthevingsfarge 3" xfId="10" builtinId="39"/>
    <cellStyle name="60% - uthevingsfarge 2" xfId="8" builtinId="36"/>
    <cellStyle name="60% - uthevingsfarge 3" xfId="13" builtinId="40"/>
    <cellStyle name="Beregning" xfId="2" builtinId="22"/>
    <cellStyle name="Dårlig" xfId="5" builtinId="27"/>
    <cellStyle name="God" xfId="4" builtinId="26"/>
    <cellStyle name="Kontrollcelle" xfId="3" builtinId="23"/>
    <cellStyle name="Normal" xfId="0" builtinId="0"/>
    <cellStyle name="Nøytral" xfId="1" builtinId="28"/>
    <cellStyle name="Stil 1" xfId="14"/>
    <cellStyle name="Totalt" xfId="6" builtinId="25"/>
    <cellStyle name="Uthevingsfarge1" xfId="7" builtinId="29"/>
    <cellStyle name="Uthevingsfarge2" xfId="15" builtinId="33"/>
    <cellStyle name="Uthevingsfarge3" xfId="9" builtinId="37"/>
    <cellStyle name="Uthevingsfarge4" xfId="12" builtinId="41"/>
  </cellStyles>
  <dxfs count="0"/>
  <tableStyles count="0" defaultTableStyle="TableStyleMedium2" defaultPivotStyle="PivotStyleLight16"/>
  <colors>
    <mruColors>
      <color rgb="FF232C12"/>
      <color rgb="FF97B953"/>
      <color rgb="FFFAEDA0"/>
      <color rgb="FFFAE2A0"/>
      <color rgb="FFF9DA83"/>
      <color rgb="FFFFFFB9"/>
      <color rgb="FF00D20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'Ark1'!$A$66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'Ark1'!$B$66:$BW$66</c:f>
              <c:numCache>
                <c:formatCode>General</c:formatCode>
                <c:ptCount val="74"/>
                <c:pt idx="3">
                  <c:v>260</c:v>
                </c:pt>
                <c:pt idx="4">
                  <c:v>256</c:v>
                </c:pt>
                <c:pt idx="5">
                  <c:v>252</c:v>
                </c:pt>
                <c:pt idx="6">
                  <c:v>248</c:v>
                </c:pt>
                <c:pt idx="7">
                  <c:v>244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228</c:v>
                </c:pt>
                <c:pt idx="12">
                  <c:v>224</c:v>
                </c:pt>
                <c:pt idx="13">
                  <c:v>220</c:v>
                </c:pt>
                <c:pt idx="14">
                  <c:v>216</c:v>
                </c:pt>
                <c:pt idx="15">
                  <c:v>212</c:v>
                </c:pt>
                <c:pt idx="16">
                  <c:v>208</c:v>
                </c:pt>
                <c:pt idx="17">
                  <c:v>204</c:v>
                </c:pt>
                <c:pt idx="18">
                  <c:v>200</c:v>
                </c:pt>
                <c:pt idx="19">
                  <c:v>196</c:v>
                </c:pt>
                <c:pt idx="20">
                  <c:v>192</c:v>
                </c:pt>
                <c:pt idx="21">
                  <c:v>188</c:v>
                </c:pt>
                <c:pt idx="22">
                  <c:v>184</c:v>
                </c:pt>
                <c:pt idx="23">
                  <c:v>180</c:v>
                </c:pt>
                <c:pt idx="24">
                  <c:v>176.5</c:v>
                </c:pt>
                <c:pt idx="25">
                  <c:v>173</c:v>
                </c:pt>
                <c:pt idx="26">
                  <c:v>169.5</c:v>
                </c:pt>
                <c:pt idx="27">
                  <c:v>166</c:v>
                </c:pt>
                <c:pt idx="28">
                  <c:v>162.5</c:v>
                </c:pt>
                <c:pt idx="29">
                  <c:v>159</c:v>
                </c:pt>
                <c:pt idx="30">
                  <c:v>155.5</c:v>
                </c:pt>
                <c:pt idx="31">
                  <c:v>152</c:v>
                </c:pt>
                <c:pt idx="32">
                  <c:v>148.5</c:v>
                </c:pt>
                <c:pt idx="33">
                  <c:v>145</c:v>
                </c:pt>
                <c:pt idx="34">
                  <c:v>141.5</c:v>
                </c:pt>
                <c:pt idx="35">
                  <c:v>138</c:v>
                </c:pt>
                <c:pt idx="36">
                  <c:v>134.5</c:v>
                </c:pt>
                <c:pt idx="37">
                  <c:v>131</c:v>
                </c:pt>
                <c:pt idx="38">
                  <c:v>127.5</c:v>
                </c:pt>
                <c:pt idx="39">
                  <c:v>124</c:v>
                </c:pt>
                <c:pt idx="40">
                  <c:v>120.5</c:v>
                </c:pt>
                <c:pt idx="41">
                  <c:v>117</c:v>
                </c:pt>
                <c:pt idx="42">
                  <c:v>113.5</c:v>
                </c:pt>
                <c:pt idx="43">
                  <c:v>110</c:v>
                </c:pt>
                <c:pt idx="44">
                  <c:v>106.5</c:v>
                </c:pt>
                <c:pt idx="45">
                  <c:v>103</c:v>
                </c:pt>
                <c:pt idx="46">
                  <c:v>99.5</c:v>
                </c:pt>
                <c:pt idx="47">
                  <c:v>96</c:v>
                </c:pt>
                <c:pt idx="48">
                  <c:v>92.5</c:v>
                </c:pt>
                <c:pt idx="49">
                  <c:v>89</c:v>
                </c:pt>
                <c:pt idx="50">
                  <c:v>85.5</c:v>
                </c:pt>
                <c:pt idx="51">
                  <c:v>82</c:v>
                </c:pt>
                <c:pt idx="52">
                  <c:v>78.5</c:v>
                </c:pt>
                <c:pt idx="53">
                  <c:v>75</c:v>
                </c:pt>
                <c:pt idx="54">
                  <c:v>71.5</c:v>
                </c:pt>
                <c:pt idx="55">
                  <c:v>68</c:v>
                </c:pt>
                <c:pt idx="56">
                  <c:v>64.5</c:v>
                </c:pt>
                <c:pt idx="57">
                  <c:v>61</c:v>
                </c:pt>
                <c:pt idx="58">
                  <c:v>57.5</c:v>
                </c:pt>
                <c:pt idx="59">
                  <c:v>54</c:v>
                </c:pt>
                <c:pt idx="60">
                  <c:v>50.5</c:v>
                </c:pt>
                <c:pt idx="61">
                  <c:v>47</c:v>
                </c:pt>
                <c:pt idx="62">
                  <c:v>43.5</c:v>
                </c:pt>
                <c:pt idx="63">
                  <c:v>40</c:v>
                </c:pt>
                <c:pt idx="64">
                  <c:v>36.5</c:v>
                </c:pt>
                <c:pt idx="65">
                  <c:v>33</c:v>
                </c:pt>
                <c:pt idx="66">
                  <c:v>29.5</c:v>
                </c:pt>
                <c:pt idx="67">
                  <c:v>26</c:v>
                </c:pt>
                <c:pt idx="68">
                  <c:v>22.5</c:v>
                </c:pt>
                <c:pt idx="69">
                  <c:v>19</c:v>
                </c:pt>
                <c:pt idx="70">
                  <c:v>15.5</c:v>
                </c:pt>
                <c:pt idx="71">
                  <c:v>12</c:v>
                </c:pt>
                <c:pt idx="72">
                  <c:v>8.5</c:v>
                </c:pt>
                <c:pt idx="7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'Ark1'!$A$67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'Ark1'!$B$67:$BW$67</c:f>
              <c:numCache>
                <c:formatCode>General</c:formatCode>
                <c:ptCount val="74"/>
                <c:pt idx="3">
                  <c:v>258.5</c:v>
                </c:pt>
                <c:pt idx="4">
                  <c:v>254.5</c:v>
                </c:pt>
                <c:pt idx="5">
                  <c:v>252.5</c:v>
                </c:pt>
                <c:pt idx="6">
                  <c:v>252.5</c:v>
                </c:pt>
                <c:pt idx="7">
                  <c:v>249.5</c:v>
                </c:pt>
                <c:pt idx="8">
                  <c:v>248.5</c:v>
                </c:pt>
                <c:pt idx="9">
                  <c:v>241.5</c:v>
                </c:pt>
                <c:pt idx="10">
                  <c:v>239.5</c:v>
                </c:pt>
                <c:pt idx="11">
                  <c:v>234.5</c:v>
                </c:pt>
                <c:pt idx="12">
                  <c:v>229.5</c:v>
                </c:pt>
                <c:pt idx="13">
                  <c:v>228.5</c:v>
                </c:pt>
                <c:pt idx="14">
                  <c:v>222.5</c:v>
                </c:pt>
                <c:pt idx="15">
                  <c:v>218.5</c:v>
                </c:pt>
                <c:pt idx="16">
                  <c:v>214.5</c:v>
                </c:pt>
                <c:pt idx="17">
                  <c:v>212.5</c:v>
                </c:pt>
                <c:pt idx="18">
                  <c:v>209.5</c:v>
                </c:pt>
                <c:pt idx="19">
                  <c:v>209.5</c:v>
                </c:pt>
                <c:pt idx="20">
                  <c:v>207.5</c:v>
                </c:pt>
                <c:pt idx="21">
                  <c:v>198.5</c:v>
                </c:pt>
                <c:pt idx="22">
                  <c:v>191</c:v>
                </c:pt>
                <c:pt idx="23">
                  <c:v>184</c:v>
                </c:pt>
                <c:pt idx="24">
                  <c:v>175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165.6</c:v>
                </c:pt>
                <c:pt idx="29">
                  <c:v>162.6</c:v>
                </c:pt>
                <c:pt idx="30">
                  <c:v>161.6</c:v>
                </c:pt>
                <c:pt idx="31">
                  <c:v>160.6</c:v>
                </c:pt>
                <c:pt idx="32">
                  <c:v>150</c:v>
                </c:pt>
                <c:pt idx="33">
                  <c:v>150</c:v>
                </c:pt>
                <c:pt idx="34">
                  <c:v>144</c:v>
                </c:pt>
                <c:pt idx="35">
                  <c:v>131</c:v>
                </c:pt>
                <c:pt idx="36">
                  <c:v>128.19999999999999</c:v>
                </c:pt>
                <c:pt idx="37">
                  <c:v>128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117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113</c:v>
                </c:pt>
                <c:pt idx="46">
                  <c:v>109</c:v>
                </c:pt>
                <c:pt idx="47">
                  <c:v>108</c:v>
                </c:pt>
                <c:pt idx="48">
                  <c:v>104</c:v>
                </c:pt>
                <c:pt idx="49">
                  <c:v>96</c:v>
                </c:pt>
                <c:pt idx="50">
                  <c:v>95</c:v>
                </c:pt>
                <c:pt idx="51">
                  <c:v>93</c:v>
                </c:pt>
                <c:pt idx="52">
                  <c:v>81</c:v>
                </c:pt>
                <c:pt idx="53">
                  <c:v>79</c:v>
                </c:pt>
                <c:pt idx="54">
                  <c:v>74</c:v>
                </c:pt>
                <c:pt idx="55">
                  <c:v>71</c:v>
                </c:pt>
                <c:pt idx="56">
                  <c:v>67</c:v>
                </c:pt>
                <c:pt idx="57">
                  <c:v>65</c:v>
                </c:pt>
                <c:pt idx="58">
                  <c:v>60</c:v>
                </c:pt>
                <c:pt idx="59">
                  <c:v>60</c:v>
                </c:pt>
                <c:pt idx="60">
                  <c:v>53</c:v>
                </c:pt>
                <c:pt idx="61">
                  <c:v>47</c:v>
                </c:pt>
                <c:pt idx="62">
                  <c:v>44</c:v>
                </c:pt>
                <c:pt idx="63">
                  <c:v>36</c:v>
                </c:pt>
                <c:pt idx="64">
                  <c:v>34</c:v>
                </c:pt>
                <c:pt idx="65">
                  <c:v>32</c:v>
                </c:pt>
                <c:pt idx="66">
                  <c:v>30</c:v>
                </c:pt>
                <c:pt idx="67">
                  <c:v>26</c:v>
                </c:pt>
                <c:pt idx="68">
                  <c:v>26</c:v>
                </c:pt>
                <c:pt idx="69">
                  <c:v>24</c:v>
                </c:pt>
                <c:pt idx="70">
                  <c:v>23</c:v>
                </c:pt>
                <c:pt idx="71">
                  <c:v>21</c:v>
                </c:pt>
                <c:pt idx="72">
                  <c:v>17</c:v>
                </c:pt>
                <c:pt idx="73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5264"/>
        <c:axId val="93674816"/>
      </c:lineChart>
      <c:catAx>
        <c:axId val="6887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3674816"/>
        <c:crosses val="autoZero"/>
        <c:auto val="1"/>
        <c:lblAlgn val="ctr"/>
        <c:lblOffset val="100"/>
        <c:noMultiLvlLbl val="0"/>
      </c:catAx>
      <c:valAx>
        <c:axId val="936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75264"/>
        <c:crosses val="autoZero"/>
        <c:crossBetween val="between"/>
      </c:valAx>
      <c:spPr>
        <a:gradFill>
          <a:gsLst>
            <a:gs pos="1000">
              <a:srgbClr val="FDE0A5"/>
            </a:gs>
            <a:gs pos="4000">
              <a:schemeClr val="accent6">
                <a:lumMod val="60000"/>
                <a:lumOff val="40000"/>
              </a:schemeClr>
            </a:gs>
            <a:gs pos="100000">
              <a:schemeClr val="accent3">
                <a:lumMod val="60000"/>
                <a:lumOff val="40000"/>
              </a:schemeClr>
            </a:gs>
            <a:gs pos="50000">
              <a:srgbClr val="FFFFB9"/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1"/>
        </a:gradFill>
      </c:spPr>
    </c:plotArea>
    <c:legend>
      <c:legendPos val="t"/>
      <c:layout>
        <c:manualLayout>
          <c:xMode val="edge"/>
          <c:yMode val="edge"/>
          <c:x val="7.9074609344717994E-2"/>
          <c:y val="2.6845628126044799E-2"/>
          <c:w val="0.785591990874558"/>
          <c:h val="8.0907861365230496E-2"/>
        </c:manualLayout>
      </c:layout>
      <c:overlay val="0"/>
    </c:legend>
    <c:plotVisOnly val="1"/>
    <c:dispBlanksAs val="gap"/>
    <c:showDLblsOverMax val="0"/>
  </c:chart>
  <c:spPr>
    <a:solidFill>
      <a:srgbClr val="FAEDA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'Ark1'!$A$66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'Ark1'!$B$66:$BW$66</c:f>
              <c:numCache>
                <c:formatCode>General</c:formatCode>
                <c:ptCount val="74"/>
                <c:pt idx="3">
                  <c:v>260</c:v>
                </c:pt>
                <c:pt idx="4">
                  <c:v>256</c:v>
                </c:pt>
                <c:pt idx="5">
                  <c:v>252</c:v>
                </c:pt>
                <c:pt idx="6">
                  <c:v>248</c:v>
                </c:pt>
                <c:pt idx="7">
                  <c:v>244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228</c:v>
                </c:pt>
                <c:pt idx="12">
                  <c:v>224</c:v>
                </c:pt>
                <c:pt idx="13">
                  <c:v>220</c:v>
                </c:pt>
                <c:pt idx="14">
                  <c:v>216</c:v>
                </c:pt>
                <c:pt idx="15">
                  <c:v>212</c:v>
                </c:pt>
                <c:pt idx="16">
                  <c:v>208</c:v>
                </c:pt>
                <c:pt idx="17">
                  <c:v>204</c:v>
                </c:pt>
                <c:pt idx="18">
                  <c:v>200</c:v>
                </c:pt>
                <c:pt idx="19">
                  <c:v>196</c:v>
                </c:pt>
                <c:pt idx="20">
                  <c:v>192</c:v>
                </c:pt>
                <c:pt idx="21">
                  <c:v>188</c:v>
                </c:pt>
                <c:pt idx="22">
                  <c:v>184</c:v>
                </c:pt>
                <c:pt idx="23">
                  <c:v>180</c:v>
                </c:pt>
                <c:pt idx="24">
                  <c:v>176.5</c:v>
                </c:pt>
                <c:pt idx="25">
                  <c:v>173</c:v>
                </c:pt>
                <c:pt idx="26">
                  <c:v>169.5</c:v>
                </c:pt>
                <c:pt idx="27">
                  <c:v>166</c:v>
                </c:pt>
                <c:pt idx="28">
                  <c:v>162.5</c:v>
                </c:pt>
                <c:pt idx="29">
                  <c:v>159</c:v>
                </c:pt>
                <c:pt idx="30">
                  <c:v>155.5</c:v>
                </c:pt>
                <c:pt idx="31">
                  <c:v>152</c:v>
                </c:pt>
                <c:pt idx="32">
                  <c:v>148.5</c:v>
                </c:pt>
                <c:pt idx="33">
                  <c:v>145</c:v>
                </c:pt>
                <c:pt idx="34">
                  <c:v>141.5</c:v>
                </c:pt>
                <c:pt idx="35">
                  <c:v>138</c:v>
                </c:pt>
                <c:pt idx="36">
                  <c:v>134.5</c:v>
                </c:pt>
                <c:pt idx="37">
                  <c:v>131</c:v>
                </c:pt>
                <c:pt idx="38">
                  <c:v>127.5</c:v>
                </c:pt>
                <c:pt idx="39">
                  <c:v>124</c:v>
                </c:pt>
                <c:pt idx="40">
                  <c:v>120.5</c:v>
                </c:pt>
                <c:pt idx="41">
                  <c:v>117</c:v>
                </c:pt>
                <c:pt idx="42">
                  <c:v>113.5</c:v>
                </c:pt>
                <c:pt idx="43">
                  <c:v>110</c:v>
                </c:pt>
                <c:pt idx="44">
                  <c:v>106.5</c:v>
                </c:pt>
                <c:pt idx="45">
                  <c:v>103</c:v>
                </c:pt>
                <c:pt idx="46">
                  <c:v>99.5</c:v>
                </c:pt>
                <c:pt idx="47">
                  <c:v>96</c:v>
                </c:pt>
                <c:pt idx="48">
                  <c:v>92.5</c:v>
                </c:pt>
                <c:pt idx="49">
                  <c:v>89</c:v>
                </c:pt>
                <c:pt idx="50">
                  <c:v>85.5</c:v>
                </c:pt>
                <c:pt idx="51">
                  <c:v>82</c:v>
                </c:pt>
                <c:pt idx="52">
                  <c:v>78.5</c:v>
                </c:pt>
                <c:pt idx="53">
                  <c:v>75</c:v>
                </c:pt>
                <c:pt idx="54">
                  <c:v>71.5</c:v>
                </c:pt>
                <c:pt idx="55">
                  <c:v>68</c:v>
                </c:pt>
                <c:pt idx="56">
                  <c:v>64.5</c:v>
                </c:pt>
                <c:pt idx="57">
                  <c:v>61</c:v>
                </c:pt>
                <c:pt idx="58">
                  <c:v>57.5</c:v>
                </c:pt>
                <c:pt idx="59">
                  <c:v>54</c:v>
                </c:pt>
                <c:pt idx="60">
                  <c:v>50.5</c:v>
                </c:pt>
                <c:pt idx="61">
                  <c:v>47</c:v>
                </c:pt>
                <c:pt idx="62">
                  <c:v>43.5</c:v>
                </c:pt>
                <c:pt idx="63">
                  <c:v>40</c:v>
                </c:pt>
                <c:pt idx="64">
                  <c:v>36.5</c:v>
                </c:pt>
                <c:pt idx="65">
                  <c:v>33</c:v>
                </c:pt>
                <c:pt idx="66">
                  <c:v>29.5</c:v>
                </c:pt>
                <c:pt idx="67">
                  <c:v>26</c:v>
                </c:pt>
                <c:pt idx="68">
                  <c:v>22.5</c:v>
                </c:pt>
                <c:pt idx="69">
                  <c:v>19</c:v>
                </c:pt>
                <c:pt idx="70">
                  <c:v>15.5</c:v>
                </c:pt>
                <c:pt idx="71">
                  <c:v>12</c:v>
                </c:pt>
                <c:pt idx="72">
                  <c:v>8.5</c:v>
                </c:pt>
                <c:pt idx="7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'Ark1'!$A$67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'Ark1'!$B$67:$BW$67</c:f>
              <c:numCache>
                <c:formatCode>General</c:formatCode>
                <c:ptCount val="74"/>
                <c:pt idx="3">
                  <c:v>258.5</c:v>
                </c:pt>
                <c:pt idx="4">
                  <c:v>254.5</c:v>
                </c:pt>
                <c:pt idx="5">
                  <c:v>252.5</c:v>
                </c:pt>
                <c:pt idx="6">
                  <c:v>252.5</c:v>
                </c:pt>
                <c:pt idx="7">
                  <c:v>249.5</c:v>
                </c:pt>
                <c:pt idx="8">
                  <c:v>248.5</c:v>
                </c:pt>
                <c:pt idx="9">
                  <c:v>241.5</c:v>
                </c:pt>
                <c:pt idx="10">
                  <c:v>239.5</c:v>
                </c:pt>
                <c:pt idx="11">
                  <c:v>234.5</c:v>
                </c:pt>
                <c:pt idx="12">
                  <c:v>229.5</c:v>
                </c:pt>
                <c:pt idx="13">
                  <c:v>228.5</c:v>
                </c:pt>
                <c:pt idx="14">
                  <c:v>222.5</c:v>
                </c:pt>
                <c:pt idx="15">
                  <c:v>218.5</c:v>
                </c:pt>
                <c:pt idx="16">
                  <c:v>214.5</c:v>
                </c:pt>
                <c:pt idx="17">
                  <c:v>212.5</c:v>
                </c:pt>
                <c:pt idx="18">
                  <c:v>209.5</c:v>
                </c:pt>
                <c:pt idx="19">
                  <c:v>209.5</c:v>
                </c:pt>
                <c:pt idx="20">
                  <c:v>207.5</c:v>
                </c:pt>
                <c:pt idx="21">
                  <c:v>198.5</c:v>
                </c:pt>
                <c:pt idx="22">
                  <c:v>191</c:v>
                </c:pt>
                <c:pt idx="23">
                  <c:v>184</c:v>
                </c:pt>
                <c:pt idx="24">
                  <c:v>175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165.6</c:v>
                </c:pt>
                <c:pt idx="29">
                  <c:v>162.6</c:v>
                </c:pt>
                <c:pt idx="30">
                  <c:v>161.6</c:v>
                </c:pt>
                <c:pt idx="31">
                  <c:v>160.6</c:v>
                </c:pt>
                <c:pt idx="32">
                  <c:v>150</c:v>
                </c:pt>
                <c:pt idx="33">
                  <c:v>150</c:v>
                </c:pt>
                <c:pt idx="34">
                  <c:v>144</c:v>
                </c:pt>
                <c:pt idx="35">
                  <c:v>131</c:v>
                </c:pt>
                <c:pt idx="36">
                  <c:v>128.19999999999999</c:v>
                </c:pt>
                <c:pt idx="37">
                  <c:v>128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117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113</c:v>
                </c:pt>
                <c:pt idx="46">
                  <c:v>109</c:v>
                </c:pt>
                <c:pt idx="47">
                  <c:v>108</c:v>
                </c:pt>
                <c:pt idx="48">
                  <c:v>104</c:v>
                </c:pt>
                <c:pt idx="49">
                  <c:v>96</c:v>
                </c:pt>
                <c:pt idx="50">
                  <c:v>95</c:v>
                </c:pt>
                <c:pt idx="51">
                  <c:v>93</c:v>
                </c:pt>
                <c:pt idx="52">
                  <c:v>81</c:v>
                </c:pt>
                <c:pt idx="53">
                  <c:v>79</c:v>
                </c:pt>
                <c:pt idx="54">
                  <c:v>74</c:v>
                </c:pt>
                <c:pt idx="55">
                  <c:v>71</c:v>
                </c:pt>
                <c:pt idx="56">
                  <c:v>67</c:v>
                </c:pt>
                <c:pt idx="57">
                  <c:v>65</c:v>
                </c:pt>
                <c:pt idx="58">
                  <c:v>60</c:v>
                </c:pt>
                <c:pt idx="59">
                  <c:v>60</c:v>
                </c:pt>
                <c:pt idx="60">
                  <c:v>53</c:v>
                </c:pt>
                <c:pt idx="61">
                  <c:v>47</c:v>
                </c:pt>
                <c:pt idx="62">
                  <c:v>44</c:v>
                </c:pt>
                <c:pt idx="63">
                  <c:v>36</c:v>
                </c:pt>
                <c:pt idx="64">
                  <c:v>34</c:v>
                </c:pt>
                <c:pt idx="65">
                  <c:v>32</c:v>
                </c:pt>
                <c:pt idx="66">
                  <c:v>30</c:v>
                </c:pt>
                <c:pt idx="67">
                  <c:v>26</c:v>
                </c:pt>
                <c:pt idx="68">
                  <c:v>26</c:v>
                </c:pt>
                <c:pt idx="69">
                  <c:v>24</c:v>
                </c:pt>
                <c:pt idx="70">
                  <c:v>23</c:v>
                </c:pt>
                <c:pt idx="71">
                  <c:v>21</c:v>
                </c:pt>
                <c:pt idx="72">
                  <c:v>17</c:v>
                </c:pt>
                <c:pt idx="73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6288"/>
        <c:axId val="132424832"/>
      </c:lineChart>
      <c:catAx>
        <c:axId val="6887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424832"/>
        <c:crosses val="autoZero"/>
        <c:auto val="1"/>
        <c:lblAlgn val="ctr"/>
        <c:lblOffset val="100"/>
        <c:noMultiLvlLbl val="0"/>
      </c:catAx>
      <c:valAx>
        <c:axId val="1324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76288"/>
        <c:crosses val="autoZero"/>
        <c:crossBetween val="between"/>
      </c:valAx>
      <c:spPr>
        <a:gradFill>
          <a:gsLst>
            <a:gs pos="1000">
              <a:srgbClr val="FDE0A5"/>
            </a:gs>
            <a:gs pos="4000">
              <a:schemeClr val="accent6">
                <a:lumMod val="60000"/>
                <a:lumOff val="40000"/>
              </a:schemeClr>
            </a:gs>
            <a:gs pos="100000">
              <a:schemeClr val="accent3">
                <a:lumMod val="60000"/>
                <a:lumOff val="40000"/>
              </a:schemeClr>
            </a:gs>
            <a:gs pos="50000">
              <a:srgbClr val="FFFFB9"/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1"/>
        </a:gradFill>
      </c:spPr>
    </c:plotArea>
    <c:legend>
      <c:legendPos val="t"/>
      <c:layout>
        <c:manualLayout>
          <c:xMode val="edge"/>
          <c:yMode val="edge"/>
          <c:x val="7.9074609344717994E-2"/>
          <c:y val="2.6845628126044799E-2"/>
          <c:w val="0.785591990874558"/>
          <c:h val="8.0907861365230496E-2"/>
        </c:manualLayout>
      </c:layout>
      <c:overlay val="0"/>
    </c:legend>
    <c:plotVisOnly val="1"/>
    <c:dispBlanksAs val="gap"/>
    <c:showDLblsOverMax val="0"/>
  </c:chart>
  <c:spPr>
    <a:solidFill>
      <a:srgbClr val="FAEDA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190500</xdr:rowOff>
    </xdr:from>
    <xdr:to>
      <xdr:col>5</xdr:col>
      <xdr:colOff>0</xdr:colOff>
      <xdr:row>81</xdr:row>
      <xdr:rowOff>142876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769620</xdr:colOff>
      <xdr:row>31</xdr:row>
      <xdr:rowOff>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5"/>
  <sheetViews>
    <sheetView tabSelected="1" topLeftCell="A52" workbookViewId="0">
      <pane xSplit="5" topLeftCell="BQ1" activePane="topRight" state="frozen"/>
      <selection pane="topRight" activeCell="BW73" sqref="BW73"/>
    </sheetView>
  </sheetViews>
  <sheetFormatPr baseColWidth="10" defaultRowHeight="14.4" x14ac:dyDescent="0.3"/>
  <cols>
    <col min="1" max="1" width="14.109375" customWidth="1"/>
    <col min="2" max="2" width="6.44140625" style="3" customWidth="1"/>
    <col min="3" max="3" width="60.44140625" bestFit="1" customWidth="1"/>
    <col min="4" max="4" width="13.44140625" style="3" customWidth="1"/>
    <col min="5" max="5" width="8.44140625" customWidth="1"/>
    <col min="6" max="75" width="6.77734375" customWidth="1"/>
    <col min="77" max="77" width="4.6640625" customWidth="1"/>
    <col min="80" max="80" width="6.77734375" customWidth="1"/>
  </cols>
  <sheetData>
    <row r="1" spans="1:76" ht="18.600000000000001" thickBot="1" x14ac:dyDescent="0.4">
      <c r="A1" s="30" t="s">
        <v>122</v>
      </c>
      <c r="B1" s="30"/>
      <c r="C1" s="30"/>
      <c r="D1" s="30"/>
      <c r="E1" s="13" t="s">
        <v>123</v>
      </c>
      <c r="F1" s="12" t="s">
        <v>124</v>
      </c>
      <c r="G1" s="12" t="s">
        <v>128</v>
      </c>
      <c r="H1" s="12" t="s">
        <v>129</v>
      </c>
      <c r="I1" s="13" t="s">
        <v>125</v>
      </c>
      <c r="J1" s="2" t="s">
        <v>126</v>
      </c>
      <c r="K1" s="2" t="s">
        <v>127</v>
      </c>
      <c r="L1" s="13" t="s">
        <v>123</v>
      </c>
      <c r="M1" s="12" t="s">
        <v>124</v>
      </c>
      <c r="N1" s="12" t="s">
        <v>128</v>
      </c>
      <c r="O1" s="12" t="s">
        <v>129</v>
      </c>
      <c r="P1" s="13" t="s">
        <v>125</v>
      </c>
      <c r="Q1" s="2" t="s">
        <v>126</v>
      </c>
      <c r="R1" s="2" t="s">
        <v>127</v>
      </c>
      <c r="S1" s="13" t="s">
        <v>123</v>
      </c>
      <c r="T1" s="12" t="s">
        <v>124</v>
      </c>
      <c r="U1" s="12" t="s">
        <v>128</v>
      </c>
      <c r="V1" s="12" t="s">
        <v>129</v>
      </c>
      <c r="W1" s="13" t="s">
        <v>125</v>
      </c>
      <c r="X1" s="2" t="s">
        <v>126</v>
      </c>
      <c r="Y1" s="2" t="s">
        <v>127</v>
      </c>
      <c r="Z1" s="13" t="s">
        <v>123</v>
      </c>
      <c r="AA1" s="12" t="s">
        <v>124</v>
      </c>
      <c r="AB1" s="12" t="s">
        <v>128</v>
      </c>
      <c r="AC1" s="12" t="s">
        <v>129</v>
      </c>
      <c r="AD1" s="13" t="s">
        <v>125</v>
      </c>
      <c r="AE1" s="2" t="s">
        <v>126</v>
      </c>
      <c r="AF1" s="2" t="s">
        <v>127</v>
      </c>
      <c r="AG1" s="13" t="s">
        <v>123</v>
      </c>
      <c r="AH1" s="12" t="s">
        <v>124</v>
      </c>
      <c r="AI1" s="12" t="s">
        <v>128</v>
      </c>
      <c r="AJ1" s="12" t="s">
        <v>129</v>
      </c>
      <c r="AK1" s="13" t="s">
        <v>125</v>
      </c>
      <c r="AL1" s="2" t="s">
        <v>126</v>
      </c>
      <c r="AM1" s="2" t="s">
        <v>127</v>
      </c>
      <c r="AN1" s="13" t="s">
        <v>123</v>
      </c>
      <c r="AO1" s="12" t="s">
        <v>124</v>
      </c>
      <c r="AP1" s="12" t="s">
        <v>128</v>
      </c>
      <c r="AQ1" s="12" t="s">
        <v>129</v>
      </c>
      <c r="AR1" s="13" t="s">
        <v>125</v>
      </c>
      <c r="AS1" s="2" t="s">
        <v>126</v>
      </c>
      <c r="AT1" s="2" t="s">
        <v>127</v>
      </c>
      <c r="AU1" s="13" t="s">
        <v>123</v>
      </c>
      <c r="AV1" s="12" t="s">
        <v>124</v>
      </c>
      <c r="AW1" s="12" t="s">
        <v>128</v>
      </c>
      <c r="AX1" s="12" t="s">
        <v>129</v>
      </c>
      <c r="AY1" s="13" t="s">
        <v>125</v>
      </c>
      <c r="AZ1" s="2" t="s">
        <v>126</v>
      </c>
      <c r="BA1" s="2" t="s">
        <v>127</v>
      </c>
      <c r="BB1" s="13" t="s">
        <v>123</v>
      </c>
      <c r="BC1" s="12" t="s">
        <v>124</v>
      </c>
      <c r="BD1" s="12" t="s">
        <v>128</v>
      </c>
      <c r="BE1" s="12" t="s">
        <v>129</v>
      </c>
      <c r="BF1" s="13" t="s">
        <v>125</v>
      </c>
      <c r="BG1" s="2" t="s">
        <v>126</v>
      </c>
      <c r="BH1" s="2" t="s">
        <v>127</v>
      </c>
      <c r="BI1" s="13" t="s">
        <v>123</v>
      </c>
      <c r="BJ1" s="12" t="s">
        <v>124</v>
      </c>
      <c r="BK1" s="12" t="s">
        <v>128</v>
      </c>
      <c r="BL1" s="12" t="s">
        <v>129</v>
      </c>
      <c r="BM1" s="13" t="s">
        <v>125</v>
      </c>
      <c r="BN1" s="2" t="s">
        <v>126</v>
      </c>
      <c r="BO1" s="2" t="s">
        <v>127</v>
      </c>
      <c r="BP1" s="13" t="s">
        <v>123</v>
      </c>
      <c r="BQ1" s="12" t="s">
        <v>124</v>
      </c>
      <c r="BR1" s="12" t="s">
        <v>128</v>
      </c>
      <c r="BS1" s="12" t="s">
        <v>129</v>
      </c>
      <c r="BT1" s="13" t="s">
        <v>125</v>
      </c>
      <c r="BU1" s="2" t="s">
        <v>126</v>
      </c>
      <c r="BV1" s="2" t="s">
        <v>127</v>
      </c>
      <c r="BW1" s="13" t="s">
        <v>123</v>
      </c>
      <c r="BX1" s="23"/>
    </row>
    <row r="2" spans="1:76" ht="15.6" customHeight="1" thickTop="1" thickBot="1" x14ac:dyDescent="0.35">
      <c r="A2" s="1" t="s">
        <v>0</v>
      </c>
      <c r="B2" s="7" t="s">
        <v>13</v>
      </c>
      <c r="C2" s="1" t="s">
        <v>1</v>
      </c>
      <c r="D2" s="7" t="s">
        <v>119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10</v>
      </c>
      <c r="M2" s="1" t="s">
        <v>9</v>
      </c>
      <c r="N2" s="1" t="s">
        <v>11</v>
      </c>
      <c r="O2" s="1" t="s">
        <v>12</v>
      </c>
      <c r="P2" s="1" t="s">
        <v>59</v>
      </c>
      <c r="Q2" s="1" t="s">
        <v>60</v>
      </c>
      <c r="R2" s="1" t="s">
        <v>61</v>
      </c>
      <c r="S2" s="1" t="s">
        <v>62</v>
      </c>
      <c r="T2" s="1" t="s">
        <v>63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  <c r="Z2" s="1" t="s">
        <v>69</v>
      </c>
      <c r="AA2" s="1" t="s">
        <v>70</v>
      </c>
      <c r="AB2" s="1" t="s">
        <v>71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 t="s">
        <v>77</v>
      </c>
      <c r="AI2" s="1" t="s">
        <v>78</v>
      </c>
      <c r="AJ2" s="1" t="s">
        <v>79</v>
      </c>
      <c r="AK2" s="1" t="s">
        <v>80</v>
      </c>
      <c r="AL2" s="1" t="s">
        <v>81</v>
      </c>
      <c r="AM2" s="1" t="s">
        <v>82</v>
      </c>
      <c r="AN2" s="1" t="s">
        <v>83</v>
      </c>
      <c r="AO2" s="1" t="s">
        <v>84</v>
      </c>
      <c r="AP2" s="1" t="s">
        <v>85</v>
      </c>
      <c r="AQ2" s="1" t="s">
        <v>86</v>
      </c>
      <c r="AR2" s="1" t="s">
        <v>87</v>
      </c>
      <c r="AS2" s="1" t="s">
        <v>88</v>
      </c>
      <c r="AT2" s="1" t="s">
        <v>89</v>
      </c>
      <c r="AU2" s="1" t="s">
        <v>90</v>
      </c>
      <c r="AV2" s="1" t="s">
        <v>91</v>
      </c>
      <c r="AW2" s="1" t="s">
        <v>92</v>
      </c>
      <c r="AX2" s="1" t="s">
        <v>93</v>
      </c>
      <c r="AY2" s="1" t="s">
        <v>94</v>
      </c>
      <c r="AZ2" s="1" t="s">
        <v>95</v>
      </c>
      <c r="BA2" s="1" t="s">
        <v>96</v>
      </c>
      <c r="BB2" s="1" t="s">
        <v>97</v>
      </c>
      <c r="BC2" s="1" t="s">
        <v>98</v>
      </c>
      <c r="BD2" s="1" t="s">
        <v>99</v>
      </c>
      <c r="BE2" s="1" t="s">
        <v>100</v>
      </c>
      <c r="BF2" s="1" t="s">
        <v>101</v>
      </c>
      <c r="BG2" s="1" t="s">
        <v>102</v>
      </c>
      <c r="BH2" s="1" t="s">
        <v>103</v>
      </c>
      <c r="BI2" s="1" t="s">
        <v>104</v>
      </c>
      <c r="BJ2" s="1" t="s">
        <v>105</v>
      </c>
      <c r="BK2" s="1" t="s">
        <v>106</v>
      </c>
      <c r="BL2" s="1" t="s">
        <v>107</v>
      </c>
      <c r="BM2" s="1" t="s">
        <v>108</v>
      </c>
      <c r="BN2" s="1" t="s">
        <v>109</v>
      </c>
      <c r="BO2" s="1" t="s">
        <v>110</v>
      </c>
      <c r="BP2" s="1" t="s">
        <v>111</v>
      </c>
      <c r="BQ2" s="1" t="s">
        <v>112</v>
      </c>
      <c r="BR2" s="1" t="s">
        <v>113</v>
      </c>
      <c r="BS2" s="1" t="s">
        <v>114</v>
      </c>
      <c r="BT2" s="1" t="s">
        <v>115</v>
      </c>
      <c r="BU2" s="1" t="s">
        <v>116</v>
      </c>
      <c r="BV2" s="1" t="s">
        <v>117</v>
      </c>
      <c r="BW2" s="1" t="s">
        <v>118</v>
      </c>
      <c r="BX2" s="36" t="s">
        <v>130</v>
      </c>
    </row>
    <row r="3" spans="1:76" ht="15" thickTop="1" x14ac:dyDescent="0.3">
      <c r="A3" s="2" t="s">
        <v>14</v>
      </c>
      <c r="B3" s="6">
        <v>1</v>
      </c>
      <c r="C3" s="2" t="s">
        <v>15</v>
      </c>
      <c r="D3" s="6">
        <v>1</v>
      </c>
      <c r="E3" s="15">
        <v>20</v>
      </c>
      <c r="F3" s="18">
        <v>19</v>
      </c>
      <c r="G3" s="18">
        <v>17</v>
      </c>
      <c r="H3" s="18">
        <v>17</v>
      </c>
      <c r="I3" s="18">
        <v>15</v>
      </c>
      <c r="J3" s="18">
        <v>14</v>
      </c>
      <c r="K3" s="18">
        <v>11</v>
      </c>
      <c r="L3" s="18">
        <v>11</v>
      </c>
      <c r="M3" s="18">
        <v>9</v>
      </c>
      <c r="N3" s="18">
        <v>5</v>
      </c>
      <c r="O3" s="18">
        <v>5</v>
      </c>
      <c r="P3" s="18">
        <v>5</v>
      </c>
      <c r="Q3" s="18">
        <v>3</v>
      </c>
      <c r="R3" s="18">
        <v>0</v>
      </c>
      <c r="S3" s="14">
        <v>0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29" t="s">
        <v>130</v>
      </c>
    </row>
    <row r="4" spans="1:76" x14ac:dyDescent="0.3">
      <c r="A4" s="2" t="s">
        <v>14</v>
      </c>
      <c r="B4" s="6">
        <v>1</v>
      </c>
      <c r="C4" s="2" t="s">
        <v>16</v>
      </c>
      <c r="D4" s="6">
        <v>1</v>
      </c>
      <c r="E4" s="15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4">
        <v>0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29"/>
    </row>
    <row r="5" spans="1:76" x14ac:dyDescent="0.3">
      <c r="A5" s="2" t="s">
        <v>14</v>
      </c>
      <c r="B5" s="6">
        <v>1</v>
      </c>
      <c r="C5" s="2" t="s">
        <v>17</v>
      </c>
      <c r="D5" s="6">
        <v>1</v>
      </c>
      <c r="E5" s="15">
        <v>4</v>
      </c>
      <c r="F5" s="18">
        <v>4</v>
      </c>
      <c r="G5" s="18">
        <v>4</v>
      </c>
      <c r="H5" s="18">
        <v>4</v>
      </c>
      <c r="I5" s="18">
        <v>4</v>
      </c>
      <c r="J5" s="18">
        <v>4</v>
      </c>
      <c r="K5" s="18">
        <v>3</v>
      </c>
      <c r="L5" s="18">
        <v>2</v>
      </c>
      <c r="M5" s="18">
        <v>2</v>
      </c>
      <c r="N5" s="18">
        <v>2</v>
      </c>
      <c r="O5" s="18">
        <v>2</v>
      </c>
      <c r="P5" s="18">
        <v>1</v>
      </c>
      <c r="Q5" s="18">
        <v>1</v>
      </c>
      <c r="R5" s="18">
        <v>1</v>
      </c>
      <c r="S5" s="16">
        <v>1</v>
      </c>
      <c r="T5" s="17">
        <v>1</v>
      </c>
      <c r="U5" s="17">
        <v>1</v>
      </c>
      <c r="V5" s="17">
        <v>1</v>
      </c>
      <c r="W5" s="17">
        <v>1</v>
      </c>
      <c r="X5" s="24">
        <v>0</v>
      </c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29"/>
    </row>
    <row r="6" spans="1:76" x14ac:dyDescent="0.3">
      <c r="A6" s="2" t="s">
        <v>14</v>
      </c>
      <c r="B6" s="6">
        <v>1</v>
      </c>
      <c r="C6" s="2" t="s">
        <v>18</v>
      </c>
      <c r="D6" s="6">
        <v>1</v>
      </c>
      <c r="E6" s="15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0</v>
      </c>
      <c r="Q6" s="18">
        <v>0</v>
      </c>
      <c r="R6" s="18">
        <v>0</v>
      </c>
      <c r="S6" s="14">
        <v>0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29"/>
    </row>
    <row r="7" spans="1:76" x14ac:dyDescent="0.3">
      <c r="A7" s="2" t="s">
        <v>14</v>
      </c>
      <c r="B7" s="6">
        <v>1</v>
      </c>
      <c r="C7" s="2" t="s">
        <v>19</v>
      </c>
      <c r="D7" s="6">
        <v>1</v>
      </c>
      <c r="E7" s="15">
        <v>10</v>
      </c>
      <c r="F7" s="18">
        <v>8</v>
      </c>
      <c r="G7" s="18">
        <v>8</v>
      </c>
      <c r="H7" s="18">
        <v>8</v>
      </c>
      <c r="I7" s="18">
        <v>8</v>
      </c>
      <c r="J7" s="18">
        <v>8</v>
      </c>
      <c r="K7" s="18">
        <v>7</v>
      </c>
      <c r="L7" s="18">
        <v>7</v>
      </c>
      <c r="M7" s="18">
        <v>4</v>
      </c>
      <c r="N7" s="18">
        <v>3</v>
      </c>
      <c r="O7" s="18">
        <v>3</v>
      </c>
      <c r="P7" s="18">
        <v>3</v>
      </c>
      <c r="Q7" s="18">
        <v>2</v>
      </c>
      <c r="R7" s="18">
        <v>2</v>
      </c>
      <c r="S7" s="14">
        <v>0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29"/>
    </row>
    <row r="8" spans="1:76" x14ac:dyDescent="0.3">
      <c r="A8" s="2" t="s">
        <v>14</v>
      </c>
      <c r="B8" s="6">
        <v>1</v>
      </c>
      <c r="C8" s="2" t="s">
        <v>20</v>
      </c>
      <c r="D8" s="6">
        <v>1</v>
      </c>
      <c r="E8" s="15">
        <v>3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16">
        <v>1</v>
      </c>
      <c r="T8" s="17">
        <v>1</v>
      </c>
      <c r="U8" s="17">
        <v>1</v>
      </c>
      <c r="V8" s="17">
        <v>1</v>
      </c>
      <c r="W8" s="17">
        <v>1</v>
      </c>
      <c r="X8" s="24">
        <v>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29"/>
    </row>
    <row r="9" spans="1:76" x14ac:dyDescent="0.3">
      <c r="A9" s="2" t="s">
        <v>14</v>
      </c>
      <c r="B9" s="6">
        <v>1</v>
      </c>
      <c r="C9" s="2" t="s">
        <v>21</v>
      </c>
      <c r="D9" s="6">
        <v>1</v>
      </c>
      <c r="E9" s="15">
        <v>1</v>
      </c>
      <c r="F9" s="18">
        <v>1</v>
      </c>
      <c r="G9" s="18">
        <v>1</v>
      </c>
      <c r="H9" s="18">
        <v>1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4">
        <v>0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29"/>
    </row>
    <row r="10" spans="1:76" x14ac:dyDescent="0.3">
      <c r="A10" s="2" t="s">
        <v>14</v>
      </c>
      <c r="B10" s="6">
        <v>1</v>
      </c>
      <c r="C10" s="2" t="s">
        <v>22</v>
      </c>
      <c r="D10" s="6">
        <v>1</v>
      </c>
      <c r="E10" s="15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0</v>
      </c>
      <c r="R10" s="18">
        <v>0</v>
      </c>
      <c r="S10" s="14">
        <v>0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29"/>
    </row>
    <row r="11" spans="1:76" x14ac:dyDescent="0.3">
      <c r="A11" s="2" t="s">
        <v>14</v>
      </c>
      <c r="B11" s="6">
        <v>1</v>
      </c>
      <c r="C11" s="2" t="s">
        <v>26</v>
      </c>
      <c r="D11" s="6">
        <v>1</v>
      </c>
      <c r="E11" s="15">
        <v>5</v>
      </c>
      <c r="F11" s="18">
        <v>5</v>
      </c>
      <c r="G11" s="18">
        <v>5</v>
      </c>
      <c r="H11" s="18">
        <v>5</v>
      </c>
      <c r="I11" s="18">
        <v>5</v>
      </c>
      <c r="J11" s="18">
        <v>5</v>
      </c>
      <c r="K11" s="18">
        <v>4</v>
      </c>
      <c r="L11" s="18">
        <v>4</v>
      </c>
      <c r="M11" s="18">
        <v>4</v>
      </c>
      <c r="N11" s="18">
        <v>4</v>
      </c>
      <c r="O11" s="18">
        <v>3</v>
      </c>
      <c r="P11" s="18">
        <v>1</v>
      </c>
      <c r="Q11" s="18">
        <v>1</v>
      </c>
      <c r="R11" s="18">
        <v>0</v>
      </c>
      <c r="S11" s="14">
        <v>0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29"/>
    </row>
    <row r="12" spans="1:76" ht="15" thickBot="1" x14ac:dyDescent="0.35">
      <c r="A12" s="2" t="s">
        <v>14</v>
      </c>
      <c r="B12" s="6">
        <v>1</v>
      </c>
      <c r="C12" s="2" t="s">
        <v>25</v>
      </c>
      <c r="D12" s="6">
        <v>1</v>
      </c>
      <c r="E12" s="15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4">
        <v>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29"/>
    </row>
    <row r="13" spans="1:76" ht="15.6" thickTop="1" thickBot="1" x14ac:dyDescent="0.35">
      <c r="A13" s="32" t="s">
        <v>138</v>
      </c>
      <c r="B13" s="33"/>
      <c r="C13" s="33"/>
      <c r="D13" s="34"/>
      <c r="E13" s="1">
        <f>SUM(E3:E12)</f>
        <v>48</v>
      </c>
      <c r="F13" s="1">
        <f t="shared" ref="F13:BQ13" si="0">SUM(F3:F12)</f>
        <v>44</v>
      </c>
      <c r="G13" s="1">
        <f t="shared" si="0"/>
        <v>42</v>
      </c>
      <c r="H13" s="1">
        <f t="shared" si="0"/>
        <v>42</v>
      </c>
      <c r="I13" s="1">
        <f t="shared" si="0"/>
        <v>39</v>
      </c>
      <c r="J13" s="1">
        <f t="shared" si="0"/>
        <v>38</v>
      </c>
      <c r="K13" s="1">
        <f t="shared" si="0"/>
        <v>31</v>
      </c>
      <c r="L13" s="1">
        <f t="shared" si="0"/>
        <v>29</v>
      </c>
      <c r="M13" s="1">
        <f t="shared" si="0"/>
        <v>24</v>
      </c>
      <c r="N13" s="1">
        <f t="shared" si="0"/>
        <v>19</v>
      </c>
      <c r="O13" s="1">
        <f t="shared" si="0"/>
        <v>18</v>
      </c>
      <c r="P13" s="1">
        <f t="shared" si="0"/>
        <v>12</v>
      </c>
      <c r="Q13" s="1">
        <f t="shared" si="0"/>
        <v>8</v>
      </c>
      <c r="R13" s="1">
        <f t="shared" si="0"/>
        <v>4</v>
      </c>
      <c r="S13" s="1">
        <f t="shared" si="0"/>
        <v>2</v>
      </c>
      <c r="T13" s="1">
        <f t="shared" si="0"/>
        <v>2</v>
      </c>
      <c r="U13" s="1">
        <f t="shared" si="0"/>
        <v>2</v>
      </c>
      <c r="V13" s="1">
        <f t="shared" si="0"/>
        <v>2</v>
      </c>
      <c r="W13" s="1">
        <f t="shared" si="0"/>
        <v>2</v>
      </c>
      <c r="X13" s="1">
        <f t="shared" si="0"/>
        <v>0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0</v>
      </c>
      <c r="AC13" s="1">
        <f t="shared" si="0"/>
        <v>0</v>
      </c>
      <c r="AD13" s="1">
        <f t="shared" si="0"/>
        <v>0</v>
      </c>
      <c r="AE13" s="1">
        <f t="shared" si="0"/>
        <v>0</v>
      </c>
      <c r="AF13" s="1">
        <f t="shared" si="0"/>
        <v>0</v>
      </c>
      <c r="AG13" s="1">
        <f t="shared" si="0"/>
        <v>0</v>
      </c>
      <c r="AH13" s="1">
        <f t="shared" si="0"/>
        <v>0</v>
      </c>
      <c r="AI13" s="1">
        <f t="shared" si="0"/>
        <v>0</v>
      </c>
      <c r="AJ13" s="1">
        <f t="shared" si="0"/>
        <v>0</v>
      </c>
      <c r="AK13" s="1">
        <f t="shared" si="0"/>
        <v>0</v>
      </c>
      <c r="AL13" s="1">
        <f t="shared" si="0"/>
        <v>0</v>
      </c>
      <c r="AM13" s="1">
        <f t="shared" si="0"/>
        <v>0</v>
      </c>
      <c r="AN13" s="1">
        <f t="shared" si="0"/>
        <v>0</v>
      </c>
      <c r="AO13" s="1">
        <f t="shared" si="0"/>
        <v>0</v>
      </c>
      <c r="AP13" s="1">
        <f t="shared" si="0"/>
        <v>0</v>
      </c>
      <c r="AQ13" s="1">
        <f t="shared" si="0"/>
        <v>0</v>
      </c>
      <c r="AR13" s="1">
        <f t="shared" si="0"/>
        <v>0</v>
      </c>
      <c r="AS13" s="1">
        <f t="shared" si="0"/>
        <v>0</v>
      </c>
      <c r="AT13" s="1">
        <f t="shared" si="0"/>
        <v>0</v>
      </c>
      <c r="AU13" s="1">
        <f t="shared" si="0"/>
        <v>0</v>
      </c>
      <c r="AV13" s="1">
        <f t="shared" si="0"/>
        <v>0</v>
      </c>
      <c r="AW13" s="1">
        <f t="shared" si="0"/>
        <v>0</v>
      </c>
      <c r="AX13" s="1">
        <f t="shared" si="0"/>
        <v>0</v>
      </c>
      <c r="AY13" s="1">
        <f t="shared" si="0"/>
        <v>0</v>
      </c>
      <c r="AZ13" s="1">
        <f t="shared" si="0"/>
        <v>0</v>
      </c>
      <c r="BA13" s="1">
        <f t="shared" si="0"/>
        <v>0</v>
      </c>
      <c r="BB13" s="1">
        <f t="shared" si="0"/>
        <v>0</v>
      </c>
      <c r="BC13" s="1">
        <f t="shared" si="0"/>
        <v>0</v>
      </c>
      <c r="BD13" s="1">
        <f t="shared" si="0"/>
        <v>0</v>
      </c>
      <c r="BE13" s="1">
        <f t="shared" si="0"/>
        <v>0</v>
      </c>
      <c r="BF13" s="1">
        <f t="shared" si="0"/>
        <v>0</v>
      </c>
      <c r="BG13" s="1">
        <f t="shared" si="0"/>
        <v>0</v>
      </c>
      <c r="BH13" s="1">
        <f t="shared" si="0"/>
        <v>0</v>
      </c>
      <c r="BI13" s="1">
        <f t="shared" si="0"/>
        <v>0</v>
      </c>
      <c r="BJ13" s="1">
        <f t="shared" si="0"/>
        <v>0</v>
      </c>
      <c r="BK13" s="1">
        <f t="shared" si="0"/>
        <v>0</v>
      </c>
      <c r="BL13" s="1">
        <f t="shared" si="0"/>
        <v>0</v>
      </c>
      <c r="BM13" s="1">
        <f t="shared" si="0"/>
        <v>0</v>
      </c>
      <c r="BN13" s="1">
        <f t="shared" si="0"/>
        <v>0</v>
      </c>
      <c r="BO13" s="1">
        <f t="shared" si="0"/>
        <v>0</v>
      </c>
      <c r="BP13" s="1">
        <f t="shared" si="0"/>
        <v>0</v>
      </c>
      <c r="BQ13" s="1">
        <f t="shared" si="0"/>
        <v>0</v>
      </c>
      <c r="BR13" s="1">
        <f t="shared" ref="BR13:BW13" si="1">SUM(BR3:BR12)</f>
        <v>0</v>
      </c>
      <c r="BS13" s="1">
        <f t="shared" si="1"/>
        <v>0</v>
      </c>
      <c r="BT13" s="1">
        <f t="shared" si="1"/>
        <v>0</v>
      </c>
      <c r="BU13" s="1">
        <f t="shared" si="1"/>
        <v>0</v>
      </c>
      <c r="BV13" s="1">
        <f t="shared" si="1"/>
        <v>0</v>
      </c>
      <c r="BW13" s="1">
        <f t="shared" si="1"/>
        <v>0</v>
      </c>
      <c r="BX13" s="29"/>
    </row>
    <row r="14" spans="1:76" ht="15" thickTop="1" x14ac:dyDescent="0.3">
      <c r="A14" s="9"/>
      <c r="B14" s="9"/>
      <c r="C14" s="9"/>
      <c r="D14" s="9"/>
      <c r="E14" s="15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29"/>
    </row>
    <row r="15" spans="1:76" x14ac:dyDescent="0.3">
      <c r="A15" s="2" t="s">
        <v>14</v>
      </c>
      <c r="B15" s="6">
        <v>2</v>
      </c>
      <c r="C15" s="2" t="s">
        <v>24</v>
      </c>
      <c r="D15" s="6">
        <v>14</v>
      </c>
      <c r="E15" s="15">
        <v>8</v>
      </c>
      <c r="F15" s="21">
        <v>8</v>
      </c>
      <c r="G15" s="21">
        <v>8</v>
      </c>
      <c r="H15" s="21">
        <v>8</v>
      </c>
      <c r="I15" s="21">
        <v>8</v>
      </c>
      <c r="J15" s="21">
        <v>8</v>
      </c>
      <c r="K15" s="21">
        <v>8</v>
      </c>
      <c r="L15" s="21">
        <v>8</v>
      </c>
      <c r="M15" s="21">
        <v>8</v>
      </c>
      <c r="N15" s="21">
        <v>8</v>
      </c>
      <c r="O15" s="21">
        <v>8</v>
      </c>
      <c r="P15" s="21">
        <v>8</v>
      </c>
      <c r="Q15" s="21">
        <v>8</v>
      </c>
      <c r="R15" s="21">
        <v>8</v>
      </c>
      <c r="S15" s="18">
        <v>8</v>
      </c>
      <c r="T15" s="18">
        <v>7</v>
      </c>
      <c r="U15" s="18">
        <v>7</v>
      </c>
      <c r="V15" s="18">
        <v>7</v>
      </c>
      <c r="W15" s="18">
        <v>6</v>
      </c>
      <c r="X15" s="18">
        <v>4</v>
      </c>
      <c r="Y15" s="18">
        <v>2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4">
        <v>0</v>
      </c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29"/>
    </row>
    <row r="16" spans="1:76" x14ac:dyDescent="0.3">
      <c r="A16" s="2" t="s">
        <v>14</v>
      </c>
      <c r="B16" s="6">
        <v>2</v>
      </c>
      <c r="C16" s="2" t="s">
        <v>23</v>
      </c>
      <c r="D16" s="6">
        <v>14</v>
      </c>
      <c r="E16" s="15">
        <v>2</v>
      </c>
      <c r="F16" s="21">
        <v>2</v>
      </c>
      <c r="G16" s="21">
        <v>2</v>
      </c>
      <c r="H16" s="21">
        <v>2</v>
      </c>
      <c r="I16" s="21">
        <v>2</v>
      </c>
      <c r="J16" s="21">
        <v>2</v>
      </c>
      <c r="K16" s="21">
        <v>2</v>
      </c>
      <c r="L16" s="21">
        <v>2</v>
      </c>
      <c r="M16" s="21">
        <v>2</v>
      </c>
      <c r="N16" s="21">
        <v>2</v>
      </c>
      <c r="O16" s="21">
        <v>2</v>
      </c>
      <c r="P16" s="21">
        <v>2</v>
      </c>
      <c r="Q16" s="21">
        <v>2</v>
      </c>
      <c r="R16" s="21">
        <v>2</v>
      </c>
      <c r="S16" s="18">
        <v>2</v>
      </c>
      <c r="T16" s="18">
        <v>2</v>
      </c>
      <c r="U16" s="18">
        <v>2</v>
      </c>
      <c r="V16" s="18">
        <v>2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4">
        <v>0</v>
      </c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29"/>
    </row>
    <row r="17" spans="1:76" x14ac:dyDescent="0.3">
      <c r="A17" s="2" t="s">
        <v>14</v>
      </c>
      <c r="B17" s="6">
        <v>2</v>
      </c>
      <c r="C17" s="2" t="s">
        <v>27</v>
      </c>
      <c r="D17" s="6">
        <v>14</v>
      </c>
      <c r="E17" s="15">
        <v>10</v>
      </c>
      <c r="F17" s="21">
        <v>10</v>
      </c>
      <c r="G17" s="21">
        <v>10</v>
      </c>
      <c r="H17" s="21">
        <v>10</v>
      </c>
      <c r="I17" s="21">
        <v>10</v>
      </c>
      <c r="J17" s="21">
        <v>10</v>
      </c>
      <c r="K17" s="21">
        <v>10</v>
      </c>
      <c r="L17" s="21">
        <v>10</v>
      </c>
      <c r="M17" s="21">
        <v>10</v>
      </c>
      <c r="N17" s="21">
        <v>10</v>
      </c>
      <c r="O17" s="21">
        <v>10</v>
      </c>
      <c r="P17" s="21">
        <v>10</v>
      </c>
      <c r="Q17" s="21">
        <v>10</v>
      </c>
      <c r="R17" s="21">
        <v>10</v>
      </c>
      <c r="S17" s="18">
        <v>10</v>
      </c>
      <c r="T17" s="18">
        <v>9</v>
      </c>
      <c r="U17" s="18">
        <v>9</v>
      </c>
      <c r="V17" s="18">
        <v>9</v>
      </c>
      <c r="W17" s="18">
        <v>8</v>
      </c>
      <c r="X17" s="18">
        <v>7</v>
      </c>
      <c r="Y17" s="18">
        <v>6</v>
      </c>
      <c r="Z17" s="18">
        <v>5</v>
      </c>
      <c r="AA17" s="18">
        <v>5</v>
      </c>
      <c r="AB17" s="18">
        <v>5</v>
      </c>
      <c r="AC17" s="18">
        <v>5</v>
      </c>
      <c r="AD17" s="18">
        <v>5</v>
      </c>
      <c r="AE17" s="18">
        <v>4</v>
      </c>
      <c r="AF17" s="18">
        <v>3</v>
      </c>
      <c r="AG17" s="14">
        <v>3</v>
      </c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29"/>
    </row>
    <row r="18" spans="1:76" x14ac:dyDescent="0.3">
      <c r="A18" s="2" t="s">
        <v>14</v>
      </c>
      <c r="B18" s="6">
        <v>2</v>
      </c>
      <c r="C18" s="2" t="s">
        <v>28</v>
      </c>
      <c r="D18" s="6">
        <v>14</v>
      </c>
      <c r="E18" s="15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4">
        <v>0</v>
      </c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29"/>
    </row>
    <row r="19" spans="1:76" x14ac:dyDescent="0.3">
      <c r="A19" s="2" t="s">
        <v>14</v>
      </c>
      <c r="B19" s="6">
        <v>2</v>
      </c>
      <c r="C19" s="2" t="s">
        <v>29</v>
      </c>
      <c r="D19" s="6">
        <v>14</v>
      </c>
      <c r="E19" s="15">
        <v>15</v>
      </c>
      <c r="F19" s="21">
        <v>15</v>
      </c>
      <c r="G19" s="21">
        <v>15</v>
      </c>
      <c r="H19" s="21">
        <v>15</v>
      </c>
      <c r="I19" s="21">
        <v>15</v>
      </c>
      <c r="J19" s="21">
        <v>15</v>
      </c>
      <c r="K19" s="21">
        <v>15</v>
      </c>
      <c r="L19" s="21">
        <v>15</v>
      </c>
      <c r="M19" s="21">
        <v>15</v>
      </c>
      <c r="N19" s="21">
        <v>15</v>
      </c>
      <c r="O19" s="21">
        <v>15</v>
      </c>
      <c r="P19" s="21">
        <v>15</v>
      </c>
      <c r="Q19" s="21">
        <v>15</v>
      </c>
      <c r="R19" s="21">
        <v>15</v>
      </c>
      <c r="S19" s="18">
        <v>15</v>
      </c>
      <c r="T19" s="18">
        <v>14</v>
      </c>
      <c r="U19" s="18">
        <v>14</v>
      </c>
      <c r="V19" s="18">
        <v>14</v>
      </c>
      <c r="W19" s="18">
        <v>13</v>
      </c>
      <c r="X19" s="18">
        <v>13</v>
      </c>
      <c r="Y19" s="18">
        <v>13</v>
      </c>
      <c r="Z19" s="18">
        <v>13</v>
      </c>
      <c r="AA19" s="18">
        <v>13</v>
      </c>
      <c r="AB19" s="18">
        <v>13</v>
      </c>
      <c r="AC19" s="18">
        <v>13</v>
      </c>
      <c r="AD19" s="18">
        <v>12</v>
      </c>
      <c r="AE19" s="18">
        <v>10</v>
      </c>
      <c r="AF19" s="18">
        <v>10</v>
      </c>
      <c r="AG19" s="16">
        <v>9</v>
      </c>
      <c r="AH19" s="22">
        <v>4</v>
      </c>
      <c r="AI19" s="22">
        <v>4</v>
      </c>
      <c r="AJ19" s="22">
        <v>4</v>
      </c>
      <c r="AK19" s="24">
        <v>0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29"/>
    </row>
    <row r="20" spans="1:76" x14ac:dyDescent="0.3">
      <c r="A20" s="2" t="s">
        <v>14</v>
      </c>
      <c r="B20" s="6">
        <v>2</v>
      </c>
      <c r="C20" s="2" t="s">
        <v>30</v>
      </c>
      <c r="D20" s="6">
        <v>14</v>
      </c>
      <c r="E20" s="15">
        <v>5</v>
      </c>
      <c r="F20" s="21">
        <v>5</v>
      </c>
      <c r="G20" s="21">
        <v>5</v>
      </c>
      <c r="H20" s="21">
        <v>5</v>
      </c>
      <c r="I20" s="21">
        <v>5</v>
      </c>
      <c r="J20" s="21">
        <v>5</v>
      </c>
      <c r="K20" s="21">
        <v>5</v>
      </c>
      <c r="L20" s="21">
        <v>5</v>
      </c>
      <c r="M20" s="21">
        <v>5</v>
      </c>
      <c r="N20" s="21">
        <v>5</v>
      </c>
      <c r="O20" s="21">
        <v>5</v>
      </c>
      <c r="P20" s="21">
        <v>5</v>
      </c>
      <c r="Q20" s="21">
        <v>5</v>
      </c>
      <c r="R20" s="21">
        <v>5</v>
      </c>
      <c r="S20" s="18">
        <v>5</v>
      </c>
      <c r="T20" s="18">
        <v>5</v>
      </c>
      <c r="U20" s="18">
        <v>5</v>
      </c>
      <c r="V20" s="18">
        <v>3</v>
      </c>
      <c r="W20" s="18">
        <v>3</v>
      </c>
      <c r="X20" s="18">
        <v>3</v>
      </c>
      <c r="Y20" s="18">
        <v>3</v>
      </c>
      <c r="Z20" s="18">
        <v>2</v>
      </c>
      <c r="AA20" s="18">
        <v>2</v>
      </c>
      <c r="AB20" s="18">
        <v>2</v>
      </c>
      <c r="AC20" s="18">
        <v>2</v>
      </c>
      <c r="AD20" s="18">
        <v>0</v>
      </c>
      <c r="AE20" s="18">
        <v>0</v>
      </c>
      <c r="AF20" s="18">
        <v>0</v>
      </c>
      <c r="AG20" s="14">
        <v>0</v>
      </c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29"/>
    </row>
    <row r="21" spans="1:76" x14ac:dyDescent="0.3">
      <c r="A21" s="2" t="s">
        <v>14</v>
      </c>
      <c r="B21" s="6">
        <v>2</v>
      </c>
      <c r="C21" s="2" t="s">
        <v>31</v>
      </c>
      <c r="D21" s="6">
        <v>14</v>
      </c>
      <c r="E21" s="15">
        <v>0.5</v>
      </c>
      <c r="F21" s="21">
        <v>0.5</v>
      </c>
      <c r="G21" s="21">
        <v>0.5</v>
      </c>
      <c r="H21" s="21">
        <v>0.5</v>
      </c>
      <c r="I21" s="21">
        <v>0.5</v>
      </c>
      <c r="J21" s="21">
        <v>0.5</v>
      </c>
      <c r="K21" s="21">
        <v>0.5</v>
      </c>
      <c r="L21" s="21">
        <v>0.5</v>
      </c>
      <c r="M21" s="21">
        <v>0.5</v>
      </c>
      <c r="N21" s="21">
        <v>0.5</v>
      </c>
      <c r="O21" s="21">
        <v>0.5</v>
      </c>
      <c r="P21" s="21">
        <v>0.5</v>
      </c>
      <c r="Q21" s="21">
        <v>0.5</v>
      </c>
      <c r="R21" s="21">
        <v>0.5</v>
      </c>
      <c r="S21" s="18">
        <v>0.5</v>
      </c>
      <c r="T21" s="18">
        <v>0.5</v>
      </c>
      <c r="U21" s="18">
        <v>0.5</v>
      </c>
      <c r="V21" s="18">
        <v>0.5</v>
      </c>
      <c r="W21" s="18">
        <v>0.5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4">
        <v>0</v>
      </c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29"/>
    </row>
    <row r="22" spans="1:76" x14ac:dyDescent="0.3">
      <c r="A22" s="2" t="s">
        <v>14</v>
      </c>
      <c r="B22" s="6">
        <v>2</v>
      </c>
      <c r="C22" s="2" t="s">
        <v>32</v>
      </c>
      <c r="D22" s="6">
        <v>14</v>
      </c>
      <c r="E22" s="15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18">
        <v>1</v>
      </c>
      <c r="T22" s="18">
        <v>1</v>
      </c>
      <c r="U22" s="18">
        <v>1</v>
      </c>
      <c r="V22" s="18">
        <v>1</v>
      </c>
      <c r="W22" s="18">
        <v>1</v>
      </c>
      <c r="X22" s="18">
        <v>1</v>
      </c>
      <c r="Y22" s="18">
        <v>1</v>
      </c>
      <c r="Z22" s="18">
        <v>1</v>
      </c>
      <c r="AA22" s="18">
        <v>1</v>
      </c>
      <c r="AB22" s="18">
        <v>1</v>
      </c>
      <c r="AC22" s="18">
        <v>1</v>
      </c>
      <c r="AD22" s="18">
        <v>0.6</v>
      </c>
      <c r="AE22" s="18">
        <v>0.6</v>
      </c>
      <c r="AF22" s="18">
        <v>0.6</v>
      </c>
      <c r="AG22" s="16">
        <v>0.6</v>
      </c>
      <c r="AH22" s="24">
        <v>0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29"/>
    </row>
    <row r="23" spans="1:76" x14ac:dyDescent="0.3">
      <c r="A23" s="2" t="s">
        <v>14</v>
      </c>
      <c r="B23" s="6">
        <v>2</v>
      </c>
      <c r="C23" s="2" t="s">
        <v>33</v>
      </c>
      <c r="D23" s="6">
        <v>14</v>
      </c>
      <c r="E23" s="15">
        <v>10</v>
      </c>
      <c r="F23" s="21">
        <v>10</v>
      </c>
      <c r="G23" s="21">
        <v>10</v>
      </c>
      <c r="H23" s="21">
        <v>10</v>
      </c>
      <c r="I23" s="21">
        <v>10</v>
      </c>
      <c r="J23" s="21">
        <v>10</v>
      </c>
      <c r="K23" s="21">
        <v>10</v>
      </c>
      <c r="L23" s="21">
        <v>10</v>
      </c>
      <c r="M23" s="21">
        <v>10</v>
      </c>
      <c r="N23" s="21">
        <v>10</v>
      </c>
      <c r="O23" s="21">
        <v>10</v>
      </c>
      <c r="P23" s="21">
        <v>10</v>
      </c>
      <c r="Q23" s="21">
        <v>10</v>
      </c>
      <c r="R23" s="21">
        <v>10</v>
      </c>
      <c r="S23" s="18">
        <v>10</v>
      </c>
      <c r="T23" s="18">
        <v>10</v>
      </c>
      <c r="U23" s="18">
        <v>10</v>
      </c>
      <c r="V23" s="18">
        <v>10</v>
      </c>
      <c r="W23" s="18">
        <v>8</v>
      </c>
      <c r="X23" s="18">
        <v>6</v>
      </c>
      <c r="Y23" s="18">
        <v>6</v>
      </c>
      <c r="Z23" s="18">
        <v>4</v>
      </c>
      <c r="AA23" s="18">
        <v>4</v>
      </c>
      <c r="AB23" s="18">
        <v>4</v>
      </c>
      <c r="AC23" s="18">
        <v>4</v>
      </c>
      <c r="AD23" s="18">
        <v>0</v>
      </c>
      <c r="AE23" s="18">
        <v>0</v>
      </c>
      <c r="AF23" s="18">
        <v>0</v>
      </c>
      <c r="AG23" s="14">
        <v>0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29"/>
    </row>
    <row r="24" spans="1:76" x14ac:dyDescent="0.3">
      <c r="A24" s="2" t="s">
        <v>14</v>
      </c>
      <c r="B24" s="6">
        <v>2</v>
      </c>
      <c r="C24" s="2" t="s">
        <v>34</v>
      </c>
      <c r="D24" s="6">
        <v>14</v>
      </c>
      <c r="E24" s="15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18">
        <v>5</v>
      </c>
      <c r="T24" s="18">
        <v>5</v>
      </c>
      <c r="U24" s="18">
        <v>5</v>
      </c>
      <c r="V24" s="18">
        <v>5</v>
      </c>
      <c r="W24" s="18">
        <v>5</v>
      </c>
      <c r="X24" s="18">
        <v>5</v>
      </c>
      <c r="Y24" s="18">
        <v>3</v>
      </c>
      <c r="Z24" s="18">
        <v>2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4">
        <v>0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29"/>
    </row>
    <row r="25" spans="1:76" ht="15" thickBot="1" x14ac:dyDescent="0.35">
      <c r="A25" s="2" t="s">
        <v>14</v>
      </c>
      <c r="B25" s="6">
        <v>2</v>
      </c>
      <c r="C25" s="2" t="s">
        <v>35</v>
      </c>
      <c r="D25" s="6">
        <v>14</v>
      </c>
      <c r="E25" s="15">
        <v>5</v>
      </c>
      <c r="F25" s="21">
        <v>5</v>
      </c>
      <c r="G25" s="21">
        <v>5</v>
      </c>
      <c r="H25" s="21">
        <v>5</v>
      </c>
      <c r="I25" s="21">
        <v>5</v>
      </c>
      <c r="J25" s="21">
        <v>5</v>
      </c>
      <c r="K25" s="21">
        <v>5</v>
      </c>
      <c r="L25" s="21">
        <v>5</v>
      </c>
      <c r="M25" s="21">
        <v>5</v>
      </c>
      <c r="N25" s="21">
        <v>5</v>
      </c>
      <c r="O25" s="21">
        <v>5</v>
      </c>
      <c r="P25" s="21">
        <v>5</v>
      </c>
      <c r="Q25" s="21">
        <v>5</v>
      </c>
      <c r="R25" s="21">
        <v>5</v>
      </c>
      <c r="S25" s="18">
        <v>5</v>
      </c>
      <c r="T25" s="18">
        <v>5</v>
      </c>
      <c r="U25" s="18">
        <v>5</v>
      </c>
      <c r="V25" s="18">
        <v>5</v>
      </c>
      <c r="W25" s="18">
        <v>3</v>
      </c>
      <c r="X25" s="18">
        <v>3</v>
      </c>
      <c r="Y25" s="18">
        <v>2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4">
        <v>0</v>
      </c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29"/>
    </row>
    <row r="26" spans="1:76" ht="15.6" thickTop="1" thickBot="1" x14ac:dyDescent="0.35">
      <c r="A26" s="32" t="s">
        <v>137</v>
      </c>
      <c r="B26" s="33"/>
      <c r="C26" s="33"/>
      <c r="D26" s="34"/>
      <c r="E26" s="1">
        <f>SUM(E15:E25)</f>
        <v>62.5</v>
      </c>
      <c r="F26" s="1">
        <f t="shared" ref="F26:BQ26" si="2">SUM(F15:F25)</f>
        <v>62.5</v>
      </c>
      <c r="G26" s="1">
        <f t="shared" si="2"/>
        <v>62.5</v>
      </c>
      <c r="H26" s="1">
        <f t="shared" si="2"/>
        <v>62.5</v>
      </c>
      <c r="I26" s="1">
        <f t="shared" si="2"/>
        <v>62.5</v>
      </c>
      <c r="J26" s="1">
        <f t="shared" si="2"/>
        <v>62.5</v>
      </c>
      <c r="K26" s="1">
        <f t="shared" si="2"/>
        <v>62.5</v>
      </c>
      <c r="L26" s="1">
        <f t="shared" si="2"/>
        <v>62.5</v>
      </c>
      <c r="M26" s="1">
        <f t="shared" si="2"/>
        <v>62.5</v>
      </c>
      <c r="N26" s="1">
        <f t="shared" si="2"/>
        <v>62.5</v>
      </c>
      <c r="O26" s="1">
        <f t="shared" si="2"/>
        <v>62.5</v>
      </c>
      <c r="P26" s="1">
        <f t="shared" si="2"/>
        <v>62.5</v>
      </c>
      <c r="Q26" s="1">
        <f t="shared" si="2"/>
        <v>62.5</v>
      </c>
      <c r="R26" s="1">
        <f t="shared" si="2"/>
        <v>62.5</v>
      </c>
      <c r="S26" s="1">
        <f t="shared" si="2"/>
        <v>62.5</v>
      </c>
      <c r="T26" s="1">
        <f t="shared" si="2"/>
        <v>59.5</v>
      </c>
      <c r="U26" s="1">
        <f t="shared" si="2"/>
        <v>59.5</v>
      </c>
      <c r="V26" s="1">
        <f t="shared" si="2"/>
        <v>57.5</v>
      </c>
      <c r="W26" s="1">
        <f t="shared" si="2"/>
        <v>48.5</v>
      </c>
      <c r="X26" s="1">
        <f t="shared" si="2"/>
        <v>43</v>
      </c>
      <c r="Y26" s="1">
        <f t="shared" si="2"/>
        <v>36</v>
      </c>
      <c r="Z26" s="1">
        <f t="shared" si="2"/>
        <v>27</v>
      </c>
      <c r="AA26" s="1">
        <f t="shared" si="2"/>
        <v>25</v>
      </c>
      <c r="AB26" s="1">
        <f t="shared" si="2"/>
        <v>25</v>
      </c>
      <c r="AC26" s="1">
        <f t="shared" si="2"/>
        <v>25</v>
      </c>
      <c r="AD26" s="1">
        <f t="shared" si="2"/>
        <v>17.600000000000001</v>
      </c>
      <c r="AE26" s="1">
        <f t="shared" si="2"/>
        <v>14.6</v>
      </c>
      <c r="AF26" s="1">
        <f t="shared" si="2"/>
        <v>13.6</v>
      </c>
      <c r="AG26" s="1">
        <f t="shared" si="2"/>
        <v>12.6</v>
      </c>
      <c r="AH26" s="1">
        <f t="shared" si="2"/>
        <v>4</v>
      </c>
      <c r="AI26" s="1">
        <f t="shared" si="2"/>
        <v>4</v>
      </c>
      <c r="AJ26" s="1">
        <f t="shared" si="2"/>
        <v>4</v>
      </c>
      <c r="AK26" s="1">
        <f t="shared" si="2"/>
        <v>0</v>
      </c>
      <c r="AL26" s="1">
        <f t="shared" si="2"/>
        <v>0</v>
      </c>
      <c r="AM26" s="1">
        <f t="shared" si="2"/>
        <v>0</v>
      </c>
      <c r="AN26" s="1">
        <f t="shared" si="2"/>
        <v>0</v>
      </c>
      <c r="AO26" s="1">
        <f t="shared" si="2"/>
        <v>0</v>
      </c>
      <c r="AP26" s="1">
        <f t="shared" si="2"/>
        <v>0</v>
      </c>
      <c r="AQ26" s="1">
        <f t="shared" si="2"/>
        <v>0</v>
      </c>
      <c r="AR26" s="1">
        <f t="shared" si="2"/>
        <v>0</v>
      </c>
      <c r="AS26" s="1">
        <f t="shared" si="2"/>
        <v>0</v>
      </c>
      <c r="AT26" s="1">
        <f t="shared" si="2"/>
        <v>0</v>
      </c>
      <c r="AU26" s="1">
        <f t="shared" si="2"/>
        <v>0</v>
      </c>
      <c r="AV26" s="1">
        <f t="shared" si="2"/>
        <v>0</v>
      </c>
      <c r="AW26" s="1">
        <f t="shared" si="2"/>
        <v>0</v>
      </c>
      <c r="AX26" s="1">
        <f t="shared" si="2"/>
        <v>0</v>
      </c>
      <c r="AY26" s="1">
        <f t="shared" si="2"/>
        <v>0</v>
      </c>
      <c r="AZ26" s="1">
        <f t="shared" si="2"/>
        <v>0</v>
      </c>
      <c r="BA26" s="1">
        <f t="shared" si="2"/>
        <v>0</v>
      </c>
      <c r="BB26" s="1">
        <f t="shared" si="2"/>
        <v>0</v>
      </c>
      <c r="BC26" s="1">
        <f t="shared" si="2"/>
        <v>0</v>
      </c>
      <c r="BD26" s="1">
        <f t="shared" si="2"/>
        <v>0</v>
      </c>
      <c r="BE26" s="1">
        <f t="shared" si="2"/>
        <v>0</v>
      </c>
      <c r="BF26" s="1">
        <f t="shared" si="2"/>
        <v>0</v>
      </c>
      <c r="BG26" s="1">
        <f t="shared" si="2"/>
        <v>0</v>
      </c>
      <c r="BH26" s="1">
        <f t="shared" si="2"/>
        <v>0</v>
      </c>
      <c r="BI26" s="1">
        <f t="shared" si="2"/>
        <v>0</v>
      </c>
      <c r="BJ26" s="1">
        <f t="shared" si="2"/>
        <v>0</v>
      </c>
      <c r="BK26" s="1">
        <f t="shared" si="2"/>
        <v>0</v>
      </c>
      <c r="BL26" s="1">
        <f t="shared" si="2"/>
        <v>0</v>
      </c>
      <c r="BM26" s="1">
        <f t="shared" si="2"/>
        <v>0</v>
      </c>
      <c r="BN26" s="1">
        <f t="shared" si="2"/>
        <v>0</v>
      </c>
      <c r="BO26" s="1">
        <f t="shared" si="2"/>
        <v>0</v>
      </c>
      <c r="BP26" s="1">
        <f t="shared" si="2"/>
        <v>0</v>
      </c>
      <c r="BQ26" s="1">
        <f t="shared" si="2"/>
        <v>0</v>
      </c>
      <c r="BR26" s="1">
        <f t="shared" ref="BR26:BW26" si="3">SUM(BR15:BR25)</f>
        <v>0</v>
      </c>
      <c r="BS26" s="1">
        <f t="shared" si="3"/>
        <v>0</v>
      </c>
      <c r="BT26" s="1">
        <f t="shared" si="3"/>
        <v>0</v>
      </c>
      <c r="BU26" s="1">
        <f t="shared" si="3"/>
        <v>0</v>
      </c>
      <c r="BV26" s="1">
        <f t="shared" si="3"/>
        <v>0</v>
      </c>
      <c r="BW26" s="1">
        <f t="shared" si="3"/>
        <v>0</v>
      </c>
      <c r="BX26" s="29"/>
    </row>
    <row r="27" spans="1:76" ht="15" thickTop="1" x14ac:dyDescent="0.3">
      <c r="A27" s="2"/>
      <c r="B27" s="6"/>
      <c r="C27" s="2"/>
      <c r="D27" s="6"/>
      <c r="E27" s="15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29"/>
    </row>
    <row r="28" spans="1:76" x14ac:dyDescent="0.3">
      <c r="A28" s="2" t="s">
        <v>14</v>
      </c>
      <c r="B28" s="6">
        <v>3</v>
      </c>
      <c r="C28" s="2" t="s">
        <v>37</v>
      </c>
      <c r="D28" s="6">
        <v>28</v>
      </c>
      <c r="E28" s="15">
        <v>3</v>
      </c>
      <c r="F28" s="21">
        <v>3</v>
      </c>
      <c r="G28" s="21">
        <v>3</v>
      </c>
      <c r="H28" s="21">
        <v>3</v>
      </c>
      <c r="I28" s="21">
        <v>3</v>
      </c>
      <c r="J28" s="21">
        <v>3</v>
      </c>
      <c r="K28" s="21">
        <v>3</v>
      </c>
      <c r="L28" s="21">
        <v>3</v>
      </c>
      <c r="M28" s="21">
        <v>3</v>
      </c>
      <c r="N28" s="21">
        <v>3</v>
      </c>
      <c r="O28" s="21">
        <v>3</v>
      </c>
      <c r="P28" s="21">
        <v>3</v>
      </c>
      <c r="Q28" s="21">
        <v>3</v>
      </c>
      <c r="R28" s="21">
        <v>3</v>
      </c>
      <c r="S28" s="21">
        <v>3</v>
      </c>
      <c r="T28" s="21">
        <v>3</v>
      </c>
      <c r="U28" s="21">
        <v>3</v>
      </c>
      <c r="V28" s="21">
        <v>3</v>
      </c>
      <c r="W28" s="21">
        <v>3</v>
      </c>
      <c r="X28" s="21">
        <v>3</v>
      </c>
      <c r="Y28" s="21">
        <v>3</v>
      </c>
      <c r="Z28" s="21">
        <v>3</v>
      </c>
      <c r="AA28" s="21">
        <v>3</v>
      </c>
      <c r="AB28" s="21">
        <v>3</v>
      </c>
      <c r="AC28" s="21">
        <v>3</v>
      </c>
      <c r="AD28" s="21">
        <v>3</v>
      </c>
      <c r="AE28" s="21">
        <v>3</v>
      </c>
      <c r="AF28" s="21">
        <v>3</v>
      </c>
      <c r="AG28" s="18">
        <v>3</v>
      </c>
      <c r="AH28" s="18">
        <v>3</v>
      </c>
      <c r="AI28" s="18">
        <v>3</v>
      </c>
      <c r="AJ28" s="18">
        <v>3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4">
        <v>0</v>
      </c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29"/>
    </row>
    <row r="29" spans="1:76" x14ac:dyDescent="0.3">
      <c r="A29" s="2" t="s">
        <v>14</v>
      </c>
      <c r="B29" s="6">
        <v>3</v>
      </c>
      <c r="C29" s="2" t="s">
        <v>36</v>
      </c>
      <c r="D29" s="6">
        <v>28</v>
      </c>
      <c r="E29" s="15">
        <v>2</v>
      </c>
      <c r="F29" s="21">
        <v>2</v>
      </c>
      <c r="G29" s="21">
        <v>2</v>
      </c>
      <c r="H29" s="21">
        <v>2</v>
      </c>
      <c r="I29" s="21">
        <v>2</v>
      </c>
      <c r="J29" s="21">
        <v>2</v>
      </c>
      <c r="K29" s="21">
        <v>2</v>
      </c>
      <c r="L29" s="21">
        <v>2</v>
      </c>
      <c r="M29" s="21">
        <v>2</v>
      </c>
      <c r="N29" s="21">
        <v>2</v>
      </c>
      <c r="O29" s="21">
        <v>2</v>
      </c>
      <c r="P29" s="21">
        <v>2</v>
      </c>
      <c r="Q29" s="21">
        <v>2</v>
      </c>
      <c r="R29" s="21">
        <v>2</v>
      </c>
      <c r="S29" s="21">
        <v>2</v>
      </c>
      <c r="T29" s="21">
        <v>2</v>
      </c>
      <c r="U29" s="21">
        <v>2</v>
      </c>
      <c r="V29" s="21">
        <v>2</v>
      </c>
      <c r="W29" s="21">
        <v>2</v>
      </c>
      <c r="X29" s="21">
        <v>2</v>
      </c>
      <c r="Y29" s="21">
        <v>2</v>
      </c>
      <c r="Z29" s="21">
        <v>2</v>
      </c>
      <c r="AA29" s="21">
        <v>2</v>
      </c>
      <c r="AB29" s="21">
        <v>2</v>
      </c>
      <c r="AC29" s="21">
        <v>2</v>
      </c>
      <c r="AD29" s="21">
        <v>2</v>
      </c>
      <c r="AE29" s="21">
        <v>2</v>
      </c>
      <c r="AF29" s="21">
        <v>2</v>
      </c>
      <c r="AG29" s="18">
        <v>2</v>
      </c>
      <c r="AH29" s="18">
        <v>2</v>
      </c>
      <c r="AI29" s="18">
        <v>2</v>
      </c>
      <c r="AJ29" s="18">
        <v>2</v>
      </c>
      <c r="AK29" s="18">
        <v>2</v>
      </c>
      <c r="AL29" s="18">
        <v>2</v>
      </c>
      <c r="AM29" s="18">
        <v>2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4">
        <v>0</v>
      </c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29"/>
    </row>
    <row r="30" spans="1:76" x14ac:dyDescent="0.3">
      <c r="A30" s="2" t="s">
        <v>14</v>
      </c>
      <c r="B30" s="6">
        <v>3</v>
      </c>
      <c r="C30" s="2" t="s">
        <v>38</v>
      </c>
      <c r="D30" s="6">
        <v>28</v>
      </c>
      <c r="E30" s="15">
        <v>7</v>
      </c>
      <c r="F30" s="21">
        <v>7</v>
      </c>
      <c r="G30" s="21">
        <v>7</v>
      </c>
      <c r="H30" s="21">
        <v>7</v>
      </c>
      <c r="I30" s="21">
        <v>7</v>
      </c>
      <c r="J30" s="21">
        <v>7</v>
      </c>
      <c r="K30" s="21">
        <v>7</v>
      </c>
      <c r="L30" s="21">
        <v>7</v>
      </c>
      <c r="M30" s="21">
        <v>7</v>
      </c>
      <c r="N30" s="21">
        <v>7</v>
      </c>
      <c r="O30" s="21">
        <v>7</v>
      </c>
      <c r="P30" s="21">
        <v>7</v>
      </c>
      <c r="Q30" s="21">
        <v>7</v>
      </c>
      <c r="R30" s="21">
        <v>7</v>
      </c>
      <c r="S30" s="21">
        <v>7</v>
      </c>
      <c r="T30" s="21">
        <v>7</v>
      </c>
      <c r="U30" s="21">
        <v>7</v>
      </c>
      <c r="V30" s="21">
        <v>7</v>
      </c>
      <c r="W30" s="21">
        <v>7</v>
      </c>
      <c r="X30" s="21">
        <v>7</v>
      </c>
      <c r="Y30" s="21">
        <v>7</v>
      </c>
      <c r="Z30" s="21">
        <v>7</v>
      </c>
      <c r="AA30" s="21">
        <v>7</v>
      </c>
      <c r="AB30" s="21">
        <v>7</v>
      </c>
      <c r="AC30" s="21">
        <v>7</v>
      </c>
      <c r="AD30" s="21">
        <v>7</v>
      </c>
      <c r="AE30" s="21">
        <v>7</v>
      </c>
      <c r="AF30" s="21">
        <v>7</v>
      </c>
      <c r="AG30" s="18">
        <v>7</v>
      </c>
      <c r="AH30" s="18">
        <v>7</v>
      </c>
      <c r="AI30" s="18">
        <v>7</v>
      </c>
      <c r="AJ30" s="18">
        <v>7</v>
      </c>
      <c r="AK30" s="18">
        <v>4</v>
      </c>
      <c r="AL30" s="18">
        <v>4</v>
      </c>
      <c r="AM30" s="18">
        <v>4</v>
      </c>
      <c r="AN30" s="18">
        <v>1</v>
      </c>
      <c r="AO30" s="18">
        <v>1</v>
      </c>
      <c r="AP30" s="18">
        <v>1</v>
      </c>
      <c r="AQ30" s="18">
        <v>1</v>
      </c>
      <c r="AR30" s="18">
        <v>0</v>
      </c>
      <c r="AS30" s="18">
        <v>0</v>
      </c>
      <c r="AT30" s="18">
        <v>0</v>
      </c>
      <c r="AU30" s="14">
        <v>0</v>
      </c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29"/>
    </row>
    <row r="31" spans="1:76" x14ac:dyDescent="0.3">
      <c r="A31" s="2" t="s">
        <v>14</v>
      </c>
      <c r="B31" s="6">
        <v>3</v>
      </c>
      <c r="C31" s="2" t="s">
        <v>39</v>
      </c>
      <c r="D31" s="6">
        <v>28</v>
      </c>
      <c r="E31" s="15">
        <v>3</v>
      </c>
      <c r="F31" s="21">
        <v>3</v>
      </c>
      <c r="G31" s="21">
        <v>3</v>
      </c>
      <c r="H31" s="21">
        <v>3</v>
      </c>
      <c r="I31" s="21">
        <v>3</v>
      </c>
      <c r="J31" s="21">
        <v>3</v>
      </c>
      <c r="K31" s="21">
        <v>3</v>
      </c>
      <c r="L31" s="21">
        <v>3</v>
      </c>
      <c r="M31" s="21">
        <v>3</v>
      </c>
      <c r="N31" s="21">
        <v>3</v>
      </c>
      <c r="O31" s="21">
        <v>3</v>
      </c>
      <c r="P31" s="21">
        <v>3</v>
      </c>
      <c r="Q31" s="21">
        <v>3</v>
      </c>
      <c r="R31" s="21">
        <v>3</v>
      </c>
      <c r="S31" s="21">
        <v>3</v>
      </c>
      <c r="T31" s="21">
        <v>3</v>
      </c>
      <c r="U31" s="21">
        <v>3</v>
      </c>
      <c r="V31" s="21">
        <v>3</v>
      </c>
      <c r="W31" s="21">
        <v>3</v>
      </c>
      <c r="X31" s="21">
        <v>3</v>
      </c>
      <c r="Y31" s="21">
        <v>3</v>
      </c>
      <c r="Z31" s="21">
        <v>3</v>
      </c>
      <c r="AA31" s="21">
        <v>3</v>
      </c>
      <c r="AB31" s="21">
        <v>3</v>
      </c>
      <c r="AC31" s="21">
        <v>3</v>
      </c>
      <c r="AD31" s="21">
        <v>3</v>
      </c>
      <c r="AE31" s="21">
        <v>3</v>
      </c>
      <c r="AF31" s="21">
        <v>3</v>
      </c>
      <c r="AG31" s="18">
        <v>3</v>
      </c>
      <c r="AH31" s="18">
        <v>3</v>
      </c>
      <c r="AI31" s="18">
        <v>3</v>
      </c>
      <c r="AJ31" s="18">
        <v>3</v>
      </c>
      <c r="AK31" s="18">
        <v>3</v>
      </c>
      <c r="AL31" s="18">
        <v>3</v>
      </c>
      <c r="AM31" s="18">
        <v>3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4">
        <v>0</v>
      </c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29"/>
    </row>
    <row r="32" spans="1:76" x14ac:dyDescent="0.3">
      <c r="A32" s="2" t="s">
        <v>14</v>
      </c>
      <c r="B32" s="6">
        <v>3</v>
      </c>
      <c r="C32" s="2" t="s">
        <v>40</v>
      </c>
      <c r="D32" s="6">
        <v>28</v>
      </c>
      <c r="E32" s="15">
        <v>5</v>
      </c>
      <c r="F32" s="21">
        <v>5</v>
      </c>
      <c r="G32" s="21">
        <v>5</v>
      </c>
      <c r="H32" s="21">
        <v>5</v>
      </c>
      <c r="I32" s="21">
        <v>5</v>
      </c>
      <c r="J32" s="21">
        <v>5</v>
      </c>
      <c r="K32" s="21">
        <v>5</v>
      </c>
      <c r="L32" s="21">
        <v>5</v>
      </c>
      <c r="M32" s="21">
        <v>5</v>
      </c>
      <c r="N32" s="21">
        <v>5</v>
      </c>
      <c r="O32" s="21">
        <v>5</v>
      </c>
      <c r="P32" s="21">
        <v>5</v>
      </c>
      <c r="Q32" s="21">
        <v>5</v>
      </c>
      <c r="R32" s="21">
        <v>5</v>
      </c>
      <c r="S32" s="21">
        <v>5</v>
      </c>
      <c r="T32" s="21">
        <v>5</v>
      </c>
      <c r="U32" s="21">
        <v>5</v>
      </c>
      <c r="V32" s="21">
        <v>5</v>
      </c>
      <c r="W32" s="21">
        <v>5</v>
      </c>
      <c r="X32" s="21">
        <v>5</v>
      </c>
      <c r="Y32" s="21">
        <v>5</v>
      </c>
      <c r="Z32" s="21">
        <v>5</v>
      </c>
      <c r="AA32" s="21">
        <v>5</v>
      </c>
      <c r="AB32" s="21">
        <v>5</v>
      </c>
      <c r="AC32" s="21">
        <v>5</v>
      </c>
      <c r="AD32" s="21">
        <v>5</v>
      </c>
      <c r="AE32" s="21">
        <v>5</v>
      </c>
      <c r="AF32" s="21">
        <v>5</v>
      </c>
      <c r="AG32" s="18">
        <v>5</v>
      </c>
      <c r="AH32" s="18">
        <v>3</v>
      </c>
      <c r="AI32" s="18">
        <v>3</v>
      </c>
      <c r="AJ32" s="18">
        <v>1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4">
        <v>0</v>
      </c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29"/>
    </row>
    <row r="33" spans="1:76" x14ac:dyDescent="0.3">
      <c r="A33" s="2" t="s">
        <v>14</v>
      </c>
      <c r="B33" s="6">
        <v>3</v>
      </c>
      <c r="C33" s="2" t="s">
        <v>41</v>
      </c>
      <c r="D33" s="6">
        <v>28</v>
      </c>
      <c r="E33" s="15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G33" s="18">
        <v>1</v>
      </c>
      <c r="AH33" s="18">
        <v>1</v>
      </c>
      <c r="AI33" s="18">
        <v>1</v>
      </c>
      <c r="AJ33" s="18">
        <v>1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4">
        <v>0</v>
      </c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29"/>
    </row>
    <row r="34" spans="1:76" x14ac:dyDescent="0.3">
      <c r="A34" s="2" t="s">
        <v>14</v>
      </c>
      <c r="B34" s="6">
        <v>3</v>
      </c>
      <c r="C34" s="2" t="s">
        <v>42</v>
      </c>
      <c r="D34" s="6">
        <v>28</v>
      </c>
      <c r="E34" s="15">
        <v>3</v>
      </c>
      <c r="F34" s="21">
        <v>3</v>
      </c>
      <c r="G34" s="21">
        <v>3</v>
      </c>
      <c r="H34" s="21">
        <v>3</v>
      </c>
      <c r="I34" s="21">
        <v>3</v>
      </c>
      <c r="J34" s="21">
        <v>3</v>
      </c>
      <c r="K34" s="21">
        <v>3</v>
      </c>
      <c r="L34" s="21">
        <v>3</v>
      </c>
      <c r="M34" s="21">
        <v>3</v>
      </c>
      <c r="N34" s="21">
        <v>3</v>
      </c>
      <c r="O34" s="21">
        <v>3</v>
      </c>
      <c r="P34" s="21">
        <v>3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3</v>
      </c>
      <c r="W34" s="21">
        <v>3</v>
      </c>
      <c r="X34" s="21">
        <v>3</v>
      </c>
      <c r="Y34" s="21">
        <v>3</v>
      </c>
      <c r="Z34" s="21">
        <v>3</v>
      </c>
      <c r="AA34" s="21">
        <v>3</v>
      </c>
      <c r="AB34" s="21">
        <v>3</v>
      </c>
      <c r="AC34" s="21">
        <v>3</v>
      </c>
      <c r="AD34" s="21">
        <v>3</v>
      </c>
      <c r="AE34" s="21">
        <v>3</v>
      </c>
      <c r="AF34" s="21">
        <v>3</v>
      </c>
      <c r="AG34" s="18">
        <v>3</v>
      </c>
      <c r="AH34" s="18">
        <v>3</v>
      </c>
      <c r="AI34" s="18">
        <v>3</v>
      </c>
      <c r="AJ34" s="18">
        <v>1</v>
      </c>
      <c r="AK34" s="18">
        <v>1</v>
      </c>
      <c r="AL34" s="18">
        <v>1</v>
      </c>
      <c r="AM34" s="18">
        <v>1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4">
        <v>0</v>
      </c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29"/>
    </row>
    <row r="35" spans="1:76" x14ac:dyDescent="0.3">
      <c r="A35" s="2" t="s">
        <v>14</v>
      </c>
      <c r="B35" s="6">
        <v>3</v>
      </c>
      <c r="C35" s="2" t="s">
        <v>43</v>
      </c>
      <c r="D35" s="6">
        <v>28</v>
      </c>
      <c r="E35" s="15">
        <v>5</v>
      </c>
      <c r="F35" s="21">
        <v>5</v>
      </c>
      <c r="G35" s="21">
        <v>5</v>
      </c>
      <c r="H35" s="21">
        <v>5</v>
      </c>
      <c r="I35" s="21">
        <v>5</v>
      </c>
      <c r="J35" s="21">
        <v>5</v>
      </c>
      <c r="K35" s="21">
        <v>5</v>
      </c>
      <c r="L35" s="21">
        <v>5</v>
      </c>
      <c r="M35" s="21">
        <v>5</v>
      </c>
      <c r="N35" s="21">
        <v>5</v>
      </c>
      <c r="O35" s="21">
        <v>5</v>
      </c>
      <c r="P35" s="21">
        <v>5</v>
      </c>
      <c r="Q35" s="21">
        <v>5</v>
      </c>
      <c r="R35" s="21">
        <v>5</v>
      </c>
      <c r="S35" s="21">
        <v>5</v>
      </c>
      <c r="T35" s="21">
        <v>5</v>
      </c>
      <c r="U35" s="21">
        <v>5</v>
      </c>
      <c r="V35" s="21">
        <v>5</v>
      </c>
      <c r="W35" s="21">
        <v>5</v>
      </c>
      <c r="X35" s="21">
        <v>5</v>
      </c>
      <c r="Y35" s="21">
        <v>5</v>
      </c>
      <c r="Z35" s="21">
        <v>5</v>
      </c>
      <c r="AA35" s="21">
        <v>5</v>
      </c>
      <c r="AB35" s="21">
        <v>5</v>
      </c>
      <c r="AC35" s="21">
        <v>5</v>
      </c>
      <c r="AD35" s="21">
        <v>5</v>
      </c>
      <c r="AE35" s="21">
        <v>5</v>
      </c>
      <c r="AF35" s="21">
        <v>5</v>
      </c>
      <c r="AG35" s="18">
        <v>5</v>
      </c>
      <c r="AH35" s="18">
        <v>5</v>
      </c>
      <c r="AI35" s="18">
        <v>5</v>
      </c>
      <c r="AJ35" s="18">
        <v>3</v>
      </c>
      <c r="AK35" s="18">
        <v>3</v>
      </c>
      <c r="AL35" s="18">
        <v>3</v>
      </c>
      <c r="AM35" s="18">
        <v>3</v>
      </c>
      <c r="AN35" s="18">
        <v>3</v>
      </c>
      <c r="AO35" s="18">
        <v>3</v>
      </c>
      <c r="AP35" s="18">
        <v>3</v>
      </c>
      <c r="AQ35" s="18">
        <v>1</v>
      </c>
      <c r="AR35" s="18">
        <v>1</v>
      </c>
      <c r="AS35" s="18">
        <v>1</v>
      </c>
      <c r="AT35" s="18">
        <v>1</v>
      </c>
      <c r="AU35" s="14">
        <v>0</v>
      </c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29"/>
    </row>
    <row r="36" spans="1:76" x14ac:dyDescent="0.3">
      <c r="A36" s="2" t="s">
        <v>14</v>
      </c>
      <c r="B36" s="6">
        <v>3</v>
      </c>
      <c r="C36" s="2" t="s">
        <v>44</v>
      </c>
      <c r="D36" s="6">
        <v>28</v>
      </c>
      <c r="E36" s="15">
        <v>5</v>
      </c>
      <c r="F36" s="21">
        <v>5</v>
      </c>
      <c r="G36" s="21">
        <v>5</v>
      </c>
      <c r="H36" s="21">
        <v>5</v>
      </c>
      <c r="I36" s="21">
        <v>5</v>
      </c>
      <c r="J36" s="21">
        <v>5</v>
      </c>
      <c r="K36" s="21">
        <v>5</v>
      </c>
      <c r="L36" s="21">
        <v>5</v>
      </c>
      <c r="M36" s="21">
        <v>5</v>
      </c>
      <c r="N36" s="21">
        <v>5</v>
      </c>
      <c r="O36" s="21">
        <v>5</v>
      </c>
      <c r="P36" s="21">
        <v>5</v>
      </c>
      <c r="Q36" s="21">
        <v>5</v>
      </c>
      <c r="R36" s="21">
        <v>5</v>
      </c>
      <c r="S36" s="21">
        <v>5</v>
      </c>
      <c r="T36" s="21">
        <v>5</v>
      </c>
      <c r="U36" s="21">
        <v>5</v>
      </c>
      <c r="V36" s="21">
        <v>5</v>
      </c>
      <c r="W36" s="21">
        <v>5</v>
      </c>
      <c r="X36" s="21">
        <v>5</v>
      </c>
      <c r="Y36" s="21">
        <v>5</v>
      </c>
      <c r="Z36" s="21">
        <v>5</v>
      </c>
      <c r="AA36" s="21">
        <v>5</v>
      </c>
      <c r="AB36" s="21">
        <v>5</v>
      </c>
      <c r="AC36" s="21">
        <v>5</v>
      </c>
      <c r="AD36" s="21">
        <v>5</v>
      </c>
      <c r="AE36" s="21">
        <v>5</v>
      </c>
      <c r="AF36" s="21">
        <v>5</v>
      </c>
      <c r="AG36" s="18">
        <v>5</v>
      </c>
      <c r="AH36" s="18">
        <v>5</v>
      </c>
      <c r="AI36" s="18">
        <v>5</v>
      </c>
      <c r="AJ36" s="18">
        <v>5</v>
      </c>
      <c r="AK36" s="18">
        <v>4</v>
      </c>
      <c r="AL36" s="18">
        <v>2</v>
      </c>
      <c r="AM36" s="18">
        <v>2</v>
      </c>
      <c r="AN36" s="18">
        <v>2</v>
      </c>
      <c r="AO36" s="18">
        <v>2</v>
      </c>
      <c r="AP36" s="18">
        <v>2</v>
      </c>
      <c r="AQ36" s="18">
        <v>2</v>
      </c>
      <c r="AR36" s="18">
        <v>0</v>
      </c>
      <c r="AS36" s="18">
        <v>0</v>
      </c>
      <c r="AT36" s="18">
        <v>0</v>
      </c>
      <c r="AU36" s="14">
        <v>0</v>
      </c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29"/>
    </row>
    <row r="37" spans="1:76" ht="15" thickBot="1" x14ac:dyDescent="0.35">
      <c r="A37" s="2" t="s">
        <v>14</v>
      </c>
      <c r="B37" s="6">
        <v>3</v>
      </c>
      <c r="C37" s="2" t="s">
        <v>45</v>
      </c>
      <c r="D37" s="6">
        <v>28</v>
      </c>
      <c r="E37" s="15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1">
        <v>1</v>
      </c>
      <c r="AG37" s="18">
        <v>1</v>
      </c>
      <c r="AH37" s="18">
        <v>1</v>
      </c>
      <c r="AI37" s="18">
        <v>1</v>
      </c>
      <c r="AJ37" s="18">
        <v>1</v>
      </c>
      <c r="AK37" s="18">
        <v>1</v>
      </c>
      <c r="AL37" s="18">
        <v>0.2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4">
        <v>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29"/>
    </row>
    <row r="38" spans="1:76" ht="15.6" thickTop="1" thickBot="1" x14ac:dyDescent="0.35">
      <c r="A38" s="32" t="s">
        <v>136</v>
      </c>
      <c r="B38" s="33"/>
      <c r="C38" s="33"/>
      <c r="D38" s="34"/>
      <c r="E38" s="1">
        <f>SUM(E28:E37)</f>
        <v>35</v>
      </c>
      <c r="F38" s="1">
        <f t="shared" ref="F38:BQ38" si="4">SUM(F28:F37)</f>
        <v>35</v>
      </c>
      <c r="G38" s="1">
        <f t="shared" si="4"/>
        <v>35</v>
      </c>
      <c r="H38" s="1">
        <f t="shared" si="4"/>
        <v>35</v>
      </c>
      <c r="I38" s="1">
        <f t="shared" si="4"/>
        <v>35</v>
      </c>
      <c r="J38" s="1">
        <f t="shared" si="4"/>
        <v>35</v>
      </c>
      <c r="K38" s="1">
        <f t="shared" si="4"/>
        <v>35</v>
      </c>
      <c r="L38" s="1">
        <f t="shared" si="4"/>
        <v>35</v>
      </c>
      <c r="M38" s="1">
        <f t="shared" si="4"/>
        <v>35</v>
      </c>
      <c r="N38" s="1">
        <f t="shared" si="4"/>
        <v>35</v>
      </c>
      <c r="O38" s="1">
        <f t="shared" si="4"/>
        <v>35</v>
      </c>
      <c r="P38" s="1">
        <f t="shared" si="4"/>
        <v>35</v>
      </c>
      <c r="Q38" s="1">
        <f t="shared" si="4"/>
        <v>35</v>
      </c>
      <c r="R38" s="1">
        <f t="shared" si="4"/>
        <v>35</v>
      </c>
      <c r="S38" s="1">
        <f t="shared" si="4"/>
        <v>35</v>
      </c>
      <c r="T38" s="1">
        <f t="shared" si="4"/>
        <v>35</v>
      </c>
      <c r="U38" s="1">
        <f t="shared" si="4"/>
        <v>35</v>
      </c>
      <c r="V38" s="1">
        <f t="shared" si="4"/>
        <v>35</v>
      </c>
      <c r="W38" s="1">
        <f t="shared" si="4"/>
        <v>35</v>
      </c>
      <c r="X38" s="1">
        <f t="shared" si="4"/>
        <v>35</v>
      </c>
      <c r="Y38" s="1">
        <f t="shared" si="4"/>
        <v>35</v>
      </c>
      <c r="Z38" s="1">
        <f t="shared" si="4"/>
        <v>35</v>
      </c>
      <c r="AA38" s="1">
        <f t="shared" si="4"/>
        <v>35</v>
      </c>
      <c r="AB38" s="1">
        <f t="shared" si="4"/>
        <v>35</v>
      </c>
      <c r="AC38" s="1">
        <f t="shared" si="4"/>
        <v>35</v>
      </c>
      <c r="AD38" s="1">
        <f t="shared" si="4"/>
        <v>35</v>
      </c>
      <c r="AE38" s="1">
        <f t="shared" si="4"/>
        <v>35</v>
      </c>
      <c r="AF38" s="1">
        <f t="shared" si="4"/>
        <v>35</v>
      </c>
      <c r="AG38" s="1">
        <f t="shared" si="4"/>
        <v>35</v>
      </c>
      <c r="AH38" s="1">
        <f t="shared" si="4"/>
        <v>33</v>
      </c>
      <c r="AI38" s="1">
        <f t="shared" si="4"/>
        <v>33</v>
      </c>
      <c r="AJ38" s="1">
        <f t="shared" si="4"/>
        <v>27</v>
      </c>
      <c r="AK38" s="1">
        <f t="shared" si="4"/>
        <v>18</v>
      </c>
      <c r="AL38" s="1">
        <f t="shared" si="4"/>
        <v>15.2</v>
      </c>
      <c r="AM38" s="1">
        <f t="shared" si="4"/>
        <v>15</v>
      </c>
      <c r="AN38" s="1">
        <f t="shared" si="4"/>
        <v>6</v>
      </c>
      <c r="AO38" s="1">
        <f t="shared" si="4"/>
        <v>6</v>
      </c>
      <c r="AP38" s="1">
        <f t="shared" si="4"/>
        <v>6</v>
      </c>
      <c r="AQ38" s="1">
        <f t="shared" si="4"/>
        <v>4</v>
      </c>
      <c r="AR38" s="1">
        <f t="shared" si="4"/>
        <v>1</v>
      </c>
      <c r="AS38" s="1">
        <f t="shared" si="4"/>
        <v>1</v>
      </c>
      <c r="AT38" s="1">
        <f t="shared" si="4"/>
        <v>1</v>
      </c>
      <c r="AU38" s="1">
        <f t="shared" si="4"/>
        <v>0</v>
      </c>
      <c r="AV38" s="1">
        <f t="shared" si="4"/>
        <v>0</v>
      </c>
      <c r="AW38" s="1">
        <f t="shared" si="4"/>
        <v>0</v>
      </c>
      <c r="AX38" s="1">
        <f t="shared" si="4"/>
        <v>0</v>
      </c>
      <c r="AY38" s="1">
        <f t="shared" si="4"/>
        <v>0</v>
      </c>
      <c r="AZ38" s="1">
        <f t="shared" si="4"/>
        <v>0</v>
      </c>
      <c r="BA38" s="1">
        <f t="shared" si="4"/>
        <v>0</v>
      </c>
      <c r="BB38" s="1">
        <f t="shared" si="4"/>
        <v>0</v>
      </c>
      <c r="BC38" s="1">
        <f t="shared" si="4"/>
        <v>0</v>
      </c>
      <c r="BD38" s="1">
        <f t="shared" si="4"/>
        <v>0</v>
      </c>
      <c r="BE38" s="1">
        <f t="shared" si="4"/>
        <v>0</v>
      </c>
      <c r="BF38" s="1">
        <f t="shared" si="4"/>
        <v>0</v>
      </c>
      <c r="BG38" s="1">
        <f t="shared" si="4"/>
        <v>0</v>
      </c>
      <c r="BH38" s="1">
        <f t="shared" si="4"/>
        <v>0</v>
      </c>
      <c r="BI38" s="1">
        <f t="shared" si="4"/>
        <v>0</v>
      </c>
      <c r="BJ38" s="1">
        <f t="shared" si="4"/>
        <v>0</v>
      </c>
      <c r="BK38" s="1">
        <f t="shared" si="4"/>
        <v>0</v>
      </c>
      <c r="BL38" s="1">
        <f t="shared" si="4"/>
        <v>0</v>
      </c>
      <c r="BM38" s="1">
        <f t="shared" si="4"/>
        <v>0</v>
      </c>
      <c r="BN38" s="1">
        <f t="shared" si="4"/>
        <v>0</v>
      </c>
      <c r="BO38" s="1">
        <f t="shared" si="4"/>
        <v>0</v>
      </c>
      <c r="BP38" s="1">
        <f t="shared" si="4"/>
        <v>0</v>
      </c>
      <c r="BQ38" s="1">
        <f t="shared" si="4"/>
        <v>0</v>
      </c>
      <c r="BR38" s="1">
        <f t="shared" ref="BR38:BW38" si="5">SUM(BR28:BR37)</f>
        <v>0</v>
      </c>
      <c r="BS38" s="1">
        <f t="shared" si="5"/>
        <v>0</v>
      </c>
      <c r="BT38" s="1">
        <f t="shared" si="5"/>
        <v>0</v>
      </c>
      <c r="BU38" s="1">
        <f t="shared" si="5"/>
        <v>0</v>
      </c>
      <c r="BV38" s="1">
        <f t="shared" si="5"/>
        <v>0</v>
      </c>
      <c r="BW38" s="1">
        <f t="shared" si="5"/>
        <v>0</v>
      </c>
      <c r="BX38" s="29"/>
    </row>
    <row r="39" spans="1:76" ht="15" thickTop="1" x14ac:dyDescent="0.3">
      <c r="A39" s="2"/>
      <c r="B39" s="6"/>
      <c r="C39" s="2"/>
      <c r="D39" s="6"/>
      <c r="E39" s="15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29"/>
    </row>
    <row r="40" spans="1:76" x14ac:dyDescent="0.3">
      <c r="A40" s="2" t="s">
        <v>14</v>
      </c>
      <c r="B40" s="6">
        <v>4</v>
      </c>
      <c r="C40" s="2" t="s">
        <v>46</v>
      </c>
      <c r="D40" s="6">
        <v>42</v>
      </c>
      <c r="E40" s="15">
        <v>5</v>
      </c>
      <c r="F40" s="21">
        <v>5</v>
      </c>
      <c r="G40" s="21">
        <v>5</v>
      </c>
      <c r="H40" s="21">
        <v>5</v>
      </c>
      <c r="I40" s="21">
        <v>5</v>
      </c>
      <c r="J40" s="21">
        <v>5</v>
      </c>
      <c r="K40" s="21">
        <v>5</v>
      </c>
      <c r="L40" s="21">
        <v>5</v>
      </c>
      <c r="M40" s="21">
        <v>5</v>
      </c>
      <c r="N40" s="21">
        <v>5</v>
      </c>
      <c r="O40" s="21">
        <v>5</v>
      </c>
      <c r="P40" s="21">
        <v>5</v>
      </c>
      <c r="Q40" s="21">
        <v>5</v>
      </c>
      <c r="R40" s="21">
        <v>5</v>
      </c>
      <c r="S40" s="21">
        <v>5</v>
      </c>
      <c r="T40" s="21">
        <v>5</v>
      </c>
      <c r="U40" s="21">
        <v>5</v>
      </c>
      <c r="V40" s="21">
        <v>5</v>
      </c>
      <c r="W40" s="21">
        <v>5</v>
      </c>
      <c r="X40" s="21">
        <v>5</v>
      </c>
      <c r="Y40" s="21">
        <v>5</v>
      </c>
      <c r="Z40" s="21">
        <v>5</v>
      </c>
      <c r="AA40" s="21">
        <v>5</v>
      </c>
      <c r="AB40" s="21">
        <v>5</v>
      </c>
      <c r="AC40" s="21">
        <v>5</v>
      </c>
      <c r="AD40" s="21">
        <v>5</v>
      </c>
      <c r="AE40" s="21">
        <v>5</v>
      </c>
      <c r="AF40" s="21">
        <v>5</v>
      </c>
      <c r="AG40" s="21">
        <v>5</v>
      </c>
      <c r="AH40" s="21">
        <v>5</v>
      </c>
      <c r="AI40" s="21">
        <v>5</v>
      </c>
      <c r="AJ40" s="21">
        <v>5</v>
      </c>
      <c r="AK40" s="21">
        <v>5</v>
      </c>
      <c r="AL40" s="21">
        <v>5</v>
      </c>
      <c r="AM40" s="21">
        <v>5</v>
      </c>
      <c r="AN40" s="21">
        <v>5</v>
      </c>
      <c r="AO40" s="21">
        <v>5</v>
      </c>
      <c r="AP40" s="21">
        <v>5</v>
      </c>
      <c r="AQ40" s="21">
        <v>5</v>
      </c>
      <c r="AR40" s="21">
        <v>5</v>
      </c>
      <c r="AS40" s="21">
        <v>5</v>
      </c>
      <c r="AT40" s="21">
        <v>5</v>
      </c>
      <c r="AU40" s="18">
        <v>5</v>
      </c>
      <c r="AV40" s="18">
        <v>5</v>
      </c>
      <c r="AW40" s="18">
        <v>5</v>
      </c>
      <c r="AX40" s="18">
        <v>5</v>
      </c>
      <c r="AY40" s="18">
        <v>4</v>
      </c>
      <c r="AZ40" s="18">
        <v>4</v>
      </c>
      <c r="BA40" s="18">
        <v>4</v>
      </c>
      <c r="BB40" s="18">
        <v>3</v>
      </c>
      <c r="BC40" s="18">
        <v>3</v>
      </c>
      <c r="BD40" s="18">
        <v>3</v>
      </c>
      <c r="BE40" s="18">
        <v>2</v>
      </c>
      <c r="BF40" s="18">
        <v>2</v>
      </c>
      <c r="BG40" s="18">
        <v>2</v>
      </c>
      <c r="BH40" s="18">
        <v>0</v>
      </c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29"/>
    </row>
    <row r="41" spans="1:76" x14ac:dyDescent="0.3">
      <c r="A41" s="2" t="s">
        <v>14</v>
      </c>
      <c r="B41" s="6">
        <v>4</v>
      </c>
      <c r="C41" s="2" t="s">
        <v>47</v>
      </c>
      <c r="D41" s="6">
        <v>42</v>
      </c>
      <c r="E41" s="15">
        <v>5</v>
      </c>
      <c r="F41" s="21">
        <v>5</v>
      </c>
      <c r="G41" s="21">
        <v>5</v>
      </c>
      <c r="H41" s="21">
        <v>5</v>
      </c>
      <c r="I41" s="21">
        <v>5</v>
      </c>
      <c r="J41" s="21">
        <v>5</v>
      </c>
      <c r="K41" s="21">
        <v>5</v>
      </c>
      <c r="L41" s="21">
        <v>5</v>
      </c>
      <c r="M41" s="21">
        <v>5</v>
      </c>
      <c r="N41" s="21">
        <v>5</v>
      </c>
      <c r="O41" s="21">
        <v>5</v>
      </c>
      <c r="P41" s="21">
        <v>5</v>
      </c>
      <c r="Q41" s="21">
        <v>5</v>
      </c>
      <c r="R41" s="21">
        <v>5</v>
      </c>
      <c r="S41" s="21">
        <v>5</v>
      </c>
      <c r="T41" s="21">
        <v>5</v>
      </c>
      <c r="U41" s="21">
        <v>5</v>
      </c>
      <c r="V41" s="21">
        <v>5</v>
      </c>
      <c r="W41" s="21">
        <v>5</v>
      </c>
      <c r="X41" s="21">
        <v>5</v>
      </c>
      <c r="Y41" s="21">
        <v>5</v>
      </c>
      <c r="Z41" s="21">
        <v>5</v>
      </c>
      <c r="AA41" s="21">
        <v>5</v>
      </c>
      <c r="AB41" s="21">
        <v>5</v>
      </c>
      <c r="AC41" s="21">
        <v>5</v>
      </c>
      <c r="AD41" s="21">
        <v>5</v>
      </c>
      <c r="AE41" s="21">
        <v>5</v>
      </c>
      <c r="AF41" s="21">
        <v>5</v>
      </c>
      <c r="AG41" s="21">
        <v>5</v>
      </c>
      <c r="AH41" s="21">
        <v>5</v>
      </c>
      <c r="AI41" s="21">
        <v>5</v>
      </c>
      <c r="AJ41" s="21">
        <v>5</v>
      </c>
      <c r="AK41" s="21">
        <v>5</v>
      </c>
      <c r="AL41" s="21">
        <v>5</v>
      </c>
      <c r="AM41" s="21">
        <v>5</v>
      </c>
      <c r="AN41" s="21">
        <v>5</v>
      </c>
      <c r="AO41" s="21">
        <v>5</v>
      </c>
      <c r="AP41" s="21">
        <v>5</v>
      </c>
      <c r="AQ41" s="21">
        <v>5</v>
      </c>
      <c r="AR41" s="21">
        <v>5</v>
      </c>
      <c r="AS41" s="21">
        <v>5</v>
      </c>
      <c r="AT41" s="21">
        <v>5</v>
      </c>
      <c r="AU41" s="18">
        <v>5</v>
      </c>
      <c r="AV41" s="18">
        <v>5</v>
      </c>
      <c r="AW41" s="18">
        <v>5</v>
      </c>
      <c r="AX41" s="18">
        <v>5</v>
      </c>
      <c r="AY41" s="18">
        <v>5</v>
      </c>
      <c r="AZ41" s="18">
        <v>5</v>
      </c>
      <c r="BA41" s="18">
        <v>5</v>
      </c>
      <c r="BB41" s="18">
        <v>4</v>
      </c>
      <c r="BC41" s="18">
        <v>4</v>
      </c>
      <c r="BD41" s="18">
        <v>3</v>
      </c>
      <c r="BE41" s="18">
        <v>3</v>
      </c>
      <c r="BF41" s="18">
        <v>2</v>
      </c>
      <c r="BG41" s="18">
        <v>1</v>
      </c>
      <c r="BH41" s="18">
        <v>0</v>
      </c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29"/>
    </row>
    <row r="42" spans="1:76" x14ac:dyDescent="0.3">
      <c r="A42" s="2" t="s">
        <v>14</v>
      </c>
      <c r="B42" s="6">
        <v>4</v>
      </c>
      <c r="C42" s="2" t="s">
        <v>48</v>
      </c>
      <c r="D42" s="6">
        <v>42</v>
      </c>
      <c r="E42" s="15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G42" s="21">
        <v>1</v>
      </c>
      <c r="AH42" s="21">
        <v>1</v>
      </c>
      <c r="AI42" s="21">
        <v>1</v>
      </c>
      <c r="AJ42" s="21">
        <v>1</v>
      </c>
      <c r="AK42" s="21">
        <v>1</v>
      </c>
      <c r="AL42" s="21">
        <v>1</v>
      </c>
      <c r="AM42" s="21">
        <v>1</v>
      </c>
      <c r="AN42" s="21">
        <v>1</v>
      </c>
      <c r="AO42" s="21">
        <v>1</v>
      </c>
      <c r="AP42" s="21">
        <v>1</v>
      </c>
      <c r="AQ42" s="21">
        <v>1</v>
      </c>
      <c r="AR42" s="21">
        <v>1</v>
      </c>
      <c r="AS42" s="21">
        <v>1</v>
      </c>
      <c r="AT42" s="21">
        <v>1</v>
      </c>
      <c r="AU42" s="18">
        <v>1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29"/>
    </row>
    <row r="43" spans="1:76" x14ac:dyDescent="0.3">
      <c r="A43" s="2" t="s">
        <v>14</v>
      </c>
      <c r="B43" s="6">
        <v>4</v>
      </c>
      <c r="C43" s="2" t="s">
        <v>49</v>
      </c>
      <c r="D43" s="6">
        <v>42</v>
      </c>
      <c r="E43" s="15">
        <v>12</v>
      </c>
      <c r="F43" s="21">
        <v>12</v>
      </c>
      <c r="G43" s="21">
        <v>12</v>
      </c>
      <c r="H43" s="21">
        <v>12</v>
      </c>
      <c r="I43" s="21">
        <v>12</v>
      </c>
      <c r="J43" s="21">
        <v>12</v>
      </c>
      <c r="K43" s="21">
        <v>12</v>
      </c>
      <c r="L43" s="21">
        <v>12</v>
      </c>
      <c r="M43" s="21">
        <v>12</v>
      </c>
      <c r="N43" s="21">
        <v>12</v>
      </c>
      <c r="O43" s="21">
        <v>12</v>
      </c>
      <c r="P43" s="21">
        <v>12</v>
      </c>
      <c r="Q43" s="21">
        <v>12</v>
      </c>
      <c r="R43" s="21">
        <v>12</v>
      </c>
      <c r="S43" s="21">
        <v>12</v>
      </c>
      <c r="T43" s="21">
        <v>12</v>
      </c>
      <c r="U43" s="21">
        <v>12</v>
      </c>
      <c r="V43" s="21">
        <v>12</v>
      </c>
      <c r="W43" s="21">
        <v>12</v>
      </c>
      <c r="X43" s="21">
        <v>12</v>
      </c>
      <c r="Y43" s="21">
        <v>12</v>
      </c>
      <c r="Z43" s="21">
        <v>12</v>
      </c>
      <c r="AA43" s="21">
        <v>12</v>
      </c>
      <c r="AB43" s="21">
        <v>12</v>
      </c>
      <c r="AC43" s="21">
        <v>12</v>
      </c>
      <c r="AD43" s="21">
        <v>12</v>
      </c>
      <c r="AE43" s="21">
        <v>12</v>
      </c>
      <c r="AF43" s="21">
        <v>12</v>
      </c>
      <c r="AG43" s="21">
        <v>12</v>
      </c>
      <c r="AH43" s="21">
        <v>12</v>
      </c>
      <c r="AI43" s="21">
        <v>12</v>
      </c>
      <c r="AJ43" s="21">
        <v>12</v>
      </c>
      <c r="AK43" s="21">
        <v>12</v>
      </c>
      <c r="AL43" s="21">
        <v>12</v>
      </c>
      <c r="AM43" s="21">
        <v>12</v>
      </c>
      <c r="AN43" s="21">
        <v>12</v>
      </c>
      <c r="AO43" s="21">
        <v>12</v>
      </c>
      <c r="AP43" s="21">
        <v>12</v>
      </c>
      <c r="AQ43" s="21">
        <v>12</v>
      </c>
      <c r="AR43" s="21">
        <v>12</v>
      </c>
      <c r="AS43" s="21">
        <v>12</v>
      </c>
      <c r="AT43" s="21">
        <v>12</v>
      </c>
      <c r="AU43" s="18">
        <v>12</v>
      </c>
      <c r="AV43" s="18">
        <v>11</v>
      </c>
      <c r="AW43" s="18">
        <v>10</v>
      </c>
      <c r="AX43" s="18">
        <v>9</v>
      </c>
      <c r="AY43" s="18">
        <v>8</v>
      </c>
      <c r="AZ43" s="18">
        <v>7</v>
      </c>
      <c r="BA43" s="18">
        <v>6</v>
      </c>
      <c r="BB43" s="18">
        <v>5</v>
      </c>
      <c r="BC43" s="18">
        <v>4</v>
      </c>
      <c r="BD43" s="18">
        <v>3</v>
      </c>
      <c r="BE43" s="18">
        <v>2</v>
      </c>
      <c r="BF43" s="18">
        <v>1</v>
      </c>
      <c r="BG43" s="18">
        <v>0</v>
      </c>
      <c r="BH43" s="18">
        <v>0</v>
      </c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29"/>
    </row>
    <row r="44" spans="1:76" x14ac:dyDescent="0.3">
      <c r="A44" s="2" t="s">
        <v>14</v>
      </c>
      <c r="B44" s="6">
        <v>4</v>
      </c>
      <c r="C44" s="2" t="s">
        <v>50</v>
      </c>
      <c r="D44" s="6">
        <v>42</v>
      </c>
      <c r="E44" s="15">
        <v>5</v>
      </c>
      <c r="F44" s="21">
        <v>5</v>
      </c>
      <c r="G44" s="21">
        <v>5</v>
      </c>
      <c r="H44" s="21">
        <v>5</v>
      </c>
      <c r="I44" s="21">
        <v>5</v>
      </c>
      <c r="J44" s="21">
        <v>5</v>
      </c>
      <c r="K44" s="21">
        <v>5</v>
      </c>
      <c r="L44" s="21">
        <v>5</v>
      </c>
      <c r="M44" s="21">
        <v>5</v>
      </c>
      <c r="N44" s="21">
        <v>5</v>
      </c>
      <c r="O44" s="21">
        <v>5</v>
      </c>
      <c r="P44" s="21">
        <v>5</v>
      </c>
      <c r="Q44" s="21">
        <v>5</v>
      </c>
      <c r="R44" s="21">
        <v>5</v>
      </c>
      <c r="S44" s="21">
        <v>5</v>
      </c>
      <c r="T44" s="21">
        <v>5</v>
      </c>
      <c r="U44" s="21">
        <v>5</v>
      </c>
      <c r="V44" s="21">
        <v>5</v>
      </c>
      <c r="W44" s="21">
        <v>5</v>
      </c>
      <c r="X44" s="21">
        <v>5</v>
      </c>
      <c r="Y44" s="21">
        <v>5</v>
      </c>
      <c r="Z44" s="21">
        <v>5</v>
      </c>
      <c r="AA44" s="21">
        <v>5</v>
      </c>
      <c r="AB44" s="21">
        <v>5</v>
      </c>
      <c r="AC44" s="21">
        <v>5</v>
      </c>
      <c r="AD44" s="21">
        <v>5</v>
      </c>
      <c r="AE44" s="21">
        <v>5</v>
      </c>
      <c r="AF44" s="21">
        <v>5</v>
      </c>
      <c r="AG44" s="21">
        <v>5</v>
      </c>
      <c r="AH44" s="21">
        <v>5</v>
      </c>
      <c r="AI44" s="21">
        <v>5</v>
      </c>
      <c r="AJ44" s="21">
        <v>5</v>
      </c>
      <c r="AK44" s="21">
        <v>5</v>
      </c>
      <c r="AL44" s="21">
        <v>5</v>
      </c>
      <c r="AM44" s="21">
        <v>5</v>
      </c>
      <c r="AN44" s="21">
        <v>5</v>
      </c>
      <c r="AO44" s="21">
        <v>5</v>
      </c>
      <c r="AP44" s="21">
        <v>5</v>
      </c>
      <c r="AQ44" s="21">
        <v>5</v>
      </c>
      <c r="AR44" s="21">
        <v>5</v>
      </c>
      <c r="AS44" s="21">
        <v>5</v>
      </c>
      <c r="AT44" s="21">
        <v>5</v>
      </c>
      <c r="AU44" s="18">
        <v>5</v>
      </c>
      <c r="AV44" s="18">
        <v>5</v>
      </c>
      <c r="AW44" s="18">
        <v>5</v>
      </c>
      <c r="AX44" s="18">
        <v>4</v>
      </c>
      <c r="AY44" s="18">
        <v>3</v>
      </c>
      <c r="AZ44" s="18">
        <v>3</v>
      </c>
      <c r="BA44" s="18">
        <v>3</v>
      </c>
      <c r="BB44" s="18">
        <v>2</v>
      </c>
      <c r="BC44" s="18">
        <v>2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29"/>
    </row>
    <row r="45" spans="1:76" x14ac:dyDescent="0.3">
      <c r="A45" s="2" t="s">
        <v>14</v>
      </c>
      <c r="B45" s="6">
        <v>4</v>
      </c>
      <c r="C45" s="2" t="s">
        <v>51</v>
      </c>
      <c r="D45" s="6">
        <v>42</v>
      </c>
      <c r="E45" s="15">
        <v>5</v>
      </c>
      <c r="F45" s="21">
        <v>5</v>
      </c>
      <c r="G45" s="21">
        <v>5</v>
      </c>
      <c r="H45" s="21">
        <v>5</v>
      </c>
      <c r="I45" s="21">
        <v>5</v>
      </c>
      <c r="J45" s="21">
        <v>5</v>
      </c>
      <c r="K45" s="21">
        <v>5</v>
      </c>
      <c r="L45" s="21">
        <v>5</v>
      </c>
      <c r="M45" s="21">
        <v>5</v>
      </c>
      <c r="N45" s="21">
        <v>5</v>
      </c>
      <c r="O45" s="21">
        <v>5</v>
      </c>
      <c r="P45" s="21">
        <v>5</v>
      </c>
      <c r="Q45" s="21">
        <v>5</v>
      </c>
      <c r="R45" s="21">
        <v>5</v>
      </c>
      <c r="S45" s="21">
        <v>5</v>
      </c>
      <c r="T45" s="21">
        <v>5</v>
      </c>
      <c r="U45" s="21">
        <v>5</v>
      </c>
      <c r="V45" s="21">
        <v>5</v>
      </c>
      <c r="W45" s="21">
        <v>5</v>
      </c>
      <c r="X45" s="21">
        <v>5</v>
      </c>
      <c r="Y45" s="21">
        <v>5</v>
      </c>
      <c r="Z45" s="21">
        <v>5</v>
      </c>
      <c r="AA45" s="21">
        <v>5</v>
      </c>
      <c r="AB45" s="21">
        <v>5</v>
      </c>
      <c r="AC45" s="21">
        <v>5</v>
      </c>
      <c r="AD45" s="21">
        <v>5</v>
      </c>
      <c r="AE45" s="21">
        <v>5</v>
      </c>
      <c r="AF45" s="21">
        <v>5</v>
      </c>
      <c r="AG45" s="21">
        <v>5</v>
      </c>
      <c r="AH45" s="21">
        <v>5</v>
      </c>
      <c r="AI45" s="21">
        <v>5</v>
      </c>
      <c r="AJ45" s="21">
        <v>5</v>
      </c>
      <c r="AK45" s="21">
        <v>5</v>
      </c>
      <c r="AL45" s="21">
        <v>5</v>
      </c>
      <c r="AM45" s="21">
        <v>5</v>
      </c>
      <c r="AN45" s="21">
        <v>5</v>
      </c>
      <c r="AO45" s="21">
        <v>5</v>
      </c>
      <c r="AP45" s="21">
        <v>5</v>
      </c>
      <c r="AQ45" s="21">
        <v>5</v>
      </c>
      <c r="AR45" s="21">
        <v>5</v>
      </c>
      <c r="AS45" s="21">
        <v>5</v>
      </c>
      <c r="AT45" s="21">
        <v>5</v>
      </c>
      <c r="AU45" s="18">
        <v>5</v>
      </c>
      <c r="AV45" s="18">
        <v>5</v>
      </c>
      <c r="AW45" s="18">
        <v>5</v>
      </c>
      <c r="AX45" s="18">
        <v>5</v>
      </c>
      <c r="AY45" s="18">
        <v>5</v>
      </c>
      <c r="AZ45" s="18">
        <v>5</v>
      </c>
      <c r="BA45" s="18">
        <v>5</v>
      </c>
      <c r="BB45" s="18">
        <v>3</v>
      </c>
      <c r="BC45" s="18">
        <v>3</v>
      </c>
      <c r="BD45" s="18">
        <v>2</v>
      </c>
      <c r="BE45" s="18">
        <v>1</v>
      </c>
      <c r="BF45" s="18">
        <v>0</v>
      </c>
      <c r="BG45" s="18">
        <v>0</v>
      </c>
      <c r="BH45" s="18">
        <v>0</v>
      </c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29"/>
    </row>
    <row r="46" spans="1:76" x14ac:dyDescent="0.3">
      <c r="A46" s="2" t="s">
        <v>14</v>
      </c>
      <c r="B46" s="6">
        <v>4</v>
      </c>
      <c r="C46" s="2" t="s">
        <v>52</v>
      </c>
      <c r="D46" s="6">
        <v>42</v>
      </c>
      <c r="E46" s="15">
        <v>4</v>
      </c>
      <c r="F46" s="21">
        <v>4</v>
      </c>
      <c r="G46" s="21">
        <v>4</v>
      </c>
      <c r="H46" s="21">
        <v>4</v>
      </c>
      <c r="I46" s="21">
        <v>4</v>
      </c>
      <c r="J46" s="21">
        <v>4</v>
      </c>
      <c r="K46" s="21">
        <v>4</v>
      </c>
      <c r="L46" s="21">
        <v>4</v>
      </c>
      <c r="M46" s="21">
        <v>4</v>
      </c>
      <c r="N46" s="21">
        <v>4</v>
      </c>
      <c r="O46" s="21">
        <v>4</v>
      </c>
      <c r="P46" s="21">
        <v>4</v>
      </c>
      <c r="Q46" s="21">
        <v>4</v>
      </c>
      <c r="R46" s="21">
        <v>4</v>
      </c>
      <c r="S46" s="21">
        <v>4</v>
      </c>
      <c r="T46" s="21">
        <v>4</v>
      </c>
      <c r="U46" s="21">
        <v>4</v>
      </c>
      <c r="V46" s="21">
        <v>4</v>
      </c>
      <c r="W46" s="21">
        <v>4</v>
      </c>
      <c r="X46" s="21">
        <v>4</v>
      </c>
      <c r="Y46" s="21">
        <v>4</v>
      </c>
      <c r="Z46" s="21">
        <v>4</v>
      </c>
      <c r="AA46" s="21">
        <v>4</v>
      </c>
      <c r="AB46" s="21">
        <v>4</v>
      </c>
      <c r="AC46" s="21">
        <v>4</v>
      </c>
      <c r="AD46" s="21">
        <v>4</v>
      </c>
      <c r="AE46" s="21">
        <v>4</v>
      </c>
      <c r="AF46" s="21">
        <v>4</v>
      </c>
      <c r="AG46" s="21">
        <v>4</v>
      </c>
      <c r="AH46" s="21">
        <v>4</v>
      </c>
      <c r="AI46" s="21">
        <v>4</v>
      </c>
      <c r="AJ46" s="21">
        <v>4</v>
      </c>
      <c r="AK46" s="21">
        <v>4</v>
      </c>
      <c r="AL46" s="21">
        <v>4</v>
      </c>
      <c r="AM46" s="21">
        <v>4</v>
      </c>
      <c r="AN46" s="21">
        <v>4</v>
      </c>
      <c r="AO46" s="21">
        <v>4</v>
      </c>
      <c r="AP46" s="21">
        <v>4</v>
      </c>
      <c r="AQ46" s="21">
        <v>4</v>
      </c>
      <c r="AR46" s="21">
        <v>4</v>
      </c>
      <c r="AS46" s="21">
        <v>4</v>
      </c>
      <c r="AT46" s="21">
        <v>4</v>
      </c>
      <c r="AU46" s="18">
        <v>4</v>
      </c>
      <c r="AV46" s="18">
        <v>4</v>
      </c>
      <c r="AW46" s="18">
        <v>4</v>
      </c>
      <c r="AX46" s="18">
        <v>2</v>
      </c>
      <c r="AY46" s="18">
        <v>2</v>
      </c>
      <c r="AZ46" s="18">
        <v>2</v>
      </c>
      <c r="BA46" s="18">
        <v>2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29"/>
    </row>
    <row r="47" spans="1:76" x14ac:dyDescent="0.3">
      <c r="A47" s="2" t="s">
        <v>14</v>
      </c>
      <c r="B47" s="6">
        <v>4</v>
      </c>
      <c r="C47" s="2" t="s">
        <v>53</v>
      </c>
      <c r="D47" s="6">
        <v>42</v>
      </c>
      <c r="E47" s="15">
        <v>2</v>
      </c>
      <c r="F47" s="21">
        <v>2</v>
      </c>
      <c r="G47" s="21">
        <v>2</v>
      </c>
      <c r="H47" s="21">
        <v>2</v>
      </c>
      <c r="I47" s="21">
        <v>2</v>
      </c>
      <c r="J47" s="21">
        <v>2</v>
      </c>
      <c r="K47" s="21">
        <v>2</v>
      </c>
      <c r="L47" s="21">
        <v>2</v>
      </c>
      <c r="M47" s="21">
        <v>2</v>
      </c>
      <c r="N47" s="21">
        <v>2</v>
      </c>
      <c r="O47" s="21">
        <v>2</v>
      </c>
      <c r="P47" s="21">
        <v>2</v>
      </c>
      <c r="Q47" s="21">
        <v>2</v>
      </c>
      <c r="R47" s="21">
        <v>2</v>
      </c>
      <c r="S47" s="21">
        <v>2</v>
      </c>
      <c r="T47" s="21">
        <v>2</v>
      </c>
      <c r="U47" s="21">
        <v>2</v>
      </c>
      <c r="V47" s="21">
        <v>2</v>
      </c>
      <c r="W47" s="21">
        <v>2</v>
      </c>
      <c r="X47" s="21">
        <v>2</v>
      </c>
      <c r="Y47" s="21">
        <v>2</v>
      </c>
      <c r="Z47" s="21">
        <v>2</v>
      </c>
      <c r="AA47" s="21">
        <v>2</v>
      </c>
      <c r="AB47" s="21">
        <v>2</v>
      </c>
      <c r="AC47" s="21">
        <v>2</v>
      </c>
      <c r="AD47" s="21">
        <v>2</v>
      </c>
      <c r="AE47" s="21">
        <v>2</v>
      </c>
      <c r="AF47" s="21">
        <v>2</v>
      </c>
      <c r="AG47" s="21">
        <v>2</v>
      </c>
      <c r="AH47" s="21">
        <v>2</v>
      </c>
      <c r="AI47" s="21">
        <v>2</v>
      </c>
      <c r="AJ47" s="21">
        <v>2</v>
      </c>
      <c r="AK47" s="21">
        <v>2</v>
      </c>
      <c r="AL47" s="21">
        <v>2</v>
      </c>
      <c r="AM47" s="21">
        <v>2</v>
      </c>
      <c r="AN47" s="21">
        <v>2</v>
      </c>
      <c r="AO47" s="21">
        <v>2</v>
      </c>
      <c r="AP47" s="21">
        <v>2</v>
      </c>
      <c r="AQ47" s="21">
        <v>2</v>
      </c>
      <c r="AR47" s="21">
        <v>2</v>
      </c>
      <c r="AS47" s="21">
        <v>2</v>
      </c>
      <c r="AT47" s="21">
        <v>2</v>
      </c>
      <c r="AU47" s="18">
        <v>2</v>
      </c>
      <c r="AV47" s="18">
        <v>2</v>
      </c>
      <c r="AW47" s="18">
        <v>2</v>
      </c>
      <c r="AX47" s="18">
        <v>2</v>
      </c>
      <c r="AY47" s="18">
        <v>0</v>
      </c>
      <c r="AZ47" s="18">
        <v>1</v>
      </c>
      <c r="BA47" s="18">
        <v>1</v>
      </c>
      <c r="BB47" s="18">
        <v>1</v>
      </c>
      <c r="BC47" s="18">
        <v>0</v>
      </c>
      <c r="BD47" s="18">
        <v>0</v>
      </c>
      <c r="BE47" s="18">
        <v>1</v>
      </c>
      <c r="BF47" s="18">
        <v>0</v>
      </c>
      <c r="BG47" s="18">
        <v>0</v>
      </c>
      <c r="BH47" s="18">
        <v>0</v>
      </c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29"/>
    </row>
    <row r="48" spans="1:76" x14ac:dyDescent="0.3">
      <c r="A48" s="2" t="s">
        <v>14</v>
      </c>
      <c r="B48" s="6">
        <v>4</v>
      </c>
      <c r="C48" s="2" t="s">
        <v>54</v>
      </c>
      <c r="D48" s="6">
        <v>42</v>
      </c>
      <c r="E48" s="15">
        <v>2</v>
      </c>
      <c r="F48" s="21">
        <v>2</v>
      </c>
      <c r="G48" s="21">
        <v>2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21">
        <v>2</v>
      </c>
      <c r="S48" s="21">
        <v>2</v>
      </c>
      <c r="T48" s="21">
        <v>2</v>
      </c>
      <c r="U48" s="21">
        <v>2</v>
      </c>
      <c r="V48" s="21">
        <v>2</v>
      </c>
      <c r="W48" s="21">
        <v>2</v>
      </c>
      <c r="X48" s="21">
        <v>2</v>
      </c>
      <c r="Y48" s="21">
        <v>2</v>
      </c>
      <c r="Z48" s="21">
        <v>2</v>
      </c>
      <c r="AA48" s="21">
        <v>2</v>
      </c>
      <c r="AB48" s="21">
        <v>2</v>
      </c>
      <c r="AC48" s="21">
        <v>2</v>
      </c>
      <c r="AD48" s="21">
        <v>2</v>
      </c>
      <c r="AE48" s="21">
        <v>2</v>
      </c>
      <c r="AF48" s="21">
        <v>2</v>
      </c>
      <c r="AG48" s="21">
        <v>2</v>
      </c>
      <c r="AH48" s="21">
        <v>2</v>
      </c>
      <c r="AI48" s="21">
        <v>2</v>
      </c>
      <c r="AJ48" s="21">
        <v>2</v>
      </c>
      <c r="AK48" s="21">
        <v>2</v>
      </c>
      <c r="AL48" s="21">
        <v>2</v>
      </c>
      <c r="AM48" s="21">
        <v>2</v>
      </c>
      <c r="AN48" s="21">
        <v>2</v>
      </c>
      <c r="AO48" s="21">
        <v>2</v>
      </c>
      <c r="AP48" s="21">
        <v>2</v>
      </c>
      <c r="AQ48" s="21">
        <v>2</v>
      </c>
      <c r="AR48" s="21">
        <v>2</v>
      </c>
      <c r="AS48" s="21">
        <v>2</v>
      </c>
      <c r="AT48" s="21">
        <v>2</v>
      </c>
      <c r="AU48" s="18">
        <v>2</v>
      </c>
      <c r="AV48" s="18">
        <v>1</v>
      </c>
      <c r="AW48" s="18">
        <v>1</v>
      </c>
      <c r="AX48" s="18">
        <v>1</v>
      </c>
      <c r="AY48" s="18">
        <v>1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29"/>
    </row>
    <row r="49" spans="1:77" x14ac:dyDescent="0.3">
      <c r="A49" s="2" t="s">
        <v>14</v>
      </c>
      <c r="B49" s="6">
        <v>4</v>
      </c>
      <c r="C49" s="2" t="s">
        <v>55</v>
      </c>
      <c r="D49" s="6">
        <v>42</v>
      </c>
      <c r="E49" s="15">
        <v>5</v>
      </c>
      <c r="F49" s="21">
        <v>5</v>
      </c>
      <c r="G49" s="21">
        <v>5</v>
      </c>
      <c r="H49" s="21">
        <v>5</v>
      </c>
      <c r="I49" s="21">
        <v>5</v>
      </c>
      <c r="J49" s="21">
        <v>5</v>
      </c>
      <c r="K49" s="21">
        <v>5</v>
      </c>
      <c r="L49" s="21">
        <v>5</v>
      </c>
      <c r="M49" s="21">
        <v>5</v>
      </c>
      <c r="N49" s="21">
        <v>5</v>
      </c>
      <c r="O49" s="21">
        <v>5</v>
      </c>
      <c r="P49" s="21">
        <v>5</v>
      </c>
      <c r="Q49" s="21">
        <v>5</v>
      </c>
      <c r="R49" s="21">
        <v>5</v>
      </c>
      <c r="S49" s="21">
        <v>5</v>
      </c>
      <c r="T49" s="21">
        <v>5</v>
      </c>
      <c r="U49" s="21">
        <v>5</v>
      </c>
      <c r="V49" s="21">
        <v>5</v>
      </c>
      <c r="W49" s="21">
        <v>5</v>
      </c>
      <c r="X49" s="21">
        <v>5</v>
      </c>
      <c r="Y49" s="21">
        <v>5</v>
      </c>
      <c r="Z49" s="21">
        <v>5</v>
      </c>
      <c r="AA49" s="21">
        <v>5</v>
      </c>
      <c r="AB49" s="21">
        <v>5</v>
      </c>
      <c r="AC49" s="21">
        <v>5</v>
      </c>
      <c r="AD49" s="21">
        <v>5</v>
      </c>
      <c r="AE49" s="21">
        <v>5</v>
      </c>
      <c r="AF49" s="21">
        <v>5</v>
      </c>
      <c r="AG49" s="21">
        <v>5</v>
      </c>
      <c r="AH49" s="21">
        <v>5</v>
      </c>
      <c r="AI49" s="21">
        <v>5</v>
      </c>
      <c r="AJ49" s="21">
        <v>5</v>
      </c>
      <c r="AK49" s="21">
        <v>5</v>
      </c>
      <c r="AL49" s="21">
        <v>5</v>
      </c>
      <c r="AM49" s="21">
        <v>5</v>
      </c>
      <c r="AN49" s="21">
        <v>5</v>
      </c>
      <c r="AO49" s="21">
        <v>5</v>
      </c>
      <c r="AP49" s="21">
        <v>5</v>
      </c>
      <c r="AQ49" s="21">
        <v>5</v>
      </c>
      <c r="AR49" s="21">
        <v>5</v>
      </c>
      <c r="AS49" s="21">
        <v>5</v>
      </c>
      <c r="AT49" s="21">
        <v>5</v>
      </c>
      <c r="AU49" s="18">
        <v>5</v>
      </c>
      <c r="AV49" s="18">
        <v>5</v>
      </c>
      <c r="AW49" s="18">
        <v>5</v>
      </c>
      <c r="AX49" s="18">
        <v>5</v>
      </c>
      <c r="AY49" s="18">
        <v>4</v>
      </c>
      <c r="AZ49" s="18">
        <v>4</v>
      </c>
      <c r="BA49" s="18">
        <v>3</v>
      </c>
      <c r="BB49" s="18">
        <v>3</v>
      </c>
      <c r="BC49" s="18">
        <v>3</v>
      </c>
      <c r="BD49" s="18">
        <v>3</v>
      </c>
      <c r="BE49" s="18">
        <v>3</v>
      </c>
      <c r="BF49" s="18">
        <v>3</v>
      </c>
      <c r="BG49" s="18">
        <v>3</v>
      </c>
      <c r="BH49" s="18">
        <v>1</v>
      </c>
      <c r="BI49" s="16">
        <v>1</v>
      </c>
      <c r="BJ49" s="24">
        <v>0</v>
      </c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29"/>
    </row>
    <row r="50" spans="1:77" x14ac:dyDescent="0.3">
      <c r="A50" s="2" t="s">
        <v>14</v>
      </c>
      <c r="B50" s="6">
        <v>4</v>
      </c>
      <c r="C50" s="2" t="s">
        <v>56</v>
      </c>
      <c r="D50" s="6">
        <v>42</v>
      </c>
      <c r="E50" s="15">
        <v>4</v>
      </c>
      <c r="F50" s="21">
        <v>4</v>
      </c>
      <c r="G50" s="21">
        <v>4</v>
      </c>
      <c r="H50" s="21">
        <v>4</v>
      </c>
      <c r="I50" s="21">
        <v>4</v>
      </c>
      <c r="J50" s="21">
        <v>4</v>
      </c>
      <c r="K50" s="21">
        <v>4</v>
      </c>
      <c r="L50" s="21">
        <v>4</v>
      </c>
      <c r="M50" s="21">
        <v>4</v>
      </c>
      <c r="N50" s="21">
        <v>4</v>
      </c>
      <c r="O50" s="21">
        <v>4</v>
      </c>
      <c r="P50" s="21">
        <v>4</v>
      </c>
      <c r="Q50" s="21">
        <v>4</v>
      </c>
      <c r="R50" s="21">
        <v>4</v>
      </c>
      <c r="S50" s="21">
        <v>4</v>
      </c>
      <c r="T50" s="21">
        <v>4</v>
      </c>
      <c r="U50" s="21">
        <v>4</v>
      </c>
      <c r="V50" s="21">
        <v>4</v>
      </c>
      <c r="W50" s="21">
        <v>4</v>
      </c>
      <c r="X50" s="21">
        <v>4</v>
      </c>
      <c r="Y50" s="21">
        <v>4</v>
      </c>
      <c r="Z50" s="21">
        <v>4</v>
      </c>
      <c r="AA50" s="21">
        <v>4</v>
      </c>
      <c r="AB50" s="21">
        <v>4</v>
      </c>
      <c r="AC50" s="21">
        <v>4</v>
      </c>
      <c r="AD50" s="21">
        <v>4</v>
      </c>
      <c r="AE50" s="21">
        <v>4</v>
      </c>
      <c r="AF50" s="21">
        <v>4</v>
      </c>
      <c r="AG50" s="21">
        <v>4</v>
      </c>
      <c r="AH50" s="21">
        <v>4</v>
      </c>
      <c r="AI50" s="21">
        <v>4</v>
      </c>
      <c r="AJ50" s="21">
        <v>4</v>
      </c>
      <c r="AK50" s="21">
        <v>4</v>
      </c>
      <c r="AL50" s="21">
        <v>4</v>
      </c>
      <c r="AM50" s="21">
        <v>4</v>
      </c>
      <c r="AN50" s="21">
        <v>4</v>
      </c>
      <c r="AO50" s="21">
        <v>4</v>
      </c>
      <c r="AP50" s="21">
        <v>4</v>
      </c>
      <c r="AQ50" s="21">
        <v>4</v>
      </c>
      <c r="AR50" s="21">
        <v>4</v>
      </c>
      <c r="AS50" s="21">
        <v>4</v>
      </c>
      <c r="AT50" s="21">
        <v>4</v>
      </c>
      <c r="AU50" s="18">
        <v>4</v>
      </c>
      <c r="AV50" s="18">
        <v>4</v>
      </c>
      <c r="AW50" s="18">
        <v>4</v>
      </c>
      <c r="AX50" s="18">
        <v>4</v>
      </c>
      <c r="AY50" s="18">
        <v>4</v>
      </c>
      <c r="AZ50" s="18">
        <v>4</v>
      </c>
      <c r="BA50" s="18">
        <v>4</v>
      </c>
      <c r="BB50" s="18">
        <v>3</v>
      </c>
      <c r="BC50" s="18">
        <v>3</v>
      </c>
      <c r="BD50" s="18">
        <v>3</v>
      </c>
      <c r="BE50" s="18">
        <v>2</v>
      </c>
      <c r="BF50" s="18">
        <v>2</v>
      </c>
      <c r="BG50" s="18">
        <v>2</v>
      </c>
      <c r="BH50" s="18">
        <v>2</v>
      </c>
      <c r="BI50" s="16">
        <v>2</v>
      </c>
      <c r="BJ50" s="14">
        <v>0</v>
      </c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29"/>
    </row>
    <row r="51" spans="1:77" x14ac:dyDescent="0.3">
      <c r="A51" s="2" t="s">
        <v>14</v>
      </c>
      <c r="B51" s="6">
        <v>4</v>
      </c>
      <c r="C51" s="2" t="s">
        <v>57</v>
      </c>
      <c r="D51" s="6">
        <v>42</v>
      </c>
      <c r="E51" s="15">
        <v>5</v>
      </c>
      <c r="F51" s="21">
        <v>5</v>
      </c>
      <c r="G51" s="21">
        <v>5</v>
      </c>
      <c r="H51" s="21">
        <v>5</v>
      </c>
      <c r="I51" s="21">
        <v>5</v>
      </c>
      <c r="J51" s="21">
        <v>5</v>
      </c>
      <c r="K51" s="21">
        <v>5</v>
      </c>
      <c r="L51" s="21">
        <v>5</v>
      </c>
      <c r="M51" s="21">
        <v>5</v>
      </c>
      <c r="N51" s="21">
        <v>5</v>
      </c>
      <c r="O51" s="21">
        <v>5</v>
      </c>
      <c r="P51" s="21">
        <v>5</v>
      </c>
      <c r="Q51" s="21">
        <v>5</v>
      </c>
      <c r="R51" s="21">
        <v>5</v>
      </c>
      <c r="S51" s="21">
        <v>5</v>
      </c>
      <c r="T51" s="21">
        <v>5</v>
      </c>
      <c r="U51" s="21">
        <v>5</v>
      </c>
      <c r="V51" s="21">
        <v>5</v>
      </c>
      <c r="W51" s="21">
        <v>5</v>
      </c>
      <c r="X51" s="21">
        <v>5</v>
      </c>
      <c r="Y51" s="21">
        <v>5</v>
      </c>
      <c r="Z51" s="21">
        <v>5</v>
      </c>
      <c r="AA51" s="21">
        <v>5</v>
      </c>
      <c r="AB51" s="21">
        <v>5</v>
      </c>
      <c r="AC51" s="21">
        <v>5</v>
      </c>
      <c r="AD51" s="21">
        <v>5</v>
      </c>
      <c r="AE51" s="21">
        <v>5</v>
      </c>
      <c r="AF51" s="21">
        <v>5</v>
      </c>
      <c r="AG51" s="21">
        <v>5</v>
      </c>
      <c r="AH51" s="21">
        <v>5</v>
      </c>
      <c r="AI51" s="21">
        <v>5</v>
      </c>
      <c r="AJ51" s="21">
        <v>5</v>
      </c>
      <c r="AK51" s="21">
        <v>5</v>
      </c>
      <c r="AL51" s="21">
        <v>5</v>
      </c>
      <c r="AM51" s="21">
        <v>5</v>
      </c>
      <c r="AN51" s="21">
        <v>5</v>
      </c>
      <c r="AO51" s="21">
        <v>5</v>
      </c>
      <c r="AP51" s="21">
        <v>5</v>
      </c>
      <c r="AQ51" s="21">
        <v>5</v>
      </c>
      <c r="AR51" s="21">
        <v>5</v>
      </c>
      <c r="AS51" s="21">
        <v>5</v>
      </c>
      <c r="AT51" s="21">
        <v>5</v>
      </c>
      <c r="AU51" s="18">
        <v>5</v>
      </c>
      <c r="AV51" s="18">
        <v>5</v>
      </c>
      <c r="AW51" s="18">
        <v>5</v>
      </c>
      <c r="AX51" s="18">
        <v>5</v>
      </c>
      <c r="AY51" s="18">
        <v>3</v>
      </c>
      <c r="AZ51" s="18">
        <v>3</v>
      </c>
      <c r="BA51" s="18">
        <v>3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29"/>
    </row>
    <row r="52" spans="1:77" ht="15" thickBot="1" x14ac:dyDescent="0.35">
      <c r="A52" s="2" t="s">
        <v>14</v>
      </c>
      <c r="B52" s="6">
        <v>4</v>
      </c>
      <c r="C52" s="2" t="s">
        <v>58</v>
      </c>
      <c r="D52" s="6">
        <v>42</v>
      </c>
      <c r="E52" s="15">
        <v>1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>
        <v>1</v>
      </c>
      <c r="W52" s="21">
        <v>1</v>
      </c>
      <c r="X52" s="21">
        <v>1</v>
      </c>
      <c r="Y52" s="21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21">
        <v>1</v>
      </c>
      <c r="AF52" s="21">
        <v>1</v>
      </c>
      <c r="AG52" s="21">
        <v>1</v>
      </c>
      <c r="AH52" s="21">
        <v>1</v>
      </c>
      <c r="AI52" s="21">
        <v>1</v>
      </c>
      <c r="AJ52" s="21">
        <v>1</v>
      </c>
      <c r="AK52" s="21">
        <v>1</v>
      </c>
      <c r="AL52" s="21">
        <v>1</v>
      </c>
      <c r="AM52" s="21">
        <v>1</v>
      </c>
      <c r="AN52" s="21">
        <v>1</v>
      </c>
      <c r="AO52" s="21">
        <v>1</v>
      </c>
      <c r="AP52" s="21">
        <v>1</v>
      </c>
      <c r="AQ52" s="21">
        <v>1</v>
      </c>
      <c r="AR52" s="21">
        <v>1</v>
      </c>
      <c r="AS52" s="21">
        <v>1</v>
      </c>
      <c r="AT52" s="21">
        <v>1</v>
      </c>
      <c r="AU52" s="18">
        <v>1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29"/>
    </row>
    <row r="53" spans="1:77" ht="15.6" thickTop="1" thickBot="1" x14ac:dyDescent="0.35">
      <c r="A53" s="32" t="s">
        <v>139</v>
      </c>
      <c r="B53" s="33"/>
      <c r="C53" s="33"/>
      <c r="D53" s="34"/>
      <c r="E53" s="1">
        <f>SUM(E40:E52)</f>
        <v>56</v>
      </c>
      <c r="F53" s="1">
        <f t="shared" ref="F53:BQ53" si="6">SUM(F40:F52)</f>
        <v>56</v>
      </c>
      <c r="G53" s="1">
        <f t="shared" si="6"/>
        <v>56</v>
      </c>
      <c r="H53" s="1">
        <f t="shared" si="6"/>
        <v>56</v>
      </c>
      <c r="I53" s="1">
        <f t="shared" si="6"/>
        <v>56</v>
      </c>
      <c r="J53" s="1">
        <f t="shared" si="6"/>
        <v>56</v>
      </c>
      <c r="K53" s="1">
        <f t="shared" si="6"/>
        <v>56</v>
      </c>
      <c r="L53" s="1">
        <f t="shared" si="6"/>
        <v>56</v>
      </c>
      <c r="M53" s="1">
        <f t="shared" si="6"/>
        <v>56</v>
      </c>
      <c r="N53" s="1">
        <f t="shared" si="6"/>
        <v>56</v>
      </c>
      <c r="O53" s="1">
        <f t="shared" si="6"/>
        <v>56</v>
      </c>
      <c r="P53" s="1">
        <f t="shared" si="6"/>
        <v>56</v>
      </c>
      <c r="Q53" s="1">
        <f t="shared" si="6"/>
        <v>56</v>
      </c>
      <c r="R53" s="1">
        <f t="shared" si="6"/>
        <v>56</v>
      </c>
      <c r="S53" s="1">
        <f t="shared" si="6"/>
        <v>56</v>
      </c>
      <c r="T53" s="1">
        <f t="shared" si="6"/>
        <v>56</v>
      </c>
      <c r="U53" s="1">
        <f t="shared" si="6"/>
        <v>56</v>
      </c>
      <c r="V53" s="1">
        <f t="shared" si="6"/>
        <v>56</v>
      </c>
      <c r="W53" s="1">
        <f t="shared" si="6"/>
        <v>56</v>
      </c>
      <c r="X53" s="1">
        <f t="shared" si="6"/>
        <v>56</v>
      </c>
      <c r="Y53" s="1">
        <f t="shared" si="6"/>
        <v>56</v>
      </c>
      <c r="Z53" s="1">
        <f t="shared" si="6"/>
        <v>56</v>
      </c>
      <c r="AA53" s="1">
        <f t="shared" si="6"/>
        <v>56</v>
      </c>
      <c r="AB53" s="1">
        <f t="shared" si="6"/>
        <v>56</v>
      </c>
      <c r="AC53" s="1">
        <f t="shared" si="6"/>
        <v>56</v>
      </c>
      <c r="AD53" s="1">
        <f t="shared" si="6"/>
        <v>56</v>
      </c>
      <c r="AE53" s="1">
        <f t="shared" si="6"/>
        <v>56</v>
      </c>
      <c r="AF53" s="1">
        <f t="shared" si="6"/>
        <v>56</v>
      </c>
      <c r="AG53" s="1">
        <f t="shared" si="6"/>
        <v>56</v>
      </c>
      <c r="AH53" s="1">
        <f t="shared" si="6"/>
        <v>56</v>
      </c>
      <c r="AI53" s="1">
        <f t="shared" si="6"/>
        <v>56</v>
      </c>
      <c r="AJ53" s="1">
        <f t="shared" si="6"/>
        <v>56</v>
      </c>
      <c r="AK53" s="1">
        <f t="shared" si="6"/>
        <v>56</v>
      </c>
      <c r="AL53" s="1">
        <f t="shared" si="6"/>
        <v>56</v>
      </c>
      <c r="AM53" s="1">
        <f t="shared" si="6"/>
        <v>56</v>
      </c>
      <c r="AN53" s="1">
        <f t="shared" si="6"/>
        <v>56</v>
      </c>
      <c r="AO53" s="1">
        <f t="shared" si="6"/>
        <v>56</v>
      </c>
      <c r="AP53" s="1">
        <f t="shared" si="6"/>
        <v>56</v>
      </c>
      <c r="AQ53" s="1">
        <f t="shared" si="6"/>
        <v>56</v>
      </c>
      <c r="AR53" s="1">
        <f t="shared" si="6"/>
        <v>56</v>
      </c>
      <c r="AS53" s="1">
        <f t="shared" si="6"/>
        <v>56</v>
      </c>
      <c r="AT53" s="1">
        <f t="shared" si="6"/>
        <v>56</v>
      </c>
      <c r="AU53" s="1">
        <f t="shared" si="6"/>
        <v>56</v>
      </c>
      <c r="AV53" s="1">
        <f t="shared" si="6"/>
        <v>52</v>
      </c>
      <c r="AW53" s="1">
        <f t="shared" si="6"/>
        <v>51</v>
      </c>
      <c r="AX53" s="1">
        <f t="shared" si="6"/>
        <v>47</v>
      </c>
      <c r="AY53" s="1">
        <f t="shared" si="6"/>
        <v>39</v>
      </c>
      <c r="AZ53" s="1">
        <f t="shared" si="6"/>
        <v>38</v>
      </c>
      <c r="BA53" s="1">
        <f t="shared" si="6"/>
        <v>36</v>
      </c>
      <c r="BB53" s="1">
        <f t="shared" si="6"/>
        <v>24</v>
      </c>
      <c r="BC53" s="1">
        <f t="shared" si="6"/>
        <v>22</v>
      </c>
      <c r="BD53" s="1">
        <f t="shared" si="6"/>
        <v>17</v>
      </c>
      <c r="BE53" s="1">
        <f t="shared" si="6"/>
        <v>14</v>
      </c>
      <c r="BF53" s="1">
        <f t="shared" si="6"/>
        <v>10</v>
      </c>
      <c r="BG53" s="1">
        <f t="shared" si="6"/>
        <v>8</v>
      </c>
      <c r="BH53" s="1">
        <f t="shared" si="6"/>
        <v>3</v>
      </c>
      <c r="BI53" s="1">
        <f t="shared" si="6"/>
        <v>3</v>
      </c>
      <c r="BJ53" s="1">
        <f t="shared" si="6"/>
        <v>0</v>
      </c>
      <c r="BK53" s="1">
        <f t="shared" si="6"/>
        <v>0</v>
      </c>
      <c r="BL53" s="1">
        <f t="shared" si="6"/>
        <v>0</v>
      </c>
      <c r="BM53" s="1">
        <f t="shared" si="6"/>
        <v>0</v>
      </c>
      <c r="BN53" s="1">
        <f t="shared" si="6"/>
        <v>0</v>
      </c>
      <c r="BO53" s="1">
        <f t="shared" si="6"/>
        <v>0</v>
      </c>
      <c r="BP53" s="1">
        <f t="shared" si="6"/>
        <v>0</v>
      </c>
      <c r="BQ53" s="1">
        <f t="shared" si="6"/>
        <v>0</v>
      </c>
      <c r="BR53" s="1">
        <f t="shared" ref="BR53:BW53" si="7">SUM(BR40:BR52)</f>
        <v>0</v>
      </c>
      <c r="BS53" s="1">
        <f t="shared" si="7"/>
        <v>0</v>
      </c>
      <c r="BT53" s="1">
        <f t="shared" si="7"/>
        <v>0</v>
      </c>
      <c r="BU53" s="1">
        <f t="shared" si="7"/>
        <v>0</v>
      </c>
      <c r="BV53" s="1">
        <f t="shared" si="7"/>
        <v>0</v>
      </c>
      <c r="BW53" s="1">
        <f t="shared" si="7"/>
        <v>0</v>
      </c>
      <c r="BX53" s="29"/>
    </row>
    <row r="54" spans="1:77" ht="15" thickTop="1" x14ac:dyDescent="0.3">
      <c r="A54" s="2"/>
      <c r="B54" s="6"/>
      <c r="C54" s="2"/>
      <c r="D54" s="6"/>
      <c r="E54" s="15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4"/>
      <c r="BX54" s="29"/>
    </row>
    <row r="55" spans="1:77" x14ac:dyDescent="0.3">
      <c r="A55" s="2" t="s">
        <v>14</v>
      </c>
      <c r="B55" s="6">
        <v>5</v>
      </c>
      <c r="C55" s="5" t="s">
        <v>131</v>
      </c>
      <c r="D55" s="6">
        <v>56</v>
      </c>
      <c r="E55" s="15">
        <v>5</v>
      </c>
      <c r="F55" s="21">
        <v>5</v>
      </c>
      <c r="G55" s="21">
        <v>5</v>
      </c>
      <c r="H55" s="21">
        <v>5</v>
      </c>
      <c r="I55" s="21">
        <v>5</v>
      </c>
      <c r="J55" s="21">
        <v>5</v>
      </c>
      <c r="K55" s="21">
        <v>5</v>
      </c>
      <c r="L55" s="21">
        <v>5</v>
      </c>
      <c r="M55" s="21">
        <v>5</v>
      </c>
      <c r="N55" s="21">
        <v>5</v>
      </c>
      <c r="O55" s="21">
        <v>5</v>
      </c>
      <c r="P55" s="21">
        <v>5</v>
      </c>
      <c r="Q55" s="21">
        <v>5</v>
      </c>
      <c r="R55" s="21">
        <v>5</v>
      </c>
      <c r="S55" s="21">
        <v>5</v>
      </c>
      <c r="T55" s="21">
        <v>5</v>
      </c>
      <c r="U55" s="21">
        <v>5</v>
      </c>
      <c r="V55" s="21">
        <v>5</v>
      </c>
      <c r="W55" s="21">
        <v>5</v>
      </c>
      <c r="X55" s="21">
        <v>5</v>
      </c>
      <c r="Y55" s="21">
        <v>5</v>
      </c>
      <c r="Z55" s="21">
        <v>5</v>
      </c>
      <c r="AA55" s="21">
        <v>5</v>
      </c>
      <c r="AB55" s="21">
        <v>5</v>
      </c>
      <c r="AC55" s="21">
        <v>5</v>
      </c>
      <c r="AD55" s="21">
        <v>5</v>
      </c>
      <c r="AE55" s="21">
        <v>5</v>
      </c>
      <c r="AF55" s="21">
        <v>5</v>
      </c>
      <c r="AG55" s="21">
        <v>5</v>
      </c>
      <c r="AH55" s="21">
        <v>5</v>
      </c>
      <c r="AI55" s="21">
        <v>5</v>
      </c>
      <c r="AJ55" s="21">
        <v>5</v>
      </c>
      <c r="AK55" s="21">
        <v>5</v>
      </c>
      <c r="AL55" s="21">
        <v>5</v>
      </c>
      <c r="AM55" s="21">
        <v>5</v>
      </c>
      <c r="AN55" s="21">
        <v>5</v>
      </c>
      <c r="AO55" s="21">
        <v>5</v>
      </c>
      <c r="AP55" s="21">
        <v>5</v>
      </c>
      <c r="AQ55" s="21">
        <v>5</v>
      </c>
      <c r="AR55" s="21">
        <v>5</v>
      </c>
      <c r="AS55" s="21">
        <v>5</v>
      </c>
      <c r="AT55" s="21">
        <v>5</v>
      </c>
      <c r="AU55" s="21">
        <v>5</v>
      </c>
      <c r="AV55" s="21">
        <v>5</v>
      </c>
      <c r="AW55" s="21">
        <v>5</v>
      </c>
      <c r="AX55" s="21">
        <v>5</v>
      </c>
      <c r="AY55" s="21">
        <v>5</v>
      </c>
      <c r="AZ55" s="21">
        <v>5</v>
      </c>
      <c r="BA55" s="21">
        <v>5</v>
      </c>
      <c r="BB55" s="21">
        <v>5</v>
      </c>
      <c r="BC55" s="21">
        <v>5</v>
      </c>
      <c r="BD55" s="21">
        <v>5</v>
      </c>
      <c r="BE55" s="21">
        <v>5</v>
      </c>
      <c r="BF55" s="21">
        <v>5</v>
      </c>
      <c r="BG55" s="21">
        <v>5</v>
      </c>
      <c r="BH55" s="21">
        <v>5</v>
      </c>
      <c r="BI55" s="18">
        <v>5</v>
      </c>
      <c r="BJ55" s="18">
        <v>4</v>
      </c>
      <c r="BK55" s="18">
        <v>4</v>
      </c>
      <c r="BL55" s="18">
        <v>4</v>
      </c>
      <c r="BM55" s="18">
        <v>4</v>
      </c>
      <c r="BN55" s="18">
        <v>4</v>
      </c>
      <c r="BO55" s="18">
        <v>4</v>
      </c>
      <c r="BP55" s="18">
        <v>4</v>
      </c>
      <c r="BQ55" s="18">
        <v>2</v>
      </c>
      <c r="BR55" s="18">
        <v>2</v>
      </c>
      <c r="BS55" s="18">
        <v>2</v>
      </c>
      <c r="BT55" s="18">
        <v>2</v>
      </c>
      <c r="BU55" s="18">
        <v>2</v>
      </c>
      <c r="BV55" s="18">
        <v>0</v>
      </c>
      <c r="BW55" s="14"/>
      <c r="BX55" s="29"/>
    </row>
    <row r="56" spans="1:77" x14ac:dyDescent="0.3">
      <c r="A56" s="2" t="s">
        <v>14</v>
      </c>
      <c r="B56" s="6">
        <v>5</v>
      </c>
      <c r="C56" s="2" t="s">
        <v>132</v>
      </c>
      <c r="D56" s="6">
        <v>56</v>
      </c>
      <c r="E56" s="15">
        <v>1</v>
      </c>
      <c r="F56" s="21">
        <v>1</v>
      </c>
      <c r="G56" s="21">
        <v>1</v>
      </c>
      <c r="H56" s="21">
        <v>1</v>
      </c>
      <c r="I56" s="21">
        <v>1</v>
      </c>
      <c r="J56" s="21">
        <v>1</v>
      </c>
      <c r="K56" s="21">
        <v>1</v>
      </c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21">
        <v>1</v>
      </c>
      <c r="AF56" s="21">
        <v>1</v>
      </c>
      <c r="AG56" s="21">
        <v>1</v>
      </c>
      <c r="AH56" s="21">
        <v>1</v>
      </c>
      <c r="AI56" s="21">
        <v>1</v>
      </c>
      <c r="AJ56" s="21">
        <v>1</v>
      </c>
      <c r="AK56" s="21">
        <v>1</v>
      </c>
      <c r="AL56" s="21">
        <v>1</v>
      </c>
      <c r="AM56" s="21">
        <v>1</v>
      </c>
      <c r="AN56" s="21">
        <v>1</v>
      </c>
      <c r="AO56" s="21">
        <v>1</v>
      </c>
      <c r="AP56" s="21">
        <v>1</v>
      </c>
      <c r="AQ56" s="21">
        <v>1</v>
      </c>
      <c r="AR56" s="21">
        <v>1</v>
      </c>
      <c r="AS56" s="21">
        <v>1</v>
      </c>
      <c r="AT56" s="21">
        <v>1</v>
      </c>
      <c r="AU56" s="21">
        <v>1</v>
      </c>
      <c r="AV56" s="21">
        <v>1</v>
      </c>
      <c r="AW56" s="21">
        <v>1</v>
      </c>
      <c r="AX56" s="21">
        <v>1</v>
      </c>
      <c r="AY56" s="21">
        <v>1</v>
      </c>
      <c r="AZ56" s="21">
        <v>1</v>
      </c>
      <c r="BA56" s="21">
        <v>1</v>
      </c>
      <c r="BB56" s="21">
        <v>1</v>
      </c>
      <c r="BC56" s="21">
        <v>1</v>
      </c>
      <c r="BD56" s="21">
        <v>1</v>
      </c>
      <c r="BE56" s="21">
        <v>1</v>
      </c>
      <c r="BF56" s="21">
        <v>1</v>
      </c>
      <c r="BG56" s="21">
        <v>1</v>
      </c>
      <c r="BH56" s="21">
        <v>1</v>
      </c>
      <c r="BI56" s="18">
        <v>1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8">
        <v>0</v>
      </c>
      <c r="BW56" s="14"/>
      <c r="BX56" s="29"/>
    </row>
    <row r="57" spans="1:77" x14ac:dyDescent="0.3">
      <c r="A57" s="2" t="s">
        <v>14</v>
      </c>
      <c r="B57" s="6">
        <v>5</v>
      </c>
      <c r="C57" s="2" t="s">
        <v>141</v>
      </c>
      <c r="D57" s="6">
        <v>56</v>
      </c>
      <c r="E57" s="15">
        <v>5</v>
      </c>
      <c r="F57" s="21">
        <v>5</v>
      </c>
      <c r="G57" s="21">
        <v>5</v>
      </c>
      <c r="H57" s="21">
        <v>5</v>
      </c>
      <c r="I57" s="21">
        <v>5</v>
      </c>
      <c r="J57" s="21">
        <v>5</v>
      </c>
      <c r="K57" s="21">
        <v>5</v>
      </c>
      <c r="L57" s="21">
        <v>5</v>
      </c>
      <c r="M57" s="21">
        <v>5</v>
      </c>
      <c r="N57" s="21">
        <v>5</v>
      </c>
      <c r="O57" s="21">
        <v>5</v>
      </c>
      <c r="P57" s="21">
        <v>5</v>
      </c>
      <c r="Q57" s="21">
        <v>5</v>
      </c>
      <c r="R57" s="21">
        <v>5</v>
      </c>
      <c r="S57" s="21">
        <v>5</v>
      </c>
      <c r="T57" s="21">
        <v>5</v>
      </c>
      <c r="U57" s="21">
        <v>5</v>
      </c>
      <c r="V57" s="21">
        <v>5</v>
      </c>
      <c r="W57" s="21">
        <v>5</v>
      </c>
      <c r="X57" s="21">
        <v>5</v>
      </c>
      <c r="Y57" s="21">
        <v>5</v>
      </c>
      <c r="Z57" s="21">
        <v>5</v>
      </c>
      <c r="AA57" s="21">
        <v>5</v>
      </c>
      <c r="AB57" s="21">
        <v>5</v>
      </c>
      <c r="AC57" s="21">
        <v>5</v>
      </c>
      <c r="AD57" s="21">
        <v>5</v>
      </c>
      <c r="AE57" s="21">
        <v>5</v>
      </c>
      <c r="AF57" s="21">
        <v>5</v>
      </c>
      <c r="AG57" s="21">
        <v>5</v>
      </c>
      <c r="AH57" s="21">
        <v>5</v>
      </c>
      <c r="AI57" s="21">
        <v>5</v>
      </c>
      <c r="AJ57" s="21">
        <v>5</v>
      </c>
      <c r="AK57" s="21">
        <v>5</v>
      </c>
      <c r="AL57" s="21">
        <v>5</v>
      </c>
      <c r="AM57" s="21">
        <v>5</v>
      </c>
      <c r="AN57" s="21">
        <v>5</v>
      </c>
      <c r="AO57" s="21">
        <v>5</v>
      </c>
      <c r="AP57" s="21">
        <v>5</v>
      </c>
      <c r="AQ57" s="21">
        <v>5</v>
      </c>
      <c r="AR57" s="21">
        <v>5</v>
      </c>
      <c r="AS57" s="21">
        <v>5</v>
      </c>
      <c r="AT57" s="21">
        <v>5</v>
      </c>
      <c r="AU57" s="21">
        <v>5</v>
      </c>
      <c r="AV57" s="21">
        <v>5</v>
      </c>
      <c r="AW57" s="21">
        <v>5</v>
      </c>
      <c r="AX57" s="21">
        <v>5</v>
      </c>
      <c r="AY57" s="21">
        <v>5</v>
      </c>
      <c r="AZ57" s="21">
        <v>5</v>
      </c>
      <c r="BA57" s="21">
        <v>5</v>
      </c>
      <c r="BB57" s="21">
        <v>5</v>
      </c>
      <c r="BC57" s="21">
        <v>5</v>
      </c>
      <c r="BD57" s="21">
        <v>5</v>
      </c>
      <c r="BE57" s="21">
        <v>5</v>
      </c>
      <c r="BF57" s="21">
        <v>5</v>
      </c>
      <c r="BG57" s="21">
        <v>5</v>
      </c>
      <c r="BH57" s="21">
        <v>5</v>
      </c>
      <c r="BI57" s="18">
        <v>5</v>
      </c>
      <c r="BJ57" s="18">
        <v>5</v>
      </c>
      <c r="BK57" s="18">
        <v>4</v>
      </c>
      <c r="BL57" s="18">
        <v>4</v>
      </c>
      <c r="BM57" s="18">
        <v>1</v>
      </c>
      <c r="BN57" s="18">
        <v>0</v>
      </c>
      <c r="BO57" s="18">
        <v>0</v>
      </c>
      <c r="BP57" s="18">
        <v>0</v>
      </c>
      <c r="BQ57" s="18">
        <v>0</v>
      </c>
      <c r="BR57" s="18">
        <v>0</v>
      </c>
      <c r="BS57" s="18">
        <v>0</v>
      </c>
      <c r="BT57" s="18">
        <v>0</v>
      </c>
      <c r="BU57" s="18">
        <v>0</v>
      </c>
      <c r="BV57" s="18">
        <v>0</v>
      </c>
      <c r="BW57" s="14"/>
      <c r="BX57" s="29"/>
    </row>
    <row r="58" spans="1:77" x14ac:dyDescent="0.3">
      <c r="A58" s="11" t="s">
        <v>14</v>
      </c>
      <c r="B58" s="8">
        <v>5</v>
      </c>
      <c r="C58" s="11" t="s">
        <v>133</v>
      </c>
      <c r="D58" s="8">
        <v>56</v>
      </c>
      <c r="E58" s="19">
        <v>4</v>
      </c>
      <c r="F58" s="27">
        <v>4</v>
      </c>
      <c r="G58" s="27">
        <v>4</v>
      </c>
      <c r="H58" s="27">
        <v>4</v>
      </c>
      <c r="I58" s="27">
        <v>4</v>
      </c>
      <c r="J58" s="27">
        <v>4</v>
      </c>
      <c r="K58" s="27">
        <v>4</v>
      </c>
      <c r="L58" s="27">
        <v>4</v>
      </c>
      <c r="M58" s="27">
        <v>4</v>
      </c>
      <c r="N58" s="27">
        <v>4</v>
      </c>
      <c r="O58" s="27">
        <v>4</v>
      </c>
      <c r="P58" s="27">
        <v>4</v>
      </c>
      <c r="Q58" s="27">
        <v>4</v>
      </c>
      <c r="R58" s="27">
        <v>4</v>
      </c>
      <c r="S58" s="27">
        <v>4</v>
      </c>
      <c r="T58" s="27">
        <v>4</v>
      </c>
      <c r="U58" s="27">
        <v>4</v>
      </c>
      <c r="V58" s="27">
        <v>4</v>
      </c>
      <c r="W58" s="27">
        <v>4</v>
      </c>
      <c r="X58" s="27">
        <v>4</v>
      </c>
      <c r="Y58" s="27">
        <v>4</v>
      </c>
      <c r="Z58" s="27">
        <v>4</v>
      </c>
      <c r="AA58" s="27">
        <v>4</v>
      </c>
      <c r="AB58" s="27">
        <v>4</v>
      </c>
      <c r="AC58" s="27">
        <v>4</v>
      </c>
      <c r="AD58" s="27">
        <v>4</v>
      </c>
      <c r="AE58" s="27">
        <v>4</v>
      </c>
      <c r="AF58" s="27">
        <v>4</v>
      </c>
      <c r="AG58" s="27">
        <v>4</v>
      </c>
      <c r="AH58" s="27">
        <v>4</v>
      </c>
      <c r="AI58" s="27">
        <v>4</v>
      </c>
      <c r="AJ58" s="27">
        <v>4</v>
      </c>
      <c r="AK58" s="27">
        <v>4</v>
      </c>
      <c r="AL58" s="27">
        <v>4</v>
      </c>
      <c r="AM58" s="27">
        <v>4</v>
      </c>
      <c r="AN58" s="27">
        <v>4</v>
      </c>
      <c r="AO58" s="27">
        <v>4</v>
      </c>
      <c r="AP58" s="27">
        <v>4</v>
      </c>
      <c r="AQ58" s="27">
        <v>4</v>
      </c>
      <c r="AR58" s="27">
        <v>4</v>
      </c>
      <c r="AS58" s="27">
        <v>4</v>
      </c>
      <c r="AT58" s="27">
        <v>4</v>
      </c>
      <c r="AU58" s="27">
        <v>4</v>
      </c>
      <c r="AV58" s="27">
        <v>4</v>
      </c>
      <c r="AW58" s="27">
        <v>4</v>
      </c>
      <c r="AX58" s="27">
        <v>4</v>
      </c>
      <c r="AY58" s="27">
        <v>4</v>
      </c>
      <c r="AZ58" s="27">
        <v>4</v>
      </c>
      <c r="BA58" s="27">
        <v>4</v>
      </c>
      <c r="BB58" s="27">
        <v>4</v>
      </c>
      <c r="BC58" s="27">
        <v>4</v>
      </c>
      <c r="BD58" s="27">
        <v>4</v>
      </c>
      <c r="BE58" s="27">
        <v>4</v>
      </c>
      <c r="BF58" s="27">
        <v>4</v>
      </c>
      <c r="BG58" s="27">
        <v>4</v>
      </c>
      <c r="BH58" s="27">
        <v>4</v>
      </c>
      <c r="BI58" s="26">
        <v>4</v>
      </c>
      <c r="BJ58" s="18">
        <v>4</v>
      </c>
      <c r="BK58" s="18">
        <v>3</v>
      </c>
      <c r="BL58" s="18">
        <v>2</v>
      </c>
      <c r="BM58" s="18">
        <v>1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4"/>
      <c r="BX58" s="29"/>
    </row>
    <row r="59" spans="1:77" x14ac:dyDescent="0.3">
      <c r="A59" s="11" t="s">
        <v>14</v>
      </c>
      <c r="B59" s="8">
        <v>5</v>
      </c>
      <c r="C59" s="11" t="s">
        <v>134</v>
      </c>
      <c r="D59" s="8">
        <v>56</v>
      </c>
      <c r="E59" s="19">
        <v>3</v>
      </c>
      <c r="F59" s="27">
        <v>3</v>
      </c>
      <c r="G59" s="27">
        <v>3</v>
      </c>
      <c r="H59" s="27">
        <v>3</v>
      </c>
      <c r="I59" s="27">
        <v>3</v>
      </c>
      <c r="J59" s="27">
        <v>3</v>
      </c>
      <c r="K59" s="27">
        <v>3</v>
      </c>
      <c r="L59" s="27">
        <v>3</v>
      </c>
      <c r="M59" s="27">
        <v>3</v>
      </c>
      <c r="N59" s="27">
        <v>3</v>
      </c>
      <c r="O59" s="27">
        <v>3</v>
      </c>
      <c r="P59" s="27">
        <v>3</v>
      </c>
      <c r="Q59" s="27">
        <v>3</v>
      </c>
      <c r="R59" s="27">
        <v>3</v>
      </c>
      <c r="S59" s="27">
        <v>3</v>
      </c>
      <c r="T59" s="27">
        <v>3</v>
      </c>
      <c r="U59" s="27">
        <v>3</v>
      </c>
      <c r="V59" s="27">
        <v>3</v>
      </c>
      <c r="W59" s="27">
        <v>3</v>
      </c>
      <c r="X59" s="27">
        <v>3</v>
      </c>
      <c r="Y59" s="27">
        <v>3</v>
      </c>
      <c r="Z59" s="27">
        <v>3</v>
      </c>
      <c r="AA59" s="27">
        <v>3</v>
      </c>
      <c r="AB59" s="27">
        <v>3</v>
      </c>
      <c r="AC59" s="27">
        <v>3</v>
      </c>
      <c r="AD59" s="27">
        <v>3</v>
      </c>
      <c r="AE59" s="27">
        <v>3</v>
      </c>
      <c r="AF59" s="27">
        <v>3</v>
      </c>
      <c r="AG59" s="27">
        <v>3</v>
      </c>
      <c r="AH59" s="27">
        <v>3</v>
      </c>
      <c r="AI59" s="27">
        <v>3</v>
      </c>
      <c r="AJ59" s="27">
        <v>3</v>
      </c>
      <c r="AK59" s="27">
        <v>3</v>
      </c>
      <c r="AL59" s="27">
        <v>3</v>
      </c>
      <c r="AM59" s="27">
        <v>3</v>
      </c>
      <c r="AN59" s="27">
        <v>3</v>
      </c>
      <c r="AO59" s="27">
        <v>3</v>
      </c>
      <c r="AP59" s="27">
        <v>3</v>
      </c>
      <c r="AQ59" s="27">
        <v>3</v>
      </c>
      <c r="AR59" s="27">
        <v>3</v>
      </c>
      <c r="AS59" s="27">
        <v>3</v>
      </c>
      <c r="AT59" s="27">
        <v>3</v>
      </c>
      <c r="AU59" s="27">
        <v>3</v>
      </c>
      <c r="AV59" s="27">
        <v>3</v>
      </c>
      <c r="AW59" s="27">
        <v>3</v>
      </c>
      <c r="AX59" s="27">
        <v>3</v>
      </c>
      <c r="AY59" s="27">
        <v>3</v>
      </c>
      <c r="AZ59" s="27">
        <v>3</v>
      </c>
      <c r="BA59" s="27">
        <v>3</v>
      </c>
      <c r="BB59" s="27">
        <v>3</v>
      </c>
      <c r="BC59" s="27">
        <v>3</v>
      </c>
      <c r="BD59" s="27">
        <v>3</v>
      </c>
      <c r="BE59" s="27">
        <v>3</v>
      </c>
      <c r="BF59" s="27">
        <v>3</v>
      </c>
      <c r="BG59" s="27">
        <v>3</v>
      </c>
      <c r="BH59" s="27">
        <v>3</v>
      </c>
      <c r="BI59" s="26">
        <v>3</v>
      </c>
      <c r="BJ59" s="18">
        <v>3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  <c r="BP59" s="18">
        <v>0</v>
      </c>
      <c r="BQ59" s="18">
        <v>0</v>
      </c>
      <c r="BR59" s="18">
        <v>0</v>
      </c>
      <c r="BS59" s="18">
        <v>0</v>
      </c>
      <c r="BT59" s="18">
        <v>0</v>
      </c>
      <c r="BU59" s="18">
        <v>0</v>
      </c>
      <c r="BV59" s="18">
        <v>0</v>
      </c>
      <c r="BW59" s="14"/>
      <c r="BX59" s="29"/>
    </row>
    <row r="60" spans="1:77" x14ac:dyDescent="0.3">
      <c r="A60" s="11" t="s">
        <v>14</v>
      </c>
      <c r="B60" s="8">
        <v>5</v>
      </c>
      <c r="C60" s="25" t="s">
        <v>135</v>
      </c>
      <c r="D60" s="8">
        <v>56</v>
      </c>
      <c r="E60" s="15">
        <v>4</v>
      </c>
      <c r="F60" s="21">
        <v>4</v>
      </c>
      <c r="G60" s="21">
        <v>4</v>
      </c>
      <c r="H60" s="21">
        <v>4</v>
      </c>
      <c r="I60" s="21">
        <v>4</v>
      </c>
      <c r="J60" s="21">
        <v>4</v>
      </c>
      <c r="K60" s="21">
        <v>4</v>
      </c>
      <c r="L60" s="21">
        <v>4</v>
      </c>
      <c r="M60" s="21">
        <v>4</v>
      </c>
      <c r="N60" s="21">
        <v>4</v>
      </c>
      <c r="O60" s="21">
        <v>4</v>
      </c>
      <c r="P60" s="21">
        <v>4</v>
      </c>
      <c r="Q60" s="21">
        <v>4</v>
      </c>
      <c r="R60" s="21">
        <v>4</v>
      </c>
      <c r="S60" s="21">
        <v>4</v>
      </c>
      <c r="T60" s="21">
        <v>4</v>
      </c>
      <c r="U60" s="21">
        <v>4</v>
      </c>
      <c r="V60" s="21">
        <v>4</v>
      </c>
      <c r="W60" s="21">
        <v>4</v>
      </c>
      <c r="X60" s="21">
        <v>4</v>
      </c>
      <c r="Y60" s="21">
        <v>4</v>
      </c>
      <c r="Z60" s="21">
        <v>4</v>
      </c>
      <c r="AA60" s="21">
        <v>4</v>
      </c>
      <c r="AB60" s="21">
        <v>4</v>
      </c>
      <c r="AC60" s="21">
        <v>4</v>
      </c>
      <c r="AD60" s="21">
        <v>4</v>
      </c>
      <c r="AE60" s="21">
        <v>4</v>
      </c>
      <c r="AF60" s="21">
        <v>4</v>
      </c>
      <c r="AG60" s="21">
        <v>4</v>
      </c>
      <c r="AH60" s="21">
        <v>4</v>
      </c>
      <c r="AI60" s="21">
        <v>4</v>
      </c>
      <c r="AJ60" s="21">
        <v>4</v>
      </c>
      <c r="AK60" s="21">
        <v>4</v>
      </c>
      <c r="AL60" s="21">
        <v>4</v>
      </c>
      <c r="AM60" s="21">
        <v>4</v>
      </c>
      <c r="AN60" s="21">
        <v>4</v>
      </c>
      <c r="AO60" s="21">
        <v>4</v>
      </c>
      <c r="AP60" s="21">
        <v>4</v>
      </c>
      <c r="AQ60" s="21">
        <v>4</v>
      </c>
      <c r="AR60" s="21">
        <v>4</v>
      </c>
      <c r="AS60" s="21">
        <v>4</v>
      </c>
      <c r="AT60" s="21">
        <v>4</v>
      </c>
      <c r="AU60" s="21">
        <v>4</v>
      </c>
      <c r="AV60" s="21">
        <v>4</v>
      </c>
      <c r="AW60" s="21">
        <v>4</v>
      </c>
      <c r="AX60" s="21">
        <v>4</v>
      </c>
      <c r="AY60" s="21">
        <v>4</v>
      </c>
      <c r="AZ60" s="21">
        <v>4</v>
      </c>
      <c r="BA60" s="21">
        <v>4</v>
      </c>
      <c r="BB60" s="21">
        <v>4</v>
      </c>
      <c r="BC60" s="21">
        <v>4</v>
      </c>
      <c r="BD60" s="21">
        <v>4</v>
      </c>
      <c r="BE60" s="21">
        <v>4</v>
      </c>
      <c r="BF60" s="21">
        <v>4</v>
      </c>
      <c r="BG60" s="21">
        <v>4</v>
      </c>
      <c r="BH60" s="21">
        <v>4</v>
      </c>
      <c r="BI60" s="18">
        <v>4</v>
      </c>
      <c r="BJ60" s="18">
        <v>4</v>
      </c>
      <c r="BK60" s="18">
        <v>4</v>
      </c>
      <c r="BL60" s="18">
        <v>4</v>
      </c>
      <c r="BM60" s="18">
        <v>4</v>
      </c>
      <c r="BN60" s="18">
        <v>4</v>
      </c>
      <c r="BO60" s="18">
        <v>3</v>
      </c>
      <c r="BP60" s="18">
        <v>3</v>
      </c>
      <c r="BQ60" s="18">
        <v>3</v>
      </c>
      <c r="BR60" s="18">
        <v>3</v>
      </c>
      <c r="BS60" s="18">
        <v>3</v>
      </c>
      <c r="BT60" s="18">
        <v>2</v>
      </c>
      <c r="BU60" s="18">
        <v>0</v>
      </c>
      <c r="BV60" s="18">
        <v>0</v>
      </c>
      <c r="BW60" s="14"/>
      <c r="BX60" s="29"/>
    </row>
    <row r="61" spans="1:77" x14ac:dyDescent="0.3">
      <c r="A61" s="11" t="s">
        <v>14</v>
      </c>
      <c r="B61" s="8">
        <v>5</v>
      </c>
      <c r="C61" s="11" t="s">
        <v>142</v>
      </c>
      <c r="D61" s="8">
        <v>56</v>
      </c>
      <c r="E61" s="15">
        <v>2</v>
      </c>
      <c r="F61" s="21">
        <v>2</v>
      </c>
      <c r="G61" s="21">
        <v>2</v>
      </c>
      <c r="H61" s="21">
        <v>2</v>
      </c>
      <c r="I61" s="21">
        <v>2</v>
      </c>
      <c r="J61" s="21">
        <v>2</v>
      </c>
      <c r="K61" s="21">
        <v>2</v>
      </c>
      <c r="L61" s="21">
        <v>2</v>
      </c>
      <c r="M61" s="21">
        <v>2</v>
      </c>
      <c r="N61" s="21">
        <v>2</v>
      </c>
      <c r="O61" s="21">
        <v>2</v>
      </c>
      <c r="P61" s="21">
        <v>2</v>
      </c>
      <c r="Q61" s="21">
        <v>2</v>
      </c>
      <c r="R61" s="21">
        <v>2</v>
      </c>
      <c r="S61" s="21">
        <v>2</v>
      </c>
      <c r="T61" s="21">
        <v>2</v>
      </c>
      <c r="U61" s="21">
        <v>2</v>
      </c>
      <c r="V61" s="21">
        <v>2</v>
      </c>
      <c r="W61" s="21">
        <v>2</v>
      </c>
      <c r="X61" s="21">
        <v>2</v>
      </c>
      <c r="Y61" s="21">
        <v>2</v>
      </c>
      <c r="Z61" s="21">
        <v>2</v>
      </c>
      <c r="AA61" s="21">
        <v>2</v>
      </c>
      <c r="AB61" s="21">
        <v>2</v>
      </c>
      <c r="AC61" s="21">
        <v>2</v>
      </c>
      <c r="AD61" s="21">
        <v>2</v>
      </c>
      <c r="AE61" s="21">
        <v>2</v>
      </c>
      <c r="AF61" s="21">
        <v>2</v>
      </c>
      <c r="AG61" s="21">
        <v>2</v>
      </c>
      <c r="AH61" s="21">
        <v>2</v>
      </c>
      <c r="AI61" s="21">
        <v>2</v>
      </c>
      <c r="AJ61" s="21">
        <v>2</v>
      </c>
      <c r="AK61" s="21">
        <v>2</v>
      </c>
      <c r="AL61" s="21">
        <v>2</v>
      </c>
      <c r="AM61" s="21">
        <v>2</v>
      </c>
      <c r="AN61" s="21">
        <v>2</v>
      </c>
      <c r="AO61" s="21">
        <v>2</v>
      </c>
      <c r="AP61" s="21">
        <v>2</v>
      </c>
      <c r="AQ61" s="21">
        <v>2</v>
      </c>
      <c r="AR61" s="21">
        <v>2</v>
      </c>
      <c r="AS61" s="21">
        <v>2</v>
      </c>
      <c r="AT61" s="21">
        <v>2</v>
      </c>
      <c r="AU61" s="21">
        <v>2</v>
      </c>
      <c r="AV61" s="21">
        <v>2</v>
      </c>
      <c r="AW61" s="21">
        <v>2</v>
      </c>
      <c r="AX61" s="21">
        <v>2</v>
      </c>
      <c r="AY61" s="21">
        <v>2</v>
      </c>
      <c r="AZ61" s="21">
        <v>2</v>
      </c>
      <c r="BA61" s="21">
        <v>2</v>
      </c>
      <c r="BB61" s="21">
        <v>2</v>
      </c>
      <c r="BC61" s="21">
        <v>2</v>
      </c>
      <c r="BD61" s="21">
        <v>2</v>
      </c>
      <c r="BE61" s="21">
        <v>2</v>
      </c>
      <c r="BF61" s="21">
        <v>2</v>
      </c>
      <c r="BG61" s="21">
        <v>2</v>
      </c>
      <c r="BH61" s="21">
        <v>2</v>
      </c>
      <c r="BI61" s="18">
        <v>2</v>
      </c>
      <c r="BJ61" s="18">
        <v>2</v>
      </c>
      <c r="BK61" s="18">
        <v>2</v>
      </c>
      <c r="BL61" s="18">
        <v>2</v>
      </c>
      <c r="BM61" s="18">
        <v>0</v>
      </c>
      <c r="BN61" s="18">
        <v>0</v>
      </c>
      <c r="BO61" s="18">
        <v>0</v>
      </c>
      <c r="BP61" s="18">
        <v>0</v>
      </c>
      <c r="BQ61" s="18">
        <v>0</v>
      </c>
      <c r="BR61" s="18">
        <v>0</v>
      </c>
      <c r="BS61" s="18">
        <v>0</v>
      </c>
      <c r="BT61" s="18">
        <v>0</v>
      </c>
      <c r="BU61" s="18">
        <v>0</v>
      </c>
      <c r="BV61" s="18">
        <v>0</v>
      </c>
      <c r="BW61" s="14"/>
      <c r="BX61" s="29"/>
    </row>
    <row r="62" spans="1:77" x14ac:dyDescent="0.3">
      <c r="A62" s="2" t="s">
        <v>14</v>
      </c>
      <c r="B62" s="8">
        <v>5</v>
      </c>
      <c r="C62" s="5" t="s">
        <v>143</v>
      </c>
      <c r="D62" s="8">
        <v>56</v>
      </c>
      <c r="E62" s="15">
        <v>4</v>
      </c>
      <c r="F62" s="21">
        <v>4</v>
      </c>
      <c r="G62" s="21">
        <v>4</v>
      </c>
      <c r="H62" s="21">
        <v>4</v>
      </c>
      <c r="I62" s="21">
        <v>4</v>
      </c>
      <c r="J62" s="21">
        <v>4</v>
      </c>
      <c r="K62" s="21">
        <v>4</v>
      </c>
      <c r="L62" s="21">
        <v>4</v>
      </c>
      <c r="M62" s="21">
        <v>4</v>
      </c>
      <c r="N62" s="21">
        <v>4</v>
      </c>
      <c r="O62" s="21">
        <v>4</v>
      </c>
      <c r="P62" s="21">
        <v>4</v>
      </c>
      <c r="Q62" s="21">
        <v>4</v>
      </c>
      <c r="R62" s="21">
        <v>4</v>
      </c>
      <c r="S62" s="21">
        <v>4</v>
      </c>
      <c r="T62" s="21">
        <v>4</v>
      </c>
      <c r="U62" s="21">
        <v>4</v>
      </c>
      <c r="V62" s="21">
        <v>4</v>
      </c>
      <c r="W62" s="21">
        <v>4</v>
      </c>
      <c r="X62" s="21">
        <v>4</v>
      </c>
      <c r="Y62" s="21">
        <v>4</v>
      </c>
      <c r="Z62" s="21">
        <v>4</v>
      </c>
      <c r="AA62" s="21">
        <v>4</v>
      </c>
      <c r="AB62" s="21">
        <v>4</v>
      </c>
      <c r="AC62" s="21">
        <v>4</v>
      </c>
      <c r="AD62" s="21">
        <v>4</v>
      </c>
      <c r="AE62" s="21">
        <v>4</v>
      </c>
      <c r="AF62" s="21">
        <v>4</v>
      </c>
      <c r="AG62" s="21">
        <v>4</v>
      </c>
      <c r="AH62" s="21">
        <v>4</v>
      </c>
      <c r="AI62" s="21">
        <v>4</v>
      </c>
      <c r="AJ62" s="21">
        <v>4</v>
      </c>
      <c r="AK62" s="21">
        <v>4</v>
      </c>
      <c r="AL62" s="21">
        <v>4</v>
      </c>
      <c r="AM62" s="21">
        <v>4</v>
      </c>
      <c r="AN62" s="21">
        <v>4</v>
      </c>
      <c r="AO62" s="21">
        <v>4</v>
      </c>
      <c r="AP62" s="21">
        <v>4</v>
      </c>
      <c r="AQ62" s="21">
        <v>4</v>
      </c>
      <c r="AR62" s="21">
        <v>4</v>
      </c>
      <c r="AS62" s="21">
        <v>4</v>
      </c>
      <c r="AT62" s="21">
        <v>4</v>
      </c>
      <c r="AU62" s="21">
        <v>4</v>
      </c>
      <c r="AV62" s="21">
        <v>4</v>
      </c>
      <c r="AW62" s="21">
        <v>4</v>
      </c>
      <c r="AX62" s="21">
        <v>4</v>
      </c>
      <c r="AY62" s="21">
        <v>4</v>
      </c>
      <c r="AZ62" s="21">
        <v>4</v>
      </c>
      <c r="BA62" s="21">
        <v>4</v>
      </c>
      <c r="BB62" s="21">
        <v>4</v>
      </c>
      <c r="BC62" s="21">
        <v>4</v>
      </c>
      <c r="BD62" s="21">
        <v>4</v>
      </c>
      <c r="BE62" s="21">
        <v>4</v>
      </c>
      <c r="BF62" s="21">
        <v>4</v>
      </c>
      <c r="BG62" s="21">
        <v>4</v>
      </c>
      <c r="BH62" s="21">
        <v>4</v>
      </c>
      <c r="BI62" s="18">
        <v>4</v>
      </c>
      <c r="BJ62" s="18">
        <v>4</v>
      </c>
      <c r="BK62" s="18">
        <v>4</v>
      </c>
      <c r="BL62" s="18">
        <v>4</v>
      </c>
      <c r="BM62" s="18">
        <v>4</v>
      </c>
      <c r="BN62" s="18">
        <v>4</v>
      </c>
      <c r="BO62" s="18">
        <v>4</v>
      </c>
      <c r="BP62" s="18">
        <v>2</v>
      </c>
      <c r="BQ62" s="18">
        <v>0</v>
      </c>
      <c r="BR62" s="18">
        <v>0</v>
      </c>
      <c r="BS62" s="18">
        <v>0</v>
      </c>
      <c r="BT62" s="18">
        <v>0</v>
      </c>
      <c r="BU62" s="18">
        <v>0</v>
      </c>
      <c r="BV62" s="18">
        <v>0</v>
      </c>
      <c r="BW62" s="14"/>
      <c r="BX62" s="29"/>
    </row>
    <row r="63" spans="1:77" x14ac:dyDescent="0.3">
      <c r="A63" s="2" t="s">
        <v>14</v>
      </c>
      <c r="B63" s="8">
        <v>5</v>
      </c>
      <c r="C63" s="5" t="s">
        <v>145</v>
      </c>
      <c r="D63" s="8">
        <v>56</v>
      </c>
      <c r="E63" s="15">
        <v>4</v>
      </c>
      <c r="F63" s="21">
        <v>4</v>
      </c>
      <c r="G63" s="21">
        <v>4</v>
      </c>
      <c r="H63" s="21">
        <v>4</v>
      </c>
      <c r="I63" s="21">
        <v>4</v>
      </c>
      <c r="J63" s="21">
        <v>4</v>
      </c>
      <c r="K63" s="21">
        <v>4</v>
      </c>
      <c r="L63" s="21">
        <v>4</v>
      </c>
      <c r="M63" s="21">
        <v>4</v>
      </c>
      <c r="N63" s="21">
        <v>4</v>
      </c>
      <c r="O63" s="21">
        <v>4</v>
      </c>
      <c r="P63" s="21">
        <v>4</v>
      </c>
      <c r="Q63" s="21">
        <v>4</v>
      </c>
      <c r="R63" s="21">
        <v>4</v>
      </c>
      <c r="S63" s="21">
        <v>4</v>
      </c>
      <c r="T63" s="21">
        <v>4</v>
      </c>
      <c r="U63" s="21">
        <v>4</v>
      </c>
      <c r="V63" s="21">
        <v>4</v>
      </c>
      <c r="W63" s="21">
        <v>4</v>
      </c>
      <c r="X63" s="21">
        <v>4</v>
      </c>
      <c r="Y63" s="21">
        <v>4</v>
      </c>
      <c r="Z63" s="21">
        <v>4</v>
      </c>
      <c r="AA63" s="21">
        <v>4</v>
      </c>
      <c r="AB63" s="21">
        <v>4</v>
      </c>
      <c r="AC63" s="21">
        <v>4</v>
      </c>
      <c r="AD63" s="21">
        <v>4</v>
      </c>
      <c r="AE63" s="21">
        <v>4</v>
      </c>
      <c r="AF63" s="21">
        <v>4</v>
      </c>
      <c r="AG63" s="21">
        <v>4</v>
      </c>
      <c r="AH63" s="21">
        <v>4</v>
      </c>
      <c r="AI63" s="21">
        <v>4</v>
      </c>
      <c r="AJ63" s="21">
        <v>4</v>
      </c>
      <c r="AK63" s="21">
        <v>4</v>
      </c>
      <c r="AL63" s="21">
        <v>4</v>
      </c>
      <c r="AM63" s="21">
        <v>4</v>
      </c>
      <c r="AN63" s="21">
        <v>4</v>
      </c>
      <c r="AO63" s="21">
        <v>4</v>
      </c>
      <c r="AP63" s="21">
        <v>4</v>
      </c>
      <c r="AQ63" s="21">
        <v>4</v>
      </c>
      <c r="AR63" s="21">
        <v>4</v>
      </c>
      <c r="AS63" s="21">
        <v>4</v>
      </c>
      <c r="AT63" s="21">
        <v>4</v>
      </c>
      <c r="AU63" s="21">
        <v>4</v>
      </c>
      <c r="AV63" s="21">
        <v>4</v>
      </c>
      <c r="AW63" s="21">
        <v>4</v>
      </c>
      <c r="AX63" s="21">
        <v>4</v>
      </c>
      <c r="AY63" s="21">
        <v>4</v>
      </c>
      <c r="AZ63" s="21">
        <v>4</v>
      </c>
      <c r="BA63" s="21">
        <v>4</v>
      </c>
      <c r="BB63" s="21">
        <v>4</v>
      </c>
      <c r="BC63" s="21">
        <v>4</v>
      </c>
      <c r="BD63" s="21">
        <v>4</v>
      </c>
      <c r="BE63" s="21">
        <v>4</v>
      </c>
      <c r="BF63" s="21">
        <v>4</v>
      </c>
      <c r="BG63" s="21">
        <v>4</v>
      </c>
      <c r="BH63" s="21">
        <v>4</v>
      </c>
      <c r="BI63" s="18">
        <v>4</v>
      </c>
      <c r="BJ63" s="18">
        <v>3</v>
      </c>
      <c r="BK63" s="18">
        <v>3</v>
      </c>
      <c r="BL63" s="18">
        <v>2</v>
      </c>
      <c r="BM63" s="18">
        <v>0</v>
      </c>
      <c r="BN63" s="18">
        <v>0</v>
      </c>
      <c r="BO63" s="18">
        <v>0</v>
      </c>
      <c r="BP63" s="18">
        <v>0</v>
      </c>
      <c r="BQ63" s="18">
        <v>0</v>
      </c>
      <c r="BR63" s="18">
        <v>0</v>
      </c>
      <c r="BS63" s="18">
        <v>0</v>
      </c>
      <c r="BT63" s="18">
        <v>0</v>
      </c>
      <c r="BU63" s="18">
        <v>0</v>
      </c>
      <c r="BV63" s="18">
        <v>0</v>
      </c>
      <c r="BW63" s="14"/>
      <c r="BX63" s="29"/>
    </row>
    <row r="64" spans="1:77" ht="15" customHeight="1" thickBot="1" x14ac:dyDescent="0.35">
      <c r="A64" s="2" t="s">
        <v>14</v>
      </c>
      <c r="B64" s="8">
        <v>5</v>
      </c>
      <c r="C64" s="2" t="s">
        <v>146</v>
      </c>
      <c r="D64" s="8">
        <v>56</v>
      </c>
      <c r="E64" s="15">
        <v>25</v>
      </c>
      <c r="F64" s="21">
        <v>25</v>
      </c>
      <c r="G64" s="21">
        <v>25</v>
      </c>
      <c r="H64" s="21">
        <v>25</v>
      </c>
      <c r="I64" s="21">
        <v>25</v>
      </c>
      <c r="J64" s="21">
        <v>25</v>
      </c>
      <c r="K64" s="21">
        <v>25</v>
      </c>
      <c r="L64" s="21">
        <v>25</v>
      </c>
      <c r="M64" s="21">
        <v>25</v>
      </c>
      <c r="N64" s="21">
        <v>25</v>
      </c>
      <c r="O64" s="21">
        <v>25</v>
      </c>
      <c r="P64" s="21">
        <v>25</v>
      </c>
      <c r="Q64" s="21">
        <v>25</v>
      </c>
      <c r="R64" s="21">
        <v>25</v>
      </c>
      <c r="S64" s="21">
        <v>25</v>
      </c>
      <c r="T64" s="21">
        <v>25</v>
      </c>
      <c r="U64" s="21">
        <v>25</v>
      </c>
      <c r="V64" s="21">
        <v>25</v>
      </c>
      <c r="W64" s="21">
        <v>25</v>
      </c>
      <c r="X64" s="21">
        <v>25</v>
      </c>
      <c r="Y64" s="21">
        <v>25</v>
      </c>
      <c r="Z64" s="21">
        <v>25</v>
      </c>
      <c r="AA64" s="21">
        <v>25</v>
      </c>
      <c r="AB64" s="21">
        <v>25</v>
      </c>
      <c r="AC64" s="21">
        <v>25</v>
      </c>
      <c r="AD64" s="21">
        <v>25</v>
      </c>
      <c r="AE64" s="21">
        <v>25</v>
      </c>
      <c r="AF64" s="21">
        <v>25</v>
      </c>
      <c r="AG64" s="21">
        <v>25</v>
      </c>
      <c r="AH64" s="21">
        <v>25</v>
      </c>
      <c r="AI64" s="21">
        <v>25</v>
      </c>
      <c r="AJ64" s="21">
        <v>25</v>
      </c>
      <c r="AK64" s="21">
        <v>25</v>
      </c>
      <c r="AL64" s="21">
        <v>25</v>
      </c>
      <c r="AM64" s="21">
        <v>25</v>
      </c>
      <c r="AN64" s="21">
        <v>25</v>
      </c>
      <c r="AO64" s="21">
        <v>25</v>
      </c>
      <c r="AP64" s="21">
        <v>25</v>
      </c>
      <c r="AQ64" s="21">
        <v>25</v>
      </c>
      <c r="AR64" s="21">
        <v>25</v>
      </c>
      <c r="AS64" s="21">
        <v>25</v>
      </c>
      <c r="AT64" s="21">
        <v>25</v>
      </c>
      <c r="AU64" s="21">
        <v>25</v>
      </c>
      <c r="AV64" s="21">
        <v>25</v>
      </c>
      <c r="AW64" s="21">
        <v>25</v>
      </c>
      <c r="AX64" s="21">
        <v>25</v>
      </c>
      <c r="AY64" s="21">
        <v>25</v>
      </c>
      <c r="AZ64" s="21">
        <v>25</v>
      </c>
      <c r="BA64" s="21">
        <v>25</v>
      </c>
      <c r="BB64" s="21">
        <v>25</v>
      </c>
      <c r="BC64" s="21">
        <v>25</v>
      </c>
      <c r="BD64" s="21">
        <v>25</v>
      </c>
      <c r="BE64" s="21">
        <v>25</v>
      </c>
      <c r="BF64" s="21">
        <v>25</v>
      </c>
      <c r="BG64" s="21">
        <v>25</v>
      </c>
      <c r="BH64" s="21">
        <v>25</v>
      </c>
      <c r="BI64" s="18">
        <v>25</v>
      </c>
      <c r="BJ64" s="18">
        <v>24</v>
      </c>
      <c r="BK64" s="18">
        <v>23</v>
      </c>
      <c r="BL64" s="18">
        <v>22</v>
      </c>
      <c r="BM64" s="18">
        <v>22</v>
      </c>
      <c r="BN64" s="18">
        <v>22</v>
      </c>
      <c r="BO64" s="18">
        <v>21</v>
      </c>
      <c r="BP64" s="18">
        <v>21</v>
      </c>
      <c r="BQ64" s="18">
        <v>21</v>
      </c>
      <c r="BR64" s="18">
        <v>21</v>
      </c>
      <c r="BS64" s="18">
        <v>19</v>
      </c>
      <c r="BT64" s="18">
        <v>19</v>
      </c>
      <c r="BU64" s="18">
        <v>19</v>
      </c>
      <c r="BV64" s="18">
        <v>17</v>
      </c>
      <c r="BW64" s="35">
        <v>17</v>
      </c>
      <c r="BX64" s="37" t="s">
        <v>147</v>
      </c>
      <c r="BY64" s="37"/>
    </row>
    <row r="65" spans="1:77" ht="15.6" customHeight="1" thickTop="1" thickBot="1" x14ac:dyDescent="0.35">
      <c r="A65" s="32" t="s">
        <v>140</v>
      </c>
      <c r="B65" s="33"/>
      <c r="C65" s="33"/>
      <c r="D65" s="34"/>
      <c r="E65" s="1">
        <f>SUM(E55:E64)</f>
        <v>57</v>
      </c>
      <c r="F65" s="1">
        <f>SUM(F55:F64)</f>
        <v>57</v>
      </c>
      <c r="G65" s="1">
        <f>SUM(G55:G64)</f>
        <v>57</v>
      </c>
      <c r="H65" s="1">
        <f>SUM(H55:H64)</f>
        <v>57</v>
      </c>
      <c r="I65" s="1">
        <f>SUM(I55:I64)</f>
        <v>57</v>
      </c>
      <c r="J65" s="1">
        <f>SUM(J55:J64)</f>
        <v>57</v>
      </c>
      <c r="K65" s="1">
        <f>SUM(K55:K64)</f>
        <v>57</v>
      </c>
      <c r="L65" s="1">
        <f>SUM(L55:L64)</f>
        <v>57</v>
      </c>
      <c r="M65" s="1">
        <f>SUM(M55:M64)</f>
        <v>57</v>
      </c>
      <c r="N65" s="1">
        <f>SUM(N55:N64)</f>
        <v>57</v>
      </c>
      <c r="O65" s="1">
        <f>SUM(O55:O64)</f>
        <v>57</v>
      </c>
      <c r="P65" s="1">
        <f>SUM(P55:P64)</f>
        <v>57</v>
      </c>
      <c r="Q65" s="1">
        <f>SUM(Q55:Q64)</f>
        <v>57</v>
      </c>
      <c r="R65" s="1">
        <f>SUM(R55:R64)</f>
        <v>57</v>
      </c>
      <c r="S65" s="1">
        <f>SUM(S55:S64)</f>
        <v>57</v>
      </c>
      <c r="T65" s="1">
        <f>SUM(T55:T64)</f>
        <v>57</v>
      </c>
      <c r="U65" s="1">
        <f>SUM(U55:U64)</f>
        <v>57</v>
      </c>
      <c r="V65" s="1">
        <f>SUM(V55:V64)</f>
        <v>57</v>
      </c>
      <c r="W65" s="1">
        <f>SUM(W55:W64)</f>
        <v>57</v>
      </c>
      <c r="X65" s="1">
        <f>SUM(X55:X64)</f>
        <v>57</v>
      </c>
      <c r="Y65" s="1">
        <f>SUM(Y55:Y64)</f>
        <v>57</v>
      </c>
      <c r="Z65" s="1">
        <f>SUM(Z55:Z64)</f>
        <v>57</v>
      </c>
      <c r="AA65" s="1">
        <f>SUM(AA55:AA64)</f>
        <v>57</v>
      </c>
      <c r="AB65" s="1">
        <f>SUM(AB55:AB64)</f>
        <v>57</v>
      </c>
      <c r="AC65" s="1">
        <f>SUM(AC55:AC64)</f>
        <v>57</v>
      </c>
      <c r="AD65" s="1">
        <f>SUM(AD55:AD64)</f>
        <v>57</v>
      </c>
      <c r="AE65" s="1">
        <f>SUM(AE55:AE64)</f>
        <v>57</v>
      </c>
      <c r="AF65" s="1">
        <f>SUM(AF55:AF64)</f>
        <v>57</v>
      </c>
      <c r="AG65" s="1">
        <f>SUM(AG55:AG64)</f>
        <v>57</v>
      </c>
      <c r="AH65" s="1">
        <f>SUM(AH55:AH64)</f>
        <v>57</v>
      </c>
      <c r="AI65" s="1">
        <f>SUM(AI55:AI64)</f>
        <v>57</v>
      </c>
      <c r="AJ65" s="1">
        <f>SUM(AJ55:AJ64)</f>
        <v>57</v>
      </c>
      <c r="AK65" s="1">
        <f>SUM(AK55:AK64)</f>
        <v>57</v>
      </c>
      <c r="AL65" s="1">
        <f>SUM(AL55:AL64)</f>
        <v>57</v>
      </c>
      <c r="AM65" s="1">
        <f>SUM(AM55:AM64)</f>
        <v>57</v>
      </c>
      <c r="AN65" s="1">
        <f>SUM(AN55:AN64)</f>
        <v>57</v>
      </c>
      <c r="AO65" s="1">
        <f>SUM(AO55:AO64)</f>
        <v>57</v>
      </c>
      <c r="AP65" s="1">
        <f>SUM(AP55:AP64)</f>
        <v>57</v>
      </c>
      <c r="AQ65" s="1">
        <f>SUM(AQ55:AQ64)</f>
        <v>57</v>
      </c>
      <c r="AR65" s="1">
        <f>SUM(AR55:AR64)</f>
        <v>57</v>
      </c>
      <c r="AS65" s="1">
        <f>SUM(AS55:AS64)</f>
        <v>57</v>
      </c>
      <c r="AT65" s="1">
        <f>SUM(AT55:AT64)</f>
        <v>57</v>
      </c>
      <c r="AU65" s="1">
        <f>SUM(AU55:AU64)</f>
        <v>57</v>
      </c>
      <c r="AV65" s="1">
        <f>SUM(AV55:AV64)</f>
        <v>57</v>
      </c>
      <c r="AW65" s="1">
        <f>SUM(AW55:AW64)</f>
        <v>57</v>
      </c>
      <c r="AX65" s="1">
        <f>SUM(AX55:AX64)</f>
        <v>57</v>
      </c>
      <c r="AY65" s="1">
        <f>SUM(AY55:AY64)</f>
        <v>57</v>
      </c>
      <c r="AZ65" s="1">
        <f>SUM(AZ55:AZ64)</f>
        <v>57</v>
      </c>
      <c r="BA65" s="1">
        <f>SUM(BA55:BA64)</f>
        <v>57</v>
      </c>
      <c r="BB65" s="1">
        <f>SUM(BB55:BB64)</f>
        <v>57</v>
      </c>
      <c r="BC65" s="1">
        <f>SUM(BC55:BC64)</f>
        <v>57</v>
      </c>
      <c r="BD65" s="1">
        <f>SUM(BD55:BD64)</f>
        <v>57</v>
      </c>
      <c r="BE65" s="1">
        <f>SUM(BE55:BE64)</f>
        <v>57</v>
      </c>
      <c r="BF65" s="1">
        <f>SUM(BF55:BF64)</f>
        <v>57</v>
      </c>
      <c r="BG65" s="1">
        <f>SUM(BG55:BG64)</f>
        <v>57</v>
      </c>
      <c r="BH65" s="1">
        <f>SUM(BH55:BH64)</f>
        <v>57</v>
      </c>
      <c r="BI65" s="1">
        <f>SUM(BI55:BI64)</f>
        <v>57</v>
      </c>
      <c r="BJ65" s="1">
        <f>SUM(BJ55:BJ64)</f>
        <v>53</v>
      </c>
      <c r="BK65" s="1">
        <f>SUM(BK55:BK64)</f>
        <v>47</v>
      </c>
      <c r="BL65" s="1">
        <f>SUM(BL55:BL64)</f>
        <v>44</v>
      </c>
      <c r="BM65" s="1">
        <f>SUM(BM55:BM64)</f>
        <v>36</v>
      </c>
      <c r="BN65" s="1">
        <f>SUM(BN55:BN64)</f>
        <v>34</v>
      </c>
      <c r="BO65" s="1">
        <f>SUM(BO55:BO64)</f>
        <v>32</v>
      </c>
      <c r="BP65" s="1">
        <f>SUM(BP55:BP64)</f>
        <v>30</v>
      </c>
      <c r="BQ65" s="1">
        <f>SUM(BQ55:BQ64)</f>
        <v>26</v>
      </c>
      <c r="BR65" s="1">
        <f>SUM(BR55:BR64)</f>
        <v>26</v>
      </c>
      <c r="BS65" s="1">
        <f>SUM(BS55:BS64)</f>
        <v>24</v>
      </c>
      <c r="BT65" s="1">
        <f>SUM(BT55:BT64)</f>
        <v>23</v>
      </c>
      <c r="BU65" s="1">
        <f>SUM(BU55:BU64)</f>
        <v>21</v>
      </c>
      <c r="BV65" s="1">
        <f>SUM(BV55:BV64)</f>
        <v>17</v>
      </c>
      <c r="BW65" s="1">
        <f>SUM(BW55:BW64)</f>
        <v>17</v>
      </c>
      <c r="BX65" s="37"/>
      <c r="BY65" s="37"/>
    </row>
    <row r="66" spans="1:77" s="3" customFormat="1" ht="15.6" customHeight="1" thickTop="1" thickBot="1" x14ac:dyDescent="0.35">
      <c r="A66" s="31" t="s">
        <v>120</v>
      </c>
      <c r="B66" s="31"/>
      <c r="C66" s="31"/>
      <c r="D66" s="10"/>
      <c r="E66" s="20">
        <v>260</v>
      </c>
      <c r="F66" s="4">
        <v>256</v>
      </c>
      <c r="G66" s="4">
        <v>252</v>
      </c>
      <c r="H66" s="4">
        <v>248</v>
      </c>
      <c r="I66" s="4">
        <v>244</v>
      </c>
      <c r="J66" s="4">
        <v>240</v>
      </c>
      <c r="K66" s="4">
        <v>236</v>
      </c>
      <c r="L66" s="4">
        <v>232</v>
      </c>
      <c r="M66" s="4">
        <v>228</v>
      </c>
      <c r="N66" s="4">
        <v>224</v>
      </c>
      <c r="O66" s="4">
        <v>220</v>
      </c>
      <c r="P66" s="4">
        <v>216</v>
      </c>
      <c r="Q66" s="4">
        <v>212</v>
      </c>
      <c r="R66" s="4">
        <v>208</v>
      </c>
      <c r="S66" s="4">
        <v>204</v>
      </c>
      <c r="T66" s="4">
        <v>200</v>
      </c>
      <c r="U66" s="4">
        <v>196</v>
      </c>
      <c r="V66" s="4">
        <v>192</v>
      </c>
      <c r="W66" s="4">
        <v>188</v>
      </c>
      <c r="X66" s="4">
        <v>184</v>
      </c>
      <c r="Y66" s="4">
        <v>180</v>
      </c>
      <c r="Z66" s="4">
        <v>176.5</v>
      </c>
      <c r="AA66" s="4">
        <v>173</v>
      </c>
      <c r="AB66" s="4">
        <v>169.5</v>
      </c>
      <c r="AC66" s="4">
        <v>166</v>
      </c>
      <c r="AD66" s="4">
        <v>162.5</v>
      </c>
      <c r="AE66" s="4">
        <v>159</v>
      </c>
      <c r="AF66" s="4">
        <v>155.5</v>
      </c>
      <c r="AG66" s="4">
        <v>152</v>
      </c>
      <c r="AH66" s="4">
        <v>148.5</v>
      </c>
      <c r="AI66" s="4">
        <v>145</v>
      </c>
      <c r="AJ66" s="4">
        <v>141.5</v>
      </c>
      <c r="AK66" s="4">
        <v>138</v>
      </c>
      <c r="AL66" s="4">
        <v>134.5</v>
      </c>
      <c r="AM66" s="4">
        <v>131</v>
      </c>
      <c r="AN66" s="4">
        <v>127.5</v>
      </c>
      <c r="AO66" s="4">
        <v>124</v>
      </c>
      <c r="AP66" s="4">
        <v>120.5</v>
      </c>
      <c r="AQ66" s="4">
        <v>117</v>
      </c>
      <c r="AR66" s="4">
        <v>113.5</v>
      </c>
      <c r="AS66" s="4">
        <v>110</v>
      </c>
      <c r="AT66" s="4">
        <v>106.5</v>
      </c>
      <c r="AU66" s="4">
        <v>103</v>
      </c>
      <c r="AV66" s="4">
        <v>99.5</v>
      </c>
      <c r="AW66" s="4">
        <v>96</v>
      </c>
      <c r="AX66" s="4">
        <v>92.5</v>
      </c>
      <c r="AY66" s="4">
        <v>89</v>
      </c>
      <c r="AZ66" s="4">
        <v>85.5</v>
      </c>
      <c r="BA66" s="4">
        <v>82</v>
      </c>
      <c r="BB66" s="4">
        <v>78.5</v>
      </c>
      <c r="BC66" s="4">
        <v>75</v>
      </c>
      <c r="BD66" s="4">
        <v>71.5</v>
      </c>
      <c r="BE66" s="4">
        <v>68</v>
      </c>
      <c r="BF66" s="4">
        <v>64.5</v>
      </c>
      <c r="BG66" s="4">
        <v>61</v>
      </c>
      <c r="BH66" s="4">
        <v>57.5</v>
      </c>
      <c r="BI66" s="4">
        <v>54</v>
      </c>
      <c r="BJ66" s="4">
        <v>50.5</v>
      </c>
      <c r="BK66" s="4">
        <v>47</v>
      </c>
      <c r="BL66" s="4">
        <v>43.5</v>
      </c>
      <c r="BM66" s="4">
        <v>40</v>
      </c>
      <c r="BN66" s="4">
        <v>36.5</v>
      </c>
      <c r="BO66" s="4">
        <v>33</v>
      </c>
      <c r="BP66" s="4">
        <v>29.5</v>
      </c>
      <c r="BQ66" s="4">
        <v>26</v>
      </c>
      <c r="BR66" s="4">
        <v>22.5</v>
      </c>
      <c r="BS66" s="4">
        <v>19</v>
      </c>
      <c r="BT66" s="4">
        <v>15.5</v>
      </c>
      <c r="BU66" s="4">
        <v>12</v>
      </c>
      <c r="BV66" s="4">
        <v>8.5</v>
      </c>
      <c r="BW66" s="4">
        <v>5</v>
      </c>
      <c r="BX66" s="37"/>
      <c r="BY66" s="37"/>
    </row>
    <row r="67" spans="1:77" s="3" customFormat="1" ht="15.6" customHeight="1" thickTop="1" thickBot="1" x14ac:dyDescent="0.35">
      <c r="A67" s="31" t="s">
        <v>121</v>
      </c>
      <c r="B67" s="31"/>
      <c r="C67" s="31"/>
      <c r="D67" s="10"/>
      <c r="E67" s="20">
        <f>SUM(E65+E53+E38+E26+E13)</f>
        <v>258.5</v>
      </c>
      <c r="F67" s="4">
        <f>SUM(F55:F64,F40:F52,F15:F25,F28:F37,F3:F12)</f>
        <v>254.5</v>
      </c>
      <c r="G67" s="4">
        <f>SUM(G55:G64,G40:G52,G15:G25,G28:G37,G3:G12)</f>
        <v>252.5</v>
      </c>
      <c r="H67" s="4">
        <f>SUM(H55:H64,H40:H52,H15:H25,H28:H37,H3:H12)</f>
        <v>252.5</v>
      </c>
      <c r="I67" s="4">
        <f>SUM(I55:I64,I40:I52,I15:I25,I28:I37,I3:I12)</f>
        <v>249.5</v>
      </c>
      <c r="J67" s="4">
        <f>SUM(J55:J64,J40:J52,J15:J25,J28:J37,J3:J12)</f>
        <v>248.5</v>
      </c>
      <c r="K67" s="4">
        <f>SUM(K55:K64,K40:K52,K15:K25,K28:K37,K3:K12)</f>
        <v>241.5</v>
      </c>
      <c r="L67" s="4">
        <f>SUM(L55:L64,L40:L52,L15:L25,L28:L37,L3:L12)</f>
        <v>239.5</v>
      </c>
      <c r="M67" s="4">
        <f>SUM(M55:M64,M40:M52,M15:M25,M28:M37,M3:M12)</f>
        <v>234.5</v>
      </c>
      <c r="N67" s="4">
        <f>SUM(N55:N64,N40:N52,N15:N25,N28:N37,N3:N12)</f>
        <v>229.5</v>
      </c>
      <c r="O67" s="4">
        <f>SUM(O55:O64,O40:O52,O15:O25,O28:O37,O3:O12)</f>
        <v>228.5</v>
      </c>
      <c r="P67" s="4">
        <f>SUM(P55:P64,P40:P52,P15:P25,P28:P37,P3:P12)</f>
        <v>222.5</v>
      </c>
      <c r="Q67" s="4">
        <f>SUM(Q55:Q64,Q40:Q52,Q15:Q25,Q28:Q37,Q3:Q12)</f>
        <v>218.5</v>
      </c>
      <c r="R67" s="4">
        <f>SUM(R55:R64,R40:R52,R15:R25,R28:R37,R3:R12)</f>
        <v>214.5</v>
      </c>
      <c r="S67" s="4">
        <f>SUM(S55:S64,S40:S52,S15:S25,S28:S37,S3:S12)</f>
        <v>212.5</v>
      </c>
      <c r="T67" s="4">
        <f>SUM(T55:T64,T40:T52,T15:T25,T28:T37,T3:T12)</f>
        <v>209.5</v>
      </c>
      <c r="U67" s="4">
        <f>SUM(U55:U64,U40:U52,U15:U25,U28:U37,U3:U12)</f>
        <v>209.5</v>
      </c>
      <c r="V67" s="4">
        <f>SUM(V55:V64,V40:V52,V15:V25,V28:V37,V3:V12)</f>
        <v>207.5</v>
      </c>
      <c r="W67" s="4">
        <f>SUM(W55:W64,W40:W52,W15:W25,W28:W37,W3:W12)</f>
        <v>198.5</v>
      </c>
      <c r="X67" s="4">
        <f>SUM(X55:X64,X40:X52,X15:X25,X28:X37,X3:X12)</f>
        <v>191</v>
      </c>
      <c r="Y67" s="4">
        <f>SUM(Y55:Y64,Y40:Y52,Y15:Y25,Y28:Y37,Y3:Y12)</f>
        <v>184</v>
      </c>
      <c r="Z67" s="4">
        <f>SUM(Z55:Z64,Z40:Z52,Z15:Z25,Z28:Z37,Z3:Z12)</f>
        <v>175</v>
      </c>
      <c r="AA67" s="4">
        <f>SUM(AA55:AA64,AA40:AA52,AA15:AA25,AA28:AA37,AA3:AA12)</f>
        <v>173</v>
      </c>
      <c r="AB67" s="4">
        <f>SUM(AB55:AB64,AB40:AB52,AB15:AB25,AB28:AB37,AB3:AB12)</f>
        <v>173</v>
      </c>
      <c r="AC67" s="4">
        <f>SUM(AC55:AC64,AC40:AC52,AC15:AC25,AC28:AC37,AC3:AC12)</f>
        <v>173</v>
      </c>
      <c r="AD67" s="4">
        <f>SUM(AD55:AD64,AD40:AD52,AD15:AD25,AD28:AD37,AD3:AD12)</f>
        <v>165.6</v>
      </c>
      <c r="AE67" s="4">
        <f>SUM(AE55:AE64,AE40:AE52,AE15:AE25,AE28:AE37,AE3:AE12)</f>
        <v>162.6</v>
      </c>
      <c r="AF67" s="4">
        <f>SUM(AF55:AF64,AF40:AF52,AF15:AF25,AF28:AF37,AF3:AF12)</f>
        <v>161.6</v>
      </c>
      <c r="AG67" s="4">
        <f>SUM(AG55:AG64,AG40:AG52,AG15:AG25,AG28:AG37,AG3:AG12)</f>
        <v>160.6</v>
      </c>
      <c r="AH67" s="4">
        <f>SUM(AH55:AH64,AH40:AH52,AH15:AH25,AH28:AH37,AH3:AH12)</f>
        <v>150</v>
      </c>
      <c r="AI67" s="4">
        <f>SUM(AI55:AI64,AI40:AI52,AI15:AI25,AI28:AI37,AI3:AI12)</f>
        <v>150</v>
      </c>
      <c r="AJ67" s="4">
        <f>SUM(AJ55:AJ64,AJ40:AJ52,AJ15:AJ25,AJ28:AJ37,AJ3:AJ12)</f>
        <v>144</v>
      </c>
      <c r="AK67" s="4">
        <f>SUM(AK55:AK64,AK40:AK52,AK15:AK25,AK28:AK37,AK3:AK12)</f>
        <v>131</v>
      </c>
      <c r="AL67" s="4">
        <f>SUM(AL55:AL64,AL40:AL52,AL15:AL25,AL28:AL37,AL3:AL12)</f>
        <v>128.19999999999999</v>
      </c>
      <c r="AM67" s="4">
        <f>SUM(AM55:AM64,AM40:AM52,AM15:AM25,AM28:AM37,AM3:AM12)</f>
        <v>128</v>
      </c>
      <c r="AN67" s="4">
        <f>SUM(AN55:AN64,AN40:AN52,AN15:AN25,AN28:AN37,AN3:AN12)</f>
        <v>119</v>
      </c>
      <c r="AO67" s="4">
        <f>SUM(AO55:AO64,AO40:AO52,AO15:AO25,AO28:AO37,AO3:AO12)</f>
        <v>119</v>
      </c>
      <c r="AP67" s="4">
        <f>SUM(AP55:AP64,AP40:AP52,AP15:AP25,AP28:AP37,AP3:AP12)</f>
        <v>119</v>
      </c>
      <c r="AQ67" s="4">
        <f>SUM(AQ55:AQ64,AQ40:AQ52,AQ15:AQ25,AQ28:AQ37,AQ3:AQ12)</f>
        <v>117</v>
      </c>
      <c r="AR67" s="4">
        <f>SUM(AR55:AR64,AR40:AR52,AR15:AR25,AR28:AR37,AR3:AR12)</f>
        <v>114</v>
      </c>
      <c r="AS67" s="4">
        <f>SUM(AS55:AS64,AS40:AS52,AS15:AS25,AS28:AS37,AS3:AS12)</f>
        <v>114</v>
      </c>
      <c r="AT67" s="4">
        <f>SUM(AT55:AT64,AT40:AT52,AT15:AT25,AT28:AT37,AT3:AT12)</f>
        <v>114</v>
      </c>
      <c r="AU67" s="4">
        <f>SUM(AU55:AU64,AU40:AU52,AU15:AU25,AU28:AU37,AU3:AU12)</f>
        <v>113</v>
      </c>
      <c r="AV67" s="4">
        <f>SUM(AV55:AV64,AV40:AV52,AV15:AV25,AV28:AV37,AV3:AV12)</f>
        <v>109</v>
      </c>
      <c r="AW67" s="4">
        <f>SUM(AW55:AW64,AW40:AW52,AW15:AW25,AW28:AW37,AW3:AW12)</f>
        <v>108</v>
      </c>
      <c r="AX67" s="4">
        <f>SUM(AX55:AX64,AX40:AX52,AX15:AX25,AX28:AX37,AX3:AX12)</f>
        <v>104</v>
      </c>
      <c r="AY67" s="4">
        <f>SUM(AY55:AY64,AY40:AY52,AY15:AY25,AY28:AY37,AY3:AY12)</f>
        <v>96</v>
      </c>
      <c r="AZ67" s="4">
        <f>SUM(AZ55:AZ64,AZ40:AZ52,AZ15:AZ25,AZ28:AZ37,AZ3:AZ12)</f>
        <v>95</v>
      </c>
      <c r="BA67" s="4">
        <f>SUM(BA55:BA64,BA40:BA52,BA15:BA25,BA28:BA37,BA3:BA12)</f>
        <v>93</v>
      </c>
      <c r="BB67" s="4">
        <f>SUM(BB55:BB64,BB40:BB52,BB15:BB25,BB28:BB37,BB3:BB12)</f>
        <v>81</v>
      </c>
      <c r="BC67" s="4">
        <f>SUM(BC55:BC64,BC40:BC52,BC15:BC25,BC28:BC37,BC3:BC12)</f>
        <v>79</v>
      </c>
      <c r="BD67" s="4">
        <f>SUM(BD55:BD64,BD40:BD52,BD15:BD25,BD28:BD37,BD3:BD12)</f>
        <v>74</v>
      </c>
      <c r="BE67" s="4">
        <f>SUM(BE55:BE64,BE40:BE52,BE15:BE25,BE28:BE37,BE3:BE12)</f>
        <v>71</v>
      </c>
      <c r="BF67" s="4">
        <f>SUM(BF55:BF64,BF40:BF52,BF15:BF25,BF28:BF37,BF3:BF12)</f>
        <v>67</v>
      </c>
      <c r="BG67" s="4">
        <f>SUM(BG55:BG64,BG40:BG52,BG15:BG25,BG28:BG37,BG3:BG12)</f>
        <v>65</v>
      </c>
      <c r="BH67" s="4">
        <f>SUM(BH55:BH64,BH40:BH52,BH15:BH25,BH28:BH37,BH3:BH12)</f>
        <v>60</v>
      </c>
      <c r="BI67" s="4">
        <f>SUM(BI55:BI64,BI40:BI52,BI15:BI25,BI28:BI37,BI3:BI12)</f>
        <v>60</v>
      </c>
      <c r="BJ67" s="4">
        <f>SUM(BJ55:BJ64,BJ40:BJ52,BJ15:BJ25,BJ28:BJ37,BJ3:BJ12)</f>
        <v>53</v>
      </c>
      <c r="BK67" s="4">
        <f>SUM(BK55:BK64,BK40:BK52,BK15:BK25,BK28:BK37,BK3:BK12)</f>
        <v>47</v>
      </c>
      <c r="BL67" s="4">
        <f>SUM(BL55:BL64,BL40:BL52,BL15:BL25,BL28:BL37,BL3:BL12)</f>
        <v>44</v>
      </c>
      <c r="BM67" s="4">
        <f>SUM(BM55:BM64,BM40:BM52,BM15:BM25,BM28:BM37,BM3:BM12)</f>
        <v>36</v>
      </c>
      <c r="BN67" s="4">
        <f>SUM(BN55:BN64,BN40:BN52,BN15:BN25,BN28:BN37,BN3:BN12)</f>
        <v>34</v>
      </c>
      <c r="BO67" s="4">
        <f>SUM(BO55:BO64,BO40:BO52,BO15:BO25,BO28:BO37,BO3:BO12)</f>
        <v>32</v>
      </c>
      <c r="BP67" s="4">
        <f>SUM(BP55:BP64,BP40:BP52,BP15:BP25,BP28:BP37,BP3:BP12)</f>
        <v>30</v>
      </c>
      <c r="BQ67" s="4">
        <f>SUM(BQ55:BQ64,BQ40:BQ52,BQ15:BQ25,BQ28:BQ37,BQ3:BQ12)</f>
        <v>26</v>
      </c>
      <c r="BR67" s="4">
        <f>SUM(BR55:BR64,BR40:BR52,BR15:BR25,BR28:BR37,BR3:BR12)</f>
        <v>26</v>
      </c>
      <c r="BS67" s="4">
        <f>SUM(BS55:BS64,BS40:BS52,BS15:BS25,BS28:BS37,BS3:BS12)</f>
        <v>24</v>
      </c>
      <c r="BT67" s="4">
        <f>SUM(BT55:BT64,BT40:BT52,BT15:BT25,BT28:BT37,BT3:BT12)</f>
        <v>23</v>
      </c>
      <c r="BU67" s="4">
        <f>SUM(BU55:BU64,BU40:BU52,BU15:BU25,BU28:BU37,BU3:BU12)</f>
        <v>21</v>
      </c>
      <c r="BV67" s="4">
        <f>SUM(BV55:BV64,BV40:BV52,BV15:BV25,BV28:BV37,BV3:BV12)</f>
        <v>17</v>
      </c>
      <c r="BW67" s="4">
        <f>SUM(BW55:BW64,BW40:BW52,BW15:BW25,BW28:BW37,BW3:BW12)</f>
        <v>17</v>
      </c>
      <c r="BX67" s="37"/>
      <c r="BY67" s="37"/>
    </row>
    <row r="68" spans="1:77" ht="15" thickTop="1" x14ac:dyDescent="0.3"/>
    <row r="83" spans="1:5" x14ac:dyDescent="0.3">
      <c r="A83" s="28" t="s">
        <v>144</v>
      </c>
      <c r="B83" s="28"/>
      <c r="C83" s="28"/>
      <c r="D83" s="28"/>
      <c r="E83" s="28"/>
    </row>
    <row r="84" spans="1:5" x14ac:dyDescent="0.3">
      <c r="A84" s="28"/>
      <c r="B84" s="28"/>
      <c r="C84" s="28"/>
      <c r="D84" s="28"/>
      <c r="E84" s="28"/>
    </row>
    <row r="85" spans="1:5" x14ac:dyDescent="0.3">
      <c r="A85" s="28"/>
      <c r="B85" s="28"/>
      <c r="C85" s="28"/>
      <c r="D85" s="28"/>
      <c r="E85" s="28"/>
    </row>
  </sheetData>
  <mergeCells count="11">
    <mergeCell ref="BX64:BY67"/>
    <mergeCell ref="A83:E85"/>
    <mergeCell ref="A1:D1"/>
    <mergeCell ref="A66:C66"/>
    <mergeCell ref="A67:C67"/>
    <mergeCell ref="A13:D13"/>
    <mergeCell ref="A26:D26"/>
    <mergeCell ref="A38:D38"/>
    <mergeCell ref="A53:D53"/>
    <mergeCell ref="A65:D65"/>
    <mergeCell ref="BX3:BX63"/>
  </mergeCells>
  <pageMargins left="0.7" right="0.7" top="0.75" bottom="0.75" header="0.3" footer="0.3"/>
  <pageSetup paperSize="9" scale="69" orientation="portrait" r:id="rId1"/>
  <colBreaks count="1" manualBreakCount="1">
    <brk id="6" max="1048575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2013-10-21T08:31:55Z</dcterms:created>
  <dcterms:modified xsi:type="dcterms:W3CDTF">2013-11-20T12:41:51Z</dcterms:modified>
</cp:coreProperties>
</file>