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40" activeTab="1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B24" i="1" l="1"/>
  <c r="A4" i="1" l="1"/>
  <c r="A3" i="1"/>
  <c r="B4" i="1" l="1"/>
  <c r="A2" i="1" l="1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G2" i="1" s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B25" i="1" l="1"/>
  <c r="F2" i="1"/>
  <c r="C3" i="1"/>
  <c r="H2" i="1" l="1"/>
  <c r="E3" i="1"/>
  <c r="C4" i="1"/>
  <c r="G3" i="1" l="1"/>
  <c r="I3" i="1"/>
  <c r="F3" i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C13" i="1"/>
  <c r="I8" i="1" l="1"/>
  <c r="E8" i="1"/>
  <c r="F8" i="1" s="1"/>
  <c r="H7" i="1"/>
  <c r="C14" i="1"/>
  <c r="G8" i="1" l="1"/>
  <c r="I9" i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C19" i="1"/>
  <c r="I11" i="1" l="1"/>
  <c r="E11" i="1"/>
  <c r="H10" i="1"/>
  <c r="C20" i="1"/>
  <c r="G11" i="1" l="1"/>
  <c r="F11" i="1"/>
  <c r="I12" i="1" s="1"/>
  <c r="C21" i="1"/>
  <c r="H11" i="1" l="1"/>
  <c r="E12" i="1"/>
  <c r="F12" i="1" s="1"/>
  <c r="G12" i="1" l="1"/>
  <c r="I13" i="1"/>
  <c r="H12" i="1" l="1"/>
  <c r="E13" i="1"/>
  <c r="F13" i="1" l="1"/>
  <c r="G13" i="1"/>
  <c r="I14" i="1" l="1"/>
  <c r="E14" i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B27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<sst xmlns="http://schemas.openxmlformats.org/spreadsheetml/2006/main" count="16" uniqueCount="16">
  <si>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</si>
  <si>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</si>
  <si>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</si>
  <si>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</si>
  <si>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</si>
  <si>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</si>
  <si>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</si>
  <si>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</si>
  <si>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</si>
  <si>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</si>
  <si>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</si>
  <si>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</si>
  <si>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</si>
  <si>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Proportion of Time Server is Idle (1 - ρ)+A1:C41</t>
  </si>
  <si>
    <t>Idle Time</t>
  </si>
  <si>
    <t xml:space="preserve">service End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</si>
</sst>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796" workbookViewId="0">
      <selection activeCell="C683" sqref="C683"/>
    </sheetView>
  </sheetViews>
  <sheetFormatPr defaultRowHeight="14.5" x14ac:dyDescent="0.35"/>
  <cols>
    <col min="1" max="1" width="38.54296875" customWidth="1"/>
    <col min="2" max="2" width="15.54296875" bestFit="1" customWidth="1"/>
    <col min="3" max="3" width="18.1796875" customWidth="1"/>
    <col min="4" max="4" width="16.7265625" customWidth="1"/>
    <col min="5" max="5" width="21" customWidth="1"/>
    <col min="6" max="6" width="17.453125" customWidth="1"/>
    <col min="7" max="7" width="15.26953125" customWidth="1"/>
    <col min="8" max="8" width="16.7265625" customWidth="1"/>
    <col min="9" max="9" width="14.54296875" customWidth="1"/>
    <col min="10" max="10" width="13.1796875" customWidth="1"/>
    <col min="11" max="11" width="15.1796875" customWidth="1"/>
    <col min="12" max="12" width="17.26953125" customWidth="1"/>
    <col min="13" max="13" width="19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14</v>
      </c>
    </row>
    <row r="2" spans="1:9" x14ac:dyDescent="0.35">
      <c r="A2" s="1">
        <f>ROW()-1</f>
        <v>1</v>
      </c>
      <c r="B2" s="1">
        <f ca="1">RANDBETWEEN(1, 15)</f>
        <v>12</v>
      </c>
      <c r="C2" s="1">
        <f ca="1">B2</f>
        <v>12</v>
      </c>
      <c r="D2" s="1">
        <f ca="1">RANDBETWEEN(1, 8)</f>
        <v>6</v>
      </c>
      <c r="E2" s="1">
        <f ca="1">MAX(C2, F1)</f>
        <v>12</v>
      </c>
      <c r="F2" s="1">
        <f ca="1">D2 + E2</f>
        <v>18</v>
      </c>
      <c r="G2" s="1">
        <f ca="1">E2 - C2</f>
        <v>0</v>
      </c>
      <c r="H2" s="1">
        <f ca="1">F2 - C2</f>
        <v>6</v>
      </c>
      <c r="I2" s="1">
        <v>0</v>
      </c>
    </row>
    <row r="3" spans="1:9" x14ac:dyDescent="0.35">
      <c r="A3" s="1">
        <f>ROW()-1</f>
        <v>2</v>
      </c>
      <c r="B3" s="1">
        <f t="shared" ref="B3:B21" ca="1" si="0">RANDBETWEEN(1, 15)</f>
        <v>11</v>
      </c>
      <c r="C3" s="1">
        <f ca="1">C2 + B3</f>
        <v>23</v>
      </c>
      <c r="D3" s="1">
        <f t="shared" ref="D3:D21" ca="1" si="1">RANDBETWEEN(1, 8)</f>
        <v>7</v>
      </c>
      <c r="E3" s="1">
        <f ca="1">MAX(C3, F2)</f>
        <v>23</v>
      </c>
      <c r="F3" s="1">
        <f t="shared" ref="F3:F21" ca="1" si="2">D3 + E3</f>
        <v>30</v>
      </c>
      <c r="G3" s="1">
        <f ca="1">E3 - C3</f>
        <v>0</v>
      </c>
      <c r="H3" s="1">
        <f t="shared" ref="H3:H21" ca="1" si="3">F3 - C3</f>
        <v>7</v>
      </c>
      <c r="I3" s="1">
        <f ca="1">MAX(0,E3-F2)</f>
        <v>5</v>
      </c>
    </row>
    <row r="4" spans="1:9" x14ac:dyDescent="0.35">
      <c r="A4" s="1">
        <f>ROW()-1</f>
        <v>3</v>
      </c>
      <c r="B4" s="1">
        <f ca="1">RANDBETWEEN(1, 15)</f>
        <v>12</v>
      </c>
      <c r="C4" s="1">
        <f t="shared" ref="C4:C21" ca="1" si="4">C3 + B4</f>
        <v>35</v>
      </c>
      <c r="D4" s="1">
        <f t="shared" ca="1" si="1"/>
        <v>4</v>
      </c>
      <c r="E4" s="1">
        <f t="shared" ref="E4:E21" ca="1" si="5">MAX(C4, F3)</f>
        <v>35</v>
      </c>
      <c r="F4" s="1">
        <f t="shared" ca="1" si="2"/>
        <v>39</v>
      </c>
      <c r="G4" s="1">
        <f t="shared" ref="G4:G21" ca="1" si="6">E4 - C4</f>
        <v>0</v>
      </c>
      <c r="H4" s="1">
        <f t="shared" ca="1" si="3"/>
        <v>4</v>
      </c>
      <c r="I4" s="1">
        <f t="shared" ref="I4:I21" ca="1" si="7">MAX(0, C4 - F3)</f>
        <v>5</v>
      </c>
    </row>
    <row r="5" spans="1:9" x14ac:dyDescent="0.35">
      <c r="A5" s="1">
        <f t="shared" ref="A5:A21" si="8">ROW()-1</f>
        <v>4</v>
      </c>
      <c r="B5" s="1">
        <f t="shared" ca="1" si="0"/>
        <v>5</v>
      </c>
      <c r="C5" s="1">
        <f t="shared" ca="1" si="4"/>
        <v>40</v>
      </c>
      <c r="D5" s="1">
        <f t="shared" ca="1" si="1"/>
        <v>7</v>
      </c>
      <c r="E5" s="1">
        <f t="shared" ca="1" si="5"/>
        <v>40</v>
      </c>
      <c r="F5" s="1">
        <f t="shared" ca="1" si="2"/>
        <v>47</v>
      </c>
      <c r="G5" s="1">
        <f t="shared" ca="1" si="6"/>
        <v>0</v>
      </c>
      <c r="H5" s="1">
        <f t="shared" ca="1" si="3"/>
        <v>7</v>
      </c>
      <c r="I5" s="1">
        <f t="shared" ca="1" si="7"/>
        <v>1</v>
      </c>
    </row>
    <row r="6" spans="1:9" x14ac:dyDescent="0.35">
      <c r="A6" s="1">
        <f t="shared" si="8"/>
        <v>5</v>
      </c>
      <c r="B6" s="1">
        <f t="shared" ca="1" si="0"/>
        <v>6</v>
      </c>
      <c r="C6" s="1">
        <f t="shared" ca="1" si="4"/>
        <v>46</v>
      </c>
      <c r="D6" s="1">
        <f t="shared" ca="1" si="1"/>
        <v>5</v>
      </c>
      <c r="E6" s="1">
        <f t="shared" ca="1" si="5"/>
        <v>47</v>
      </c>
      <c r="F6" s="1">
        <f t="shared" ca="1" si="2"/>
        <v>52</v>
      </c>
      <c r="G6" s="1">
        <f t="shared" ca="1" si="6"/>
        <v>1</v>
      </c>
      <c r="H6" s="1">
        <f t="shared" ca="1" si="3"/>
        <v>6</v>
      </c>
      <c r="I6" s="1">
        <f t="shared" ca="1" si="7"/>
        <v>0</v>
      </c>
    </row>
    <row r="7" spans="1:9" x14ac:dyDescent="0.35">
      <c r="A7" s="1">
        <f t="shared" si="8"/>
        <v>6</v>
      </c>
      <c r="B7" s="1">
        <f t="shared" ca="1" si="0"/>
        <v>13</v>
      </c>
      <c r="C7" s="1">
        <f t="shared" ca="1" si="4"/>
        <v>59</v>
      </c>
      <c r="D7" s="1">
        <f t="shared" ca="1" si="1"/>
        <v>7</v>
      </c>
      <c r="E7" s="1">
        <f t="shared" ca="1" si="5"/>
        <v>59</v>
      </c>
      <c r="F7" s="1">
        <f t="shared" ca="1" si="2"/>
        <v>66</v>
      </c>
      <c r="G7" s="1">
        <f t="shared" ca="1" si="6"/>
        <v>0</v>
      </c>
      <c r="H7" s="1">
        <f t="shared" ca="1" si="3"/>
        <v>7</v>
      </c>
      <c r="I7" s="1">
        <f t="shared" ca="1" si="7"/>
        <v>7</v>
      </c>
    </row>
    <row r="8" spans="1:9" x14ac:dyDescent="0.35">
      <c r="A8" s="1">
        <f t="shared" si="8"/>
        <v>7</v>
      </c>
      <c r="B8" s="1">
        <f t="shared" ca="1" si="0"/>
        <v>15</v>
      </c>
      <c r="C8" s="1">
        <f t="shared" ca="1" si="4"/>
        <v>74</v>
      </c>
      <c r="D8" s="1">
        <f t="shared" ca="1" si="1"/>
        <v>6</v>
      </c>
      <c r="E8" s="1">
        <f ca="1">MAX(C8, F7)</f>
        <v>74</v>
      </c>
      <c r="F8" s="1">
        <f ca="1">D8 + E8</f>
        <v>80</v>
      </c>
      <c r="G8" s="1">
        <f t="shared" ca="1" si="6"/>
        <v>0</v>
      </c>
      <c r="H8" s="1">
        <f t="shared" ca="1" si="3"/>
        <v>6</v>
      </c>
      <c r="I8" s="1">
        <f t="shared" ca="1" si="7"/>
        <v>8</v>
      </c>
    </row>
    <row r="9" spans="1:9" x14ac:dyDescent="0.35">
      <c r="A9" s="1">
        <f t="shared" si="8"/>
        <v>8</v>
      </c>
      <c r="B9" s="1">
        <f t="shared" ca="1" si="0"/>
        <v>15</v>
      </c>
      <c r="C9" s="1">
        <f t="shared" ca="1" si="4"/>
        <v>89</v>
      </c>
      <c r="D9" s="1">
        <f t="shared" ca="1" si="1"/>
        <v>8</v>
      </c>
      <c r="E9" s="1">
        <f t="shared" ca="1" si="5"/>
        <v>89</v>
      </c>
      <c r="F9" s="1">
        <f t="shared" ca="1" si="2"/>
        <v>97</v>
      </c>
      <c r="G9" s="1">
        <f t="shared" ca="1" si="6"/>
        <v>0</v>
      </c>
      <c r="H9" s="1">
        <f t="shared" ca="1" si="3"/>
        <v>8</v>
      </c>
      <c r="I9" s="1">
        <f t="shared" ca="1" si="7"/>
        <v>9</v>
      </c>
    </row>
    <row r="10" spans="1:9" x14ac:dyDescent="0.35">
      <c r="A10" s="1">
        <f t="shared" si="8"/>
        <v>9</v>
      </c>
      <c r="B10" s="1">
        <f t="shared" ca="1" si="0"/>
        <v>14</v>
      </c>
      <c r="C10" s="1">
        <f t="shared" ca="1" si="4"/>
        <v>103</v>
      </c>
      <c r="D10" s="1">
        <f t="shared" ca="1" si="1"/>
        <v>1</v>
      </c>
      <c r="E10" s="1">
        <f t="shared" ca="1" si="5"/>
        <v>103</v>
      </c>
      <c r="F10" s="1">
        <f t="shared" ca="1" si="2"/>
        <v>104</v>
      </c>
      <c r="G10" s="1">
        <f t="shared" ca="1" si="6"/>
        <v>0</v>
      </c>
      <c r="H10" s="1">
        <f t="shared" ca="1" si="3"/>
        <v>1</v>
      </c>
      <c r="I10" s="1">
        <f t="shared" ca="1" si="7"/>
        <v>6</v>
      </c>
    </row>
    <row r="11" spans="1:9" x14ac:dyDescent="0.35">
      <c r="A11" s="1">
        <f t="shared" si="8"/>
        <v>10</v>
      </c>
      <c r="B11" s="1">
        <f t="shared" ca="1" si="0"/>
        <v>15</v>
      </c>
      <c r="C11" s="1">
        <f t="shared" ca="1" si="4"/>
        <v>118</v>
      </c>
      <c r="D11" s="1">
        <f t="shared" ca="1" si="1"/>
        <v>3</v>
      </c>
      <c r="E11" s="1">
        <f ca="1">MAX(C11, F10)</f>
        <v>118</v>
      </c>
      <c r="F11" s="1">
        <f t="shared" ca="1" si="2"/>
        <v>121</v>
      </c>
      <c r="G11" s="1">
        <f t="shared" ca="1" si="6"/>
        <v>0</v>
      </c>
      <c r="H11" s="1">
        <f t="shared" ca="1" si="3"/>
        <v>3</v>
      </c>
      <c r="I11" s="1">
        <f t="shared" ca="1" si="7"/>
        <v>14</v>
      </c>
    </row>
    <row r="12" spans="1:9" x14ac:dyDescent="0.35">
      <c r="A12" s="1">
        <f t="shared" si="8"/>
        <v>11</v>
      </c>
      <c r="B12" s="1">
        <f t="shared" ca="1" si="0"/>
        <v>9</v>
      </c>
      <c r="C12" s="1">
        <f t="shared" ca="1" si="4"/>
        <v>127</v>
      </c>
      <c r="D12" s="1">
        <f t="shared" ca="1" si="1"/>
        <v>8</v>
      </c>
      <c r="E12" s="1">
        <f t="shared" ca="1" si="5"/>
        <v>127</v>
      </c>
      <c r="F12" s="1">
        <f ca="1">D12 + E12</f>
        <v>135</v>
      </c>
      <c r="G12" s="1">
        <f t="shared" ca="1" si="6"/>
        <v>0</v>
      </c>
      <c r="H12" s="1">
        <f t="shared" ca="1" si="3"/>
        <v>8</v>
      </c>
      <c r="I12" s="1">
        <f t="shared" ca="1" si="7"/>
        <v>6</v>
      </c>
    </row>
    <row r="13" spans="1:9" x14ac:dyDescent="0.35">
      <c r="A13" s="1">
        <f t="shared" si="8"/>
        <v>12</v>
      </c>
      <c r="B13" s="1">
        <f t="shared" ca="1" si="0"/>
        <v>13</v>
      </c>
      <c r="C13" s="1">
        <f t="shared" ca="1" si="4"/>
        <v>140</v>
      </c>
      <c r="D13" s="1">
        <f t="shared" ca="1" si="1"/>
        <v>4</v>
      </c>
      <c r="E13" s="1">
        <f t="shared" ca="1" si="5"/>
        <v>140</v>
      </c>
      <c r="F13" s="1">
        <f t="shared" ca="1" si="2"/>
        <v>144</v>
      </c>
      <c r="G13" s="1">
        <f t="shared" ca="1" si="6"/>
        <v>0</v>
      </c>
      <c r="H13" s="1">
        <f t="shared" ca="1" si="3"/>
        <v>4</v>
      </c>
      <c r="I13" s="1">
        <f t="shared" ca="1" si="7"/>
        <v>5</v>
      </c>
    </row>
    <row r="14" spans="1:9" x14ac:dyDescent="0.35">
      <c r="A14" s="1">
        <f t="shared" si="8"/>
        <v>13</v>
      </c>
      <c r="B14" s="1">
        <f t="shared" ca="1" si="0"/>
        <v>2</v>
      </c>
      <c r="C14" s="1">
        <f t="shared" ca="1" si="4"/>
        <v>142</v>
      </c>
      <c r="D14" s="1">
        <f t="shared" ca="1" si="1"/>
        <v>4</v>
      </c>
      <c r="E14" s="1">
        <f ca="1">MAX(C14, F13)</f>
        <v>144</v>
      </c>
      <c r="F14" s="1">
        <f t="shared" ca="1" si="2"/>
        <v>148</v>
      </c>
      <c r="G14" s="1">
        <f t="shared" ca="1" si="6"/>
        <v>2</v>
      </c>
      <c r="H14" s="1">
        <f t="shared" ca="1" si="3"/>
        <v>6</v>
      </c>
      <c r="I14" s="1">
        <f t="shared" ca="1" si="7"/>
        <v>0</v>
      </c>
    </row>
    <row r="15" spans="1:9" x14ac:dyDescent="0.35">
      <c r="A15" s="1">
        <f t="shared" si="8"/>
        <v>14</v>
      </c>
      <c r="B15" s="1">
        <f t="shared" ca="1" si="0"/>
        <v>4</v>
      </c>
      <c r="C15" s="1">
        <f t="shared" ca="1" si="4"/>
        <v>146</v>
      </c>
      <c r="D15" s="1">
        <f t="shared" ca="1" si="1"/>
        <v>3</v>
      </c>
      <c r="E15" s="1">
        <f t="shared" ca="1" si="5"/>
        <v>148</v>
      </c>
      <c r="F15" s="1">
        <f t="shared" ca="1" si="2"/>
        <v>151</v>
      </c>
      <c r="G15" s="1">
        <f t="shared" ca="1" si="6"/>
        <v>2</v>
      </c>
      <c r="H15" s="1">
        <f t="shared" ca="1" si="3"/>
        <v>5</v>
      </c>
      <c r="I15" s="1">
        <f t="shared" ca="1" si="7"/>
        <v>0</v>
      </c>
    </row>
    <row r="16" spans="1:9" x14ac:dyDescent="0.35">
      <c r="A16" s="1">
        <f t="shared" si="8"/>
        <v>15</v>
      </c>
      <c r="B16" s="1">
        <f t="shared" ca="1" si="0"/>
        <v>15</v>
      </c>
      <c r="C16" s="1">
        <f t="shared" ca="1" si="4"/>
        <v>161</v>
      </c>
      <c r="D16" s="1">
        <f t="shared" ca="1" si="1"/>
        <v>3</v>
      </c>
      <c r="E16" s="1">
        <f t="shared" ca="1" si="5"/>
        <v>161</v>
      </c>
      <c r="F16" s="1">
        <f t="shared" ca="1" si="2"/>
        <v>164</v>
      </c>
      <c r="G16" s="1">
        <f t="shared" ca="1" si="6"/>
        <v>0</v>
      </c>
      <c r="H16" s="1">
        <f t="shared" ca="1" si="3"/>
        <v>3</v>
      </c>
      <c r="I16" s="1">
        <f t="shared" ca="1" si="7"/>
        <v>10</v>
      </c>
    </row>
    <row r="17" spans="1:9" x14ac:dyDescent="0.35">
      <c r="A17" s="1">
        <f t="shared" si="8"/>
        <v>16</v>
      </c>
      <c r="B17" s="1">
        <f t="shared" ca="1" si="0"/>
        <v>13</v>
      </c>
      <c r="C17" s="1">
        <f t="shared" ca="1" si="4"/>
        <v>174</v>
      </c>
      <c r="D17" s="1">
        <f t="shared" ca="1" si="1"/>
        <v>1</v>
      </c>
      <c r="E17" s="1">
        <f t="shared" ca="1" si="5"/>
        <v>174</v>
      </c>
      <c r="F17" s="1">
        <f t="shared" ca="1" si="2"/>
        <v>175</v>
      </c>
      <c r="G17" s="1">
        <f t="shared" ca="1" si="6"/>
        <v>0</v>
      </c>
      <c r="H17" s="1">
        <f t="shared" ca="1" si="3"/>
        <v>1</v>
      </c>
      <c r="I17" s="1">
        <f t="shared" ca="1" si="7"/>
        <v>10</v>
      </c>
    </row>
    <row r="18" spans="1:9" x14ac:dyDescent="0.35">
      <c r="A18" s="1">
        <f t="shared" si="8"/>
        <v>17</v>
      </c>
      <c r="B18" s="1">
        <f t="shared" ca="1" si="0"/>
        <v>2</v>
      </c>
      <c r="C18" s="1">
        <f t="shared" ca="1" si="4"/>
        <v>176</v>
      </c>
      <c r="D18" s="1">
        <f t="shared" ca="1" si="1"/>
        <v>6</v>
      </c>
      <c r="E18" s="1">
        <f t="shared" ca="1" si="5"/>
        <v>176</v>
      </c>
      <c r="F18" s="1">
        <f t="shared" ca="1" si="2"/>
        <v>182</v>
      </c>
      <c r="G18" s="1">
        <f t="shared" ca="1" si="6"/>
        <v>0</v>
      </c>
      <c r="H18" s="1">
        <f t="shared" ca="1" si="3"/>
        <v>6</v>
      </c>
      <c r="I18" s="1">
        <f t="shared" ca="1" si="7"/>
        <v>1</v>
      </c>
    </row>
    <row r="19" spans="1:9" x14ac:dyDescent="0.35">
      <c r="A19" s="1">
        <f t="shared" si="8"/>
        <v>18</v>
      </c>
      <c r="B19" s="1">
        <f t="shared" ca="1" si="0"/>
        <v>6</v>
      </c>
      <c r="C19" s="1">
        <f t="shared" ca="1" si="4"/>
        <v>182</v>
      </c>
      <c r="D19" s="1">
        <f t="shared" ca="1" si="1"/>
        <v>6</v>
      </c>
      <c r="E19" s="1">
        <f t="shared" ca="1" si="5"/>
        <v>182</v>
      </c>
      <c r="F19" s="1">
        <f t="shared" ca="1" si="2"/>
        <v>188</v>
      </c>
      <c r="G19" s="1">
        <f t="shared" ca="1" si="6"/>
        <v>0</v>
      </c>
      <c r="H19" s="1">
        <f t="shared" ca="1" si="3"/>
        <v>6</v>
      </c>
      <c r="I19" s="1">
        <f t="shared" ca="1" si="7"/>
        <v>0</v>
      </c>
    </row>
    <row r="20" spans="1:9" x14ac:dyDescent="0.35">
      <c r="A20" s="1">
        <f t="shared" si="8"/>
        <v>19</v>
      </c>
      <c r="B20" s="1">
        <f t="shared" ca="1" si="0"/>
        <v>2</v>
      </c>
      <c r="C20" s="1">
        <f t="shared" ca="1" si="4"/>
        <v>184</v>
      </c>
      <c r="D20" s="1">
        <f t="shared" ca="1" si="1"/>
        <v>4</v>
      </c>
      <c r="E20" s="1">
        <f t="shared" ca="1" si="5"/>
        <v>188</v>
      </c>
      <c r="F20" s="1">
        <f t="shared" ca="1" si="2"/>
        <v>192</v>
      </c>
      <c r="G20" s="1">
        <f t="shared" ca="1" si="6"/>
        <v>4</v>
      </c>
      <c r="H20" s="1">
        <f t="shared" ca="1" si="3"/>
        <v>8</v>
      </c>
      <c r="I20" s="1">
        <f t="shared" ca="1" si="7"/>
        <v>0</v>
      </c>
    </row>
    <row r="21" spans="1:9" x14ac:dyDescent="0.35">
      <c r="A21" s="1">
        <f t="shared" si="8"/>
        <v>20</v>
      </c>
      <c r="B21" s="1">
        <f t="shared" ca="1" si="0"/>
        <v>3</v>
      </c>
      <c r="C21" s="1">
        <f t="shared" ca="1" si="4"/>
        <v>187</v>
      </c>
      <c r="D21" s="1">
        <f t="shared" ca="1" si="1"/>
        <v>5</v>
      </c>
      <c r="E21" s="1">
        <f t="shared" ca="1" si="5"/>
        <v>192</v>
      </c>
      <c r="F21" s="1">
        <f t="shared" ca="1" si="2"/>
        <v>197</v>
      </c>
      <c r="G21" s="1">
        <f t="shared" ca="1" si="6"/>
        <v>5</v>
      </c>
      <c r="H21" s="1">
        <f t="shared" ca="1" si="3"/>
        <v>10</v>
      </c>
      <c r="I21" s="1">
        <f t="shared" ca="1" si="7"/>
        <v>0</v>
      </c>
    </row>
    <row r="23" spans="1:9" x14ac:dyDescent="0.35">
      <c r="A23" t="s">
        <v>7</v>
      </c>
      <c r="B23">
        <f ca="1">AVERAGE(H2:H21)</f>
        <v>5.6</v>
      </c>
    </row>
    <row r="24" spans="1:9" x14ac:dyDescent="0.35">
      <c r="A24" t="s">
        <v>9</v>
      </c>
      <c r="B24">
        <f>3*60</f>
        <v>180</v>
      </c>
    </row>
    <row r="25" spans="1:9" x14ac:dyDescent="0.35">
      <c r="A25" t="s">
        <v>8</v>
      </c>
      <c r="B25">
        <f ca="1">MAX(0, 180 - SUM(D2:D21))</f>
        <v>82</v>
      </c>
    </row>
    <row r="26" spans="1:9" x14ac:dyDescent="0.35">
      <c r="A26" t="s">
        <v>10</v>
      </c>
      <c r="B26">
        <f ca="1">SUM(I2:I21)/F21*100</f>
        <v>44.162436548223347</v>
      </c>
    </row>
    <row r="27" spans="1:9" x14ac:dyDescent="0.35">
      <c r="B27">
        <f ca="1">SUM(I2:I21) / (F2 - C2)</f>
        <v>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6" zoomScale="79" workbookViewId="0">
      <selection activeCell="B2" sqref="B2"/>
    </sheetView>
  </sheetViews>
  <sheetFormatPr defaultRowHeight="14.5" x14ac:dyDescent="0.35"/>
  <cols>
    <col min="1" max="1" width="47.1796875" customWidth="1"/>
    <col min="2" max="2" width="37.1796875" customWidth="1"/>
    <col min="3" max="3" width="37.453125" customWidth="1"/>
  </cols>
  <sheetData>
    <row r="1" spans="1:3" x14ac:dyDescent="0.35">
      <c r="A1" s="1" t="s">
        <v>13</v>
      </c>
      <c r="B1" s="1" t="s">
        <v>11</v>
      </c>
      <c r="C1" s="1" t="s">
        <v>12</v>
      </c>
    </row>
    <row r="2" spans="1:3" x14ac:dyDescent="0.35">
      <c r="A2" s="1">
        <f>ROW()-1</f>
        <v>1</v>
      </c>
      <c r="B2" s="1">
        <f ca="1">Sheet1!B23</f>
        <v>5.6</v>
      </c>
      <c r="C2" s="1">
        <f ca="1">Sheet1!B26</f>
        <v>44.162436548223347</v>
      </c>
    </row>
    <row r="3" spans="1:3" x14ac:dyDescent="0.35">
      <c r="A3" s="1">
        <f t="shared" ref="A3:A51" si="0">ROW()-1</f>
        <v>2</v>
      </c>
      <c r="B3" s="1">
        <f t="dataTable" ref="B3:C51" dt2D="0" dtr="0" r1="D2" ca="1"/>
        <v>4.55</v>
      </c>
      <c r="C3" s="1">
        <v>56.84210526315789</v>
      </c>
    </row>
    <row r="4" spans="1:3" x14ac:dyDescent="0.35">
      <c r="A4" s="1">
        <f t="shared" si="0"/>
        <v>3</v>
      </c>
      <c r="B4" s="1">
        <v>4.8</v>
      </c>
      <c r="C4" s="1">
        <v>40.522875816993462</v>
      </c>
    </row>
    <row r="5" spans="1:3" x14ac:dyDescent="0.35">
      <c r="A5" s="1">
        <f t="shared" si="0"/>
        <v>4</v>
      </c>
      <c r="B5" s="1">
        <v>6</v>
      </c>
      <c r="C5" s="1">
        <v>41.573033707865171</v>
      </c>
    </row>
    <row r="6" spans="1:3" x14ac:dyDescent="0.35">
      <c r="A6" s="1">
        <f t="shared" si="0"/>
        <v>5</v>
      </c>
      <c r="B6" s="1">
        <v>6.5</v>
      </c>
      <c r="C6" s="1">
        <v>25.531914893617021</v>
      </c>
    </row>
    <row r="7" spans="1:3" x14ac:dyDescent="0.35">
      <c r="A7" s="1">
        <f t="shared" si="0"/>
        <v>6</v>
      </c>
      <c r="B7" s="1">
        <v>5.95</v>
      </c>
      <c r="C7" s="1">
        <v>39.548022598870055</v>
      </c>
    </row>
    <row r="8" spans="1:3" x14ac:dyDescent="0.35">
      <c r="A8" s="1">
        <f t="shared" si="0"/>
        <v>7</v>
      </c>
      <c r="B8" s="1">
        <v>4.9000000000000004</v>
      </c>
      <c r="C8" s="1">
        <v>39.310344827586206</v>
      </c>
    </row>
    <row r="9" spans="1:3" x14ac:dyDescent="0.35">
      <c r="A9" s="1">
        <f t="shared" si="0"/>
        <v>8</v>
      </c>
      <c r="B9" s="1">
        <v>7.85</v>
      </c>
      <c r="C9" s="1">
        <v>24.166666666666668</v>
      </c>
    </row>
    <row r="10" spans="1:3" x14ac:dyDescent="0.35">
      <c r="A10" s="1">
        <f t="shared" si="0"/>
        <v>9</v>
      </c>
      <c r="B10" s="1">
        <v>6.85</v>
      </c>
      <c r="C10" s="1">
        <v>28.658536585365852</v>
      </c>
    </row>
    <row r="11" spans="1:3" x14ac:dyDescent="0.35">
      <c r="A11" s="1">
        <f t="shared" si="0"/>
        <v>10</v>
      </c>
      <c r="B11" s="1">
        <v>4.95</v>
      </c>
      <c r="C11" s="1">
        <v>39.024390243902438</v>
      </c>
    </row>
    <row r="12" spans="1:3" x14ac:dyDescent="0.35">
      <c r="A12" s="1">
        <f t="shared" si="0"/>
        <v>11</v>
      </c>
      <c r="B12" s="1">
        <v>4.6500000000000004</v>
      </c>
      <c r="C12" s="1">
        <v>40.828402366863905</v>
      </c>
    </row>
    <row r="13" spans="1:3" x14ac:dyDescent="0.35">
      <c r="A13" s="1">
        <f t="shared" si="0"/>
        <v>12</v>
      </c>
      <c r="B13" s="1">
        <v>3.75</v>
      </c>
      <c r="C13" s="1">
        <v>58.730158730158735</v>
      </c>
    </row>
    <row r="14" spans="1:3" x14ac:dyDescent="0.35">
      <c r="A14" s="1">
        <f t="shared" si="0"/>
        <v>13</v>
      </c>
      <c r="B14" s="1">
        <v>7.35</v>
      </c>
      <c r="C14" s="1">
        <v>28.994082840236686</v>
      </c>
    </row>
    <row r="15" spans="1:3" x14ac:dyDescent="0.35">
      <c r="A15" s="1">
        <f t="shared" si="0"/>
        <v>14</v>
      </c>
      <c r="B15" s="1">
        <v>4.05</v>
      </c>
      <c r="C15" s="1">
        <v>53.296703296703299</v>
      </c>
    </row>
    <row r="16" spans="1:3" x14ac:dyDescent="0.35">
      <c r="A16" s="1">
        <f t="shared" si="0"/>
        <v>15</v>
      </c>
      <c r="B16" s="1">
        <v>5.15</v>
      </c>
      <c r="C16" s="1">
        <v>38.554216867469883</v>
      </c>
    </row>
    <row r="17" spans="1:3" x14ac:dyDescent="0.35">
      <c r="A17" s="1">
        <f t="shared" si="0"/>
        <v>16</v>
      </c>
      <c r="B17" s="1">
        <v>6.05</v>
      </c>
      <c r="C17" s="1">
        <v>30.76923076923077</v>
      </c>
    </row>
    <row r="18" spans="1:3" x14ac:dyDescent="0.35">
      <c r="A18" s="1">
        <f t="shared" si="0"/>
        <v>17</v>
      </c>
      <c r="B18" s="1">
        <v>3.55</v>
      </c>
      <c r="C18" s="1">
        <v>57.8125</v>
      </c>
    </row>
    <row r="19" spans="1:3" x14ac:dyDescent="0.35">
      <c r="A19" s="1">
        <f t="shared" si="0"/>
        <v>18</v>
      </c>
      <c r="B19" s="1">
        <v>6.85</v>
      </c>
      <c r="C19" s="1">
        <v>33.540372670807457</v>
      </c>
    </row>
    <row r="20" spans="1:3" x14ac:dyDescent="0.35">
      <c r="A20" s="1">
        <f t="shared" si="0"/>
        <v>19</v>
      </c>
      <c r="B20" s="1">
        <v>5.0999999999999996</v>
      </c>
      <c r="C20" s="1">
        <v>44.067796610169488</v>
      </c>
    </row>
    <row r="21" spans="1:3" x14ac:dyDescent="0.35">
      <c r="A21" s="1">
        <f t="shared" si="0"/>
        <v>20</v>
      </c>
      <c r="B21" s="1">
        <v>7</v>
      </c>
      <c r="C21" s="1">
        <v>42.783505154639172</v>
      </c>
    </row>
    <row r="22" spans="1:3" x14ac:dyDescent="0.35">
      <c r="A22" s="1">
        <f t="shared" si="0"/>
        <v>21</v>
      </c>
      <c r="B22" s="1">
        <v>6.75</v>
      </c>
      <c r="C22" s="1">
        <v>36.040609137055839</v>
      </c>
    </row>
    <row r="23" spans="1:3" x14ac:dyDescent="0.35">
      <c r="A23" s="1">
        <f t="shared" si="0"/>
        <v>22</v>
      </c>
      <c r="B23" s="1">
        <v>7.3</v>
      </c>
      <c r="C23" s="1">
        <v>30.921052631578949</v>
      </c>
    </row>
    <row r="24" spans="1:3" x14ac:dyDescent="0.35">
      <c r="A24" s="1">
        <f t="shared" si="0"/>
        <v>23</v>
      </c>
      <c r="B24" s="1">
        <v>6.9</v>
      </c>
      <c r="C24" s="1">
        <v>34.302325581395351</v>
      </c>
    </row>
    <row r="25" spans="1:3" x14ac:dyDescent="0.35">
      <c r="A25" s="1">
        <f t="shared" si="0"/>
        <v>24</v>
      </c>
      <c r="B25" s="1">
        <v>4.9000000000000004</v>
      </c>
      <c r="C25" s="1">
        <v>50.264550264550266</v>
      </c>
    </row>
    <row r="26" spans="1:3" x14ac:dyDescent="0.35">
      <c r="A26" s="1">
        <f t="shared" si="0"/>
        <v>25</v>
      </c>
      <c r="B26" s="1">
        <v>6.15</v>
      </c>
      <c r="C26" s="1">
        <v>44.508670520231213</v>
      </c>
    </row>
    <row r="27" spans="1:3" x14ac:dyDescent="0.35">
      <c r="A27" s="1">
        <f t="shared" si="0"/>
        <v>26</v>
      </c>
      <c r="B27" s="1">
        <v>4.75</v>
      </c>
      <c r="C27" s="1">
        <v>41.764705882352942</v>
      </c>
    </row>
    <row r="28" spans="1:3" x14ac:dyDescent="0.35">
      <c r="A28" s="1">
        <f t="shared" si="0"/>
        <v>27</v>
      </c>
      <c r="B28" s="1">
        <v>6.3</v>
      </c>
      <c r="C28" s="1">
        <v>40.476190476190474</v>
      </c>
    </row>
    <row r="29" spans="1:3" x14ac:dyDescent="0.35">
      <c r="A29" s="1">
        <f t="shared" si="0"/>
        <v>28</v>
      </c>
      <c r="B29" s="1">
        <v>4.05</v>
      </c>
      <c r="C29" s="1">
        <v>43.421052631578952</v>
      </c>
    </row>
    <row r="30" spans="1:3" x14ac:dyDescent="0.35">
      <c r="A30" s="1">
        <f t="shared" si="0"/>
        <v>29</v>
      </c>
      <c r="B30" s="1">
        <v>5.4</v>
      </c>
      <c r="C30" s="1">
        <v>42.372881355932201</v>
      </c>
    </row>
    <row r="31" spans="1:3" x14ac:dyDescent="0.35">
      <c r="A31" s="1">
        <f t="shared" si="0"/>
        <v>30</v>
      </c>
      <c r="B31" s="1">
        <v>4.0999999999999996</v>
      </c>
      <c r="C31" s="1">
        <v>52.229299363057322</v>
      </c>
    </row>
    <row r="32" spans="1:3" x14ac:dyDescent="0.35">
      <c r="A32" s="1">
        <f t="shared" si="0"/>
        <v>31</v>
      </c>
      <c r="B32" s="1">
        <v>4.5</v>
      </c>
      <c r="C32" s="1">
        <v>50</v>
      </c>
    </row>
    <row r="33" spans="1:3" x14ac:dyDescent="0.35">
      <c r="A33" s="1">
        <f t="shared" si="0"/>
        <v>32</v>
      </c>
      <c r="B33" s="1">
        <v>5</v>
      </c>
      <c r="C33" s="1">
        <v>41.401273885350321</v>
      </c>
    </row>
    <row r="34" spans="1:3" x14ac:dyDescent="0.35">
      <c r="A34" s="1">
        <f t="shared" si="0"/>
        <v>33</v>
      </c>
      <c r="B34" s="1">
        <v>5.45</v>
      </c>
      <c r="C34" s="1">
        <v>41.807909604519772</v>
      </c>
    </row>
    <row r="35" spans="1:3" x14ac:dyDescent="0.35">
      <c r="A35" s="1">
        <f t="shared" si="0"/>
        <v>34</v>
      </c>
      <c r="B35" s="1">
        <v>4.7</v>
      </c>
      <c r="C35" s="1">
        <v>39.86013986013986</v>
      </c>
    </row>
    <row r="36" spans="1:3" x14ac:dyDescent="0.35">
      <c r="A36" s="1">
        <f t="shared" si="0"/>
        <v>35</v>
      </c>
      <c r="B36" s="1">
        <v>5.7</v>
      </c>
      <c r="C36" s="1">
        <v>41.8848167539267</v>
      </c>
    </row>
    <row r="37" spans="1:3" x14ac:dyDescent="0.35">
      <c r="A37" s="1">
        <f t="shared" si="0"/>
        <v>36</v>
      </c>
      <c r="B37" s="1">
        <v>5.35</v>
      </c>
      <c r="C37" s="1">
        <v>41.17647058823529</v>
      </c>
    </row>
    <row r="38" spans="1:3" x14ac:dyDescent="0.35">
      <c r="A38" s="1">
        <f t="shared" si="0"/>
        <v>37</v>
      </c>
      <c r="B38" s="1">
        <v>8.35</v>
      </c>
      <c r="C38" s="1">
        <v>33.720930232558139</v>
      </c>
    </row>
    <row r="39" spans="1:3" x14ac:dyDescent="0.35">
      <c r="A39" s="1">
        <f t="shared" si="0"/>
        <v>38</v>
      </c>
      <c r="B39" s="1">
        <v>6</v>
      </c>
      <c r="C39" s="1">
        <v>31.874999999999996</v>
      </c>
    </row>
    <row r="40" spans="1:3" x14ac:dyDescent="0.35">
      <c r="A40" s="1">
        <f t="shared" si="0"/>
        <v>39</v>
      </c>
      <c r="B40" s="1">
        <v>6.15</v>
      </c>
      <c r="C40" s="1">
        <v>41.48936170212766</v>
      </c>
    </row>
    <row r="41" spans="1:3" x14ac:dyDescent="0.35">
      <c r="A41" s="1">
        <f t="shared" si="0"/>
        <v>40</v>
      </c>
      <c r="B41" s="1">
        <v>6.35</v>
      </c>
      <c r="C41" s="1">
        <v>36.220472440944881</v>
      </c>
    </row>
    <row r="42" spans="1:3" x14ac:dyDescent="0.35">
      <c r="A42" s="1">
        <f t="shared" si="0"/>
        <v>41</v>
      </c>
      <c r="B42" s="1">
        <v>6.65</v>
      </c>
      <c r="C42" s="1">
        <v>42.771084337349393</v>
      </c>
    </row>
    <row r="43" spans="1:3" x14ac:dyDescent="0.35">
      <c r="A43" s="1">
        <f t="shared" si="0"/>
        <v>42</v>
      </c>
      <c r="B43" s="1">
        <v>5.0999999999999996</v>
      </c>
      <c r="C43" s="1">
        <v>42.196531791907518</v>
      </c>
    </row>
    <row r="44" spans="1:3" x14ac:dyDescent="0.35">
      <c r="A44" s="1">
        <f t="shared" si="0"/>
        <v>43</v>
      </c>
      <c r="B44" s="1">
        <v>4.45</v>
      </c>
      <c r="C44" s="1">
        <v>46.258503401360542</v>
      </c>
    </row>
    <row r="45" spans="1:3" x14ac:dyDescent="0.35">
      <c r="A45" s="1">
        <f t="shared" si="0"/>
        <v>44</v>
      </c>
      <c r="B45" s="1">
        <v>4.6500000000000004</v>
      </c>
      <c r="C45" s="1">
        <v>50.819672131147541</v>
      </c>
    </row>
    <row r="46" spans="1:3" x14ac:dyDescent="0.35">
      <c r="A46" s="1">
        <f t="shared" si="0"/>
        <v>45</v>
      </c>
      <c r="B46" s="1">
        <v>14.55</v>
      </c>
      <c r="C46" s="1">
        <v>23.48993288590604</v>
      </c>
    </row>
    <row r="47" spans="1:3" x14ac:dyDescent="0.35">
      <c r="A47" s="1">
        <f t="shared" si="0"/>
        <v>46</v>
      </c>
      <c r="B47" s="1">
        <v>5</v>
      </c>
      <c r="C47" s="1">
        <v>41.139240506329116</v>
      </c>
    </row>
    <row r="48" spans="1:3" x14ac:dyDescent="0.35">
      <c r="A48" s="1">
        <f t="shared" si="0"/>
        <v>47</v>
      </c>
      <c r="B48" s="1">
        <v>5.4</v>
      </c>
      <c r="C48" s="1">
        <v>37.837837837837839</v>
      </c>
    </row>
    <row r="49" spans="1:3" x14ac:dyDescent="0.35">
      <c r="A49" s="1">
        <f t="shared" si="0"/>
        <v>48</v>
      </c>
      <c r="B49" s="1">
        <v>6.5</v>
      </c>
      <c r="C49" s="1">
        <v>26.623376623376622</v>
      </c>
    </row>
    <row r="50" spans="1:3" x14ac:dyDescent="0.35">
      <c r="A50" s="1">
        <f t="shared" si="0"/>
        <v>49</v>
      </c>
      <c r="B50" s="1">
        <v>4.55</v>
      </c>
      <c r="C50" s="1">
        <v>55.214723926380373</v>
      </c>
    </row>
    <row r="51" spans="1:3" x14ac:dyDescent="0.35">
      <c r="A51" s="1">
        <f t="shared" si="0"/>
        <v>50</v>
      </c>
      <c r="B51" s="1">
        <v>6.05</v>
      </c>
      <c r="C51" s="1">
        <v>40.236686390532547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2024-09-10T10:35:54Z</dcterms:modified>
</cp:coreProperties>
</file>