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spreadsheetml.chartsheet+xml" PartName="/xl/chartsheets/sheet2.xml"/>
  <Override ContentType="application/vnd.openxmlformats-officedocument.drawing+xml" PartName="/xl/drawings/drawing2.xml"/>
  <Override ContentType="application/vnd.openxmlformats-officedocument.spreadsheetml.chartsheet+xml" PartName="/xl/chartsheets/sheet3.xml"/>
  <Override ContentType="application/vnd.openxmlformats-officedocument.drawing+xml" PartName="/xl/drawings/drawing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6" visibility="visible" windowHeight="15840" windowWidth="29040" xWindow="-120" yWindow="-120"/>
  </bookViews>
  <sheets>
    <sheet name="resumen" sheetId="1" state="visible" r:id="rId1"/>
    <sheet name="asignacionGeneral" sheetId="2" state="visible" r:id="rId2"/>
    <sheet name="asignacion" sheetId="3" state="visible" r:id="rId3"/>
    <sheet name="asignacionVenta" sheetId="4" state="visible" r:id="rId4"/>
    <sheet name="asignacionCompra" sheetId="5" state="visible" r:id="rId5"/>
    <sheet name="ofertaGrafico" sheetId="6" state="hidden" r:id="rId6"/>
    <sheet name="asignacionCompraBloque" sheetId="7" state="visible" r:id="rId7"/>
    <sheet name="gAsignacion" sheetId="8" state="visible" r:id="rId8"/>
    <sheet name="gAsignacionCompra" sheetId="9" state="visible" r:id="rId9"/>
    <sheet name="reAsignacionCompra" sheetId="10" state="visible" r:id="rId10"/>
    <sheet name="reAsignacionCompraBloque" sheetId="11" state="visible" r:id="rId11"/>
    <sheet name="greAsignacionCompra" sheetId="12" state="visible" r:id="rId12"/>
    <sheet name="asignacionContratos" sheetId="13" state="visible" r:id="rId13"/>
    <sheet name="contratosASIC" sheetId="14" state="visible" r:id="rId14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3">
    <numFmt formatCode="0.0%" numFmtId="164"/>
    <numFmt formatCode="_-* #,##0_-;\-* #,##0_-;_-* &quot;-&quot;_-;_-@_-" numFmtId="165"/>
    <numFmt formatCode="_-* #,##0.0000_-;\-* #,##0.0000_-;_-* &quot;-&quot;_-;_-@_-" numFmtId="166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1" numFmtId="0"/>
    <xf borderId="0" fillId="0" fontId="1" numFmtId="165"/>
    <xf borderId="0" fillId="0" fontId="1" numFmtId="0"/>
  </cellStyleXfs>
  <cellXfs count="29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/>
    </xf>
    <xf borderId="1" fillId="0" fontId="1" numFmtId="9" pivotButton="0" quotePrefix="0" xfId="1"/>
    <xf borderId="1" fillId="0" fontId="1" numFmtId="164" pivotButton="0" quotePrefix="0" xfId="2"/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borderId="0" fillId="0" fontId="1" numFmtId="9" pivotButton="0" quotePrefix="0" xfId="1"/>
    <xf applyAlignment="1" borderId="3" fillId="2" fontId="3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2" fillId="3" fontId="3" numFmtId="165" pivotButton="0" quotePrefix="0" xfId="1">
      <alignment horizontal="center" vertical="center"/>
    </xf>
    <xf applyAlignment="1" borderId="1" fillId="2" fontId="2" numFmtId="165" pivotButton="0" quotePrefix="0" xfId="1">
      <alignment horizontal="center" vertical="center" wrapText="1"/>
    </xf>
    <xf borderId="1" fillId="0" fontId="0" numFmtId="165" pivotButton="0" quotePrefix="0" xfId="1"/>
    <xf borderId="3" fillId="5" fontId="3" numFmtId="165" pivotButton="0" quotePrefix="0" xfId="1"/>
    <xf borderId="4" fillId="0" fontId="1" numFmtId="165" pivotButton="0" quotePrefix="0" xfId="1"/>
    <xf borderId="0" fillId="0" fontId="1" numFmtId="165" pivotButton="0" quotePrefix="0" xfId="1"/>
    <xf applyAlignment="1" borderId="2" fillId="4" fontId="3" numFmtId="166" pivotButton="0" quotePrefix="0" xfId="1">
      <alignment horizontal="center" vertical="center"/>
    </xf>
    <xf applyAlignment="1" borderId="2" fillId="3" fontId="3" numFmtId="166" pivotButton="0" quotePrefix="0" xfId="1">
      <alignment horizontal="center" vertical="center"/>
    </xf>
    <xf applyAlignment="1" borderId="5" fillId="0" fontId="4" numFmtId="0" pivotButton="0" quotePrefix="0" xfId="0">
      <alignment horizontal="center" vertical="top"/>
    </xf>
    <xf applyAlignment="1" borderId="2" fillId="3" fontId="3" numFmtId="165" pivotButton="0" quotePrefix="0" xfId="1">
      <alignment horizontal="center" vertical="center"/>
    </xf>
    <xf applyAlignment="1" borderId="1" fillId="2" fontId="2" numFmtId="165" pivotButton="0" quotePrefix="0" xfId="1">
      <alignment horizontal="center" vertical="center" wrapText="1"/>
    </xf>
    <xf borderId="1" fillId="0" fontId="0" numFmtId="165" pivotButton="0" quotePrefix="0" xfId="1"/>
    <xf borderId="3" fillId="5" fontId="3" numFmtId="165" pivotButton="0" quotePrefix="0" xfId="1"/>
    <xf borderId="4" fillId="0" fontId="1" numFmtId="165" pivotButton="0" quotePrefix="0" xfId="1"/>
    <xf borderId="0" fillId="0" fontId="1" numFmtId="165" pivotButton="0" quotePrefix="0" xfId="1"/>
    <xf applyAlignment="1" borderId="2" fillId="4" fontId="3" numFmtId="166" pivotButton="0" quotePrefix="0" xfId="1">
      <alignment horizontal="center" vertical="center"/>
    </xf>
    <xf applyAlignment="1" borderId="2" fillId="3" fontId="3" numFmtId="166" pivotButton="0" quotePrefix="0" xfId="1">
      <alignment horizontal="center" vertical="center"/>
    </xf>
    <xf applyAlignment="1" borderId="6" fillId="0" fontId="5" numFmtId="0" pivotButton="0" quotePrefix="0" xfId="0">
      <alignment horizontal="center" vertical="top"/>
    </xf>
  </cellXfs>
  <cellStyles count="3">
    <cellStyle builtinId="0" name="Normal" xfId="0"/>
    <cellStyle builtinId="6" name="Millares [0]" xfId="1"/>
    <cellStyle builtinId="5" name="Porcentaje" xfId="2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chartsheets/sheet1.xml" Type="http://schemas.openxmlformats.org/officeDocument/2006/relationships/chartsheet" /><Relationship Id="rId9" Target="/xl/chartsheets/sheet2.xml" Type="http://schemas.openxmlformats.org/officeDocument/2006/relationships/chartsheet" /><Relationship Id="rId10" Target="/xl/worksheets/sheet8.xml" Type="http://schemas.openxmlformats.org/officeDocument/2006/relationships/worksheet" /><Relationship Id="rId11" Target="/xl/worksheets/sheet9.xml" Type="http://schemas.openxmlformats.org/officeDocument/2006/relationships/worksheet" /><Relationship Id="rId12" Target="/xl/chartsheets/sheet3.xml" Type="http://schemas.openxmlformats.org/officeDocument/2006/relationships/chartsheet" /><Relationship Id="rId13" Target="/xl/worksheets/sheet10.xml" Type="http://schemas.openxmlformats.org/officeDocument/2006/relationships/worksheet" /><Relationship Id="rId14" Target="/xl/worksheets/sheet11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cap="all" i="0" kern="1200" normalizeH="0" spc="120" strike="noStrike" sz="16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GRÁFICO DE ASIGNACIONES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asignaciónCompra día</v>
          </tx>
          <spPr>
            <a:ln cap="rnd" w="22225">
              <a:solidFill>
                <a:schemeClr val="accent1"/>
              </a:solidFill>
              <a:prstDash val="solid"/>
              <a:round/>
            </a:ln>
          </spPr>
          <marker>
            <symbol val="diamond"/>
            <size val="6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  <a:round/>
              </a:ln>
            </spPr>
          </marker>
          <xVal>
            <numRef>
              <f>ofertaGrafico!$B$2:$B$1000</f>
              <numCache>
                <formatCode>General</formatCode>
                <ptCount val="999"/>
                <pt idx="0">
                  <v>0</v>
                </pt>
                <pt idx="1">
                  <v>1019998</v>
                </pt>
                <pt idx="2">
                  <v>1019998</v>
                </pt>
                <pt idx="3">
                  <v>1470000</v>
                </pt>
                <pt idx="4">
                  <v>1470000</v>
                </pt>
                <pt idx="5">
                  <v>3470000</v>
                </pt>
                <pt idx="6">
                  <v>3470000</v>
                </pt>
                <pt idx="7">
                  <v>4450000</v>
                </pt>
                <pt idx="8">
                  <v>4450000</v>
                </pt>
                <pt idx="9">
                  <v>4940000</v>
                </pt>
              </numCache>
            </numRef>
          </xVal>
          <yVal>
            <numRef>
              <f>ofertaGrafico!$C$2:$C$1000</f>
              <numCache>
                <formatCode>General</formatCode>
                <ptCount val="999"/>
                <pt idx="0">
                  <v>200</v>
                </pt>
                <pt idx="1">
                  <v>200</v>
                </pt>
                <pt idx="2">
                  <v>180</v>
                </pt>
                <pt idx="3">
                  <v>180</v>
                </pt>
                <pt idx="4">
                  <v>180</v>
                </pt>
                <pt idx="5">
                  <v>180</v>
                </pt>
                <pt idx="6">
                  <v>200</v>
                </pt>
                <pt idx="7">
                  <v>200</v>
                </pt>
                <pt idx="8">
                  <v>180</v>
                </pt>
                <pt idx="9">
                  <v>180</v>
                </pt>
              </numCache>
            </numRef>
          </yVal>
          <smooth val="0"/>
        </ser>
        <ser>
          <idx val="1"/>
          <order val="1"/>
          <tx>
            <v>asignaciónVenta día</v>
          </tx>
          <spPr>
            <a:ln cap="rnd" w="22225">
              <a:solidFill>
                <a:schemeClr val="accent2"/>
              </a:solidFill>
              <a:prstDash val="solid"/>
              <a:round/>
            </a:ln>
          </spPr>
          <marker>
            <symbol val="square"/>
            <size val="6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ofertaGrafico!$G$2:$G$1002</f>
              <numCache>
                <formatCode>General</formatCode>
                <ptCount val="1001"/>
                <pt idx="0">
                  <v>0</v>
                </pt>
                <pt idx="1">
                  <v>490000</v>
                </pt>
                <pt idx="2">
                  <v>490000</v>
                </pt>
                <pt idx="3">
                  <v>980000</v>
                </pt>
                <pt idx="4">
                  <v>980000</v>
                </pt>
                <pt idx="5">
                  <v>1470000</v>
                </pt>
                <pt idx="6">
                  <v>1470000</v>
                </pt>
                <pt idx="7">
                  <v>2470000</v>
                </pt>
                <pt idx="8">
                  <v>2470000</v>
                </pt>
                <pt idx="9">
                  <v>3470000</v>
                </pt>
                <pt idx="10">
                  <v>3470000</v>
                </pt>
                <pt idx="11">
                  <v>3960000</v>
                </pt>
                <pt idx="12">
                  <v>3960000</v>
                </pt>
                <pt idx="13">
                  <v>4450000</v>
                </pt>
                <pt idx="14">
                  <v>4450000</v>
                </pt>
                <pt idx="15">
                  <v>4940000</v>
                </pt>
              </numCache>
            </numRef>
          </xVal>
          <yVal>
            <numRef>
              <f>ofertaGrafico!$H$2:$H$1002</f>
              <numCache>
                <formatCode>General</formatCode>
                <ptCount val="1001"/>
                <pt idx="0">
                  <v>130</v>
                </pt>
                <pt idx="1">
                  <v>130</v>
                </pt>
                <pt idx="2">
                  <v>130</v>
                </pt>
                <pt idx="3">
                  <v>130</v>
                </pt>
                <pt idx="4">
                  <v>130</v>
                </pt>
                <pt idx="5">
                  <v>130</v>
                </pt>
                <pt idx="6">
                  <v>110</v>
                </pt>
                <pt idx="7">
                  <v>110</v>
                </pt>
                <pt idx="8">
                  <v>110</v>
                </pt>
                <pt idx="9">
                  <v>110</v>
                </pt>
                <pt idx="10">
                  <v>120</v>
                </pt>
                <pt idx="11">
                  <v>120</v>
                </pt>
                <pt idx="12">
                  <v>120</v>
                </pt>
                <pt idx="13">
                  <v>120</v>
                </pt>
                <pt idx="14">
                  <v>120</v>
                </pt>
                <pt idx="15">
                  <v>120</v>
                </pt>
              </numCache>
            </numRef>
          </yVal>
          <smooth val="0"/>
        </ser>
        <ser>
          <idx val="2"/>
          <order val="2"/>
          <tx>
            <v>PrecioTope - DemandaObj</v>
          </tx>
          <spPr>
            <a:ln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ofertaGrafico!$J$2:$J$4</f>
              <numCache>
                <formatCode>General</formatCode>
                <ptCount val="3"/>
                <pt idx="0">
                  <v>0</v>
                </pt>
                <pt idx="1">
                  <v>5000000</v>
                </pt>
                <pt idx="2">
                  <v>5000000</v>
                </pt>
              </numCache>
            </numRef>
          </xVal>
          <yVal>
            <numRef>
              <f>ofertaGrafico!$K$2:$K$4</f>
              <numCache>
                <formatCode>General</formatCode>
                <ptCount val="3"/>
                <pt idx="0">
                  <v>200</v>
                </pt>
                <pt idx="1">
                  <v>200</v>
                </pt>
                <pt idx="2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572429599"/>
        <axId val="781794031"/>
      </scatterChart>
      <valAx>
        <axId val="572429599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0" baseline="0" cap="all" i="0" kern="1200" strike="noStrike" sz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/>
                  <a:t>kWh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CO"/>
          </a:p>
        </txPr>
        <crossAx val="781794031"/>
        <crosses val="autoZero"/>
        <crossBetween val="midCat"/>
      </valAx>
      <valAx>
        <axId val="781794031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0" baseline="0" cap="all" i="0" kern="1200" strike="noStrike" sz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/>
                  <a:t>$/kWh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6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CO"/>
          </a:p>
        </txPr>
        <crossAx val="572429599"/>
        <crosses val="autoZero"/>
        <crossBetween val="midCat"/>
      </valAx>
    </plotArea>
    <legend>
      <legendPos val="t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CO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normalizeH="0" spc="0" strike="noStrike" sz="200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ASIGNACIÓN DE COMPRA POR BLOQUE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asignacionCompraBloque!$B$1</f>
              <strCache>
                <ptCount val="1"/>
                <pt idx="0">
                  <v>COMERCIALIZADOR 1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14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s-CO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asignacionCompraBloque!$A$2:$A$4</f>
              <strCache>
                <ptCount val="3"/>
                <pt idx="0">
                  <v>B1</v>
                </pt>
                <pt idx="1">
                  <v>B2</v>
                </pt>
                <pt idx="2">
                  <v>B3</v>
                </pt>
              </strCache>
            </strRef>
          </cat>
          <val>
            <numRef>
              <f>asignacionCompraBloque!$B$2:$B$4</f>
              <numCache>
                <formatCode>General</formatCode>
                <ptCount val="3"/>
                <pt idx="0">
                  <v>1019998</v>
                </pt>
                <pt idx="1">
                  <v>0</v>
                </pt>
                <pt idx="2">
                  <v>980000</v>
                </pt>
              </numCache>
            </numRef>
          </val>
        </ser>
        <ser>
          <idx val="1"/>
          <order val="1"/>
          <tx>
            <strRef>
              <f>asignacionCompraBloque!$C$1</f>
              <strCache>
                <ptCount val="1"/>
                <pt idx="0">
                  <v>COMERCIALIZADOR 2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14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s-CO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asignacionCompraBloque!$A$2:$A$4</f>
              <strCache>
                <ptCount val="3"/>
                <pt idx="0">
                  <v>B1</v>
                </pt>
                <pt idx="1">
                  <v>B2</v>
                </pt>
                <pt idx="2">
                  <v>B3</v>
                </pt>
              </strCache>
            </strRef>
          </cat>
          <val>
            <numRef>
              <f>asignacionCompraBloque!$C$2:$C$4</f>
              <numCache>
                <formatCode>General</formatCode>
                <ptCount val="3"/>
                <pt idx="0">
                  <v>450002</v>
                </pt>
                <pt idx="1">
                  <v>2000000</v>
                </pt>
                <pt idx="2">
                  <v>490000</v>
                </pt>
              </numCache>
            </numRef>
          </val>
        </ser>
        <ser>
          <idx val="2"/>
          <order val="2"/>
          <tx>
            <strRef>
              <f>asignacionCompraBloque!$D$1</f>
              <strCache>
                <ptCount val="1"/>
                <pt idx="0">
                  <v>COMERCIALIZADOR 4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14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s-CO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asignacionCompraBloque!$A$2:$A$4</f>
              <strCache>
                <ptCount val="3"/>
                <pt idx="0">
                  <v>B1</v>
                </pt>
                <pt idx="1">
                  <v>B2</v>
                </pt>
                <pt idx="2">
                  <v>B3</v>
                </pt>
              </strCache>
            </strRef>
          </cat>
          <val>
            <numRef>
              <f>asignacionCompraBloque!$D$2:$D$4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ser>
          <idx val="3"/>
          <order val="3"/>
          <tx>
            <strRef>
              <f>asignacionCompraBloque!$E$1</f>
              <strCache>
                <ptCount val="1"/>
                <pt idx="0">
                  <v>COMERCIALIZADOR 3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asignacionCompraBloque!$A$2:$A$4</f>
              <strCache>
                <ptCount val="3"/>
                <pt idx="0">
                  <v>B1</v>
                </pt>
                <pt idx="1">
                  <v>B2</v>
                </pt>
                <pt idx="2">
                  <v>B3</v>
                </pt>
              </strCache>
            </strRef>
          </cat>
          <val>
            <numRef>
              <f>asignacionCompraBloque!$E$2:$E$4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99"/>
        <axId val="2132645584"/>
        <axId val="2060994000"/>
      </barChart>
      <catAx>
        <axId val="21326455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normalizeH="0" spc="0" strike="noStrike" sz="20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CO"/>
          </a:p>
        </txPr>
        <crossAx val="2060994000"/>
        <crosses val="autoZero"/>
        <auto val="1"/>
        <lblAlgn val="ctr"/>
        <lblOffset val="100"/>
        <noMultiLvlLbl val="0"/>
      </catAx>
      <valAx>
        <axId val="2060994000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algn="ctr" cap="flat" cmpd="sng" w="9525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none"/>
        <minorTickMark val="none"/>
        <tickLblPos val="nextTo"/>
        <crossAx val="2132645584"/>
        <crosses val="autoZero"/>
        <crossBetween val="between"/>
      </valAx>
    </plotArea>
    <legend>
      <legendPos val="t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CO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normalizeH="0" spc="0" strike="noStrike" sz="200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RE-ASIGNACIÓN DE COMPRA POR BLOQUE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reAsignacionCompraBloque!$B$1</f>
              <strCache>
                <ptCount val="1"/>
                <pt idx="0">
                  <v>COMERCIALIZADOR 1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numFmt formatCode="#,##0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14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s-CO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reAsignacionCompraBloque!$A$2:$A$4</f>
              <strCache>
                <ptCount val="3"/>
                <pt idx="0">
                  <v>B1</v>
                </pt>
                <pt idx="1">
                  <v>B2</v>
                </pt>
                <pt idx="2">
                  <v>B3</v>
                </pt>
              </strCache>
            </strRef>
          </cat>
          <val>
            <numRef>
              <f>reAsignacionCompraBloque!$B$2:$B$4</f>
              <numCache>
                <formatCode>General</formatCode>
                <ptCount val="3"/>
                <pt idx="0">
                  <v>595141.1052631579</v>
                </pt>
                <pt idx="1">
                  <v>809715.7894736842</v>
                </pt>
                <pt idx="2">
                  <v>595141.1052631579</v>
                </pt>
              </numCache>
            </numRef>
          </val>
        </ser>
        <ser>
          <idx val="1"/>
          <order val="1"/>
          <tx>
            <strRef>
              <f>reAsignacionCompraBloque!$C$1</f>
              <strCache>
                <ptCount val="1"/>
                <pt idx="0">
                  <v>COMERCIALIZADOR 2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numFmt formatCode="#,##0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14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s-CO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reAsignacionCompraBloque!$A$2:$A$4</f>
              <strCache>
                <ptCount val="3"/>
                <pt idx="0">
                  <v>B1</v>
                </pt>
                <pt idx="1">
                  <v>B2</v>
                </pt>
                <pt idx="2">
                  <v>B3</v>
                </pt>
              </strCache>
            </strRef>
          </cat>
          <val>
            <numRef>
              <f>reAsignacionCompraBloque!$C$2:$C$4</f>
              <numCache>
                <formatCode>General</formatCode>
                <ptCount val="3"/>
                <pt idx="0">
                  <v>874858.894736842</v>
                </pt>
                <pt idx="1">
                  <v>1190284.210526316</v>
                </pt>
                <pt idx="2">
                  <v>874858.894736842</v>
                </pt>
              </numCache>
            </numRef>
          </val>
        </ser>
        <ser>
          <idx val="2"/>
          <order val="2"/>
          <tx>
            <strRef>
              <f>reAsignacionCompraBloque!$D$1</f>
              <strCache>
                <ptCount val="1"/>
                <pt idx="0">
                  <v>COMERCIALIZADOR 4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numFmt formatCode="#,##0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14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s-CO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reAsignacionCompraBloque!$A$2:$A$4</f>
              <strCache>
                <ptCount val="3"/>
                <pt idx="0">
                  <v>B1</v>
                </pt>
                <pt idx="1">
                  <v>B2</v>
                </pt>
                <pt idx="2">
                  <v>B3</v>
                </pt>
              </strCache>
            </strRef>
          </cat>
          <val>
            <numRef>
              <f>reAsignacionCompraBloque!$D$2:$D$4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ser>
          <idx val="3"/>
          <order val="3"/>
          <tx>
            <strRef>
              <f>reAsignacionCompraBloque!$E$1</f>
              <strCache>
                <ptCount val="1"/>
                <pt idx="0">
                  <v>COMERCIALIZADOR 3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reAsignacionCompraBloque!$A$2:$A$4</f>
              <strCache>
                <ptCount val="3"/>
                <pt idx="0">
                  <v>B1</v>
                </pt>
                <pt idx="1">
                  <v>B2</v>
                </pt>
                <pt idx="2">
                  <v>B3</v>
                </pt>
              </strCache>
            </strRef>
          </cat>
          <val>
            <numRef>
              <f>reAsignacionCompraBloque!$E$2:$E$4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99"/>
        <axId val="2132645584"/>
        <axId val="2060994000"/>
      </barChart>
      <catAx>
        <axId val="21326455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normalizeH="0" spc="0" strike="noStrike" sz="20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CO"/>
          </a:p>
        </txPr>
        <crossAx val="2060994000"/>
        <crosses val="autoZero"/>
        <auto val="1"/>
        <lblAlgn val="ctr"/>
        <lblOffset val="100"/>
        <noMultiLvlLbl val="0"/>
      </catAx>
      <valAx>
        <axId val="2060994000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algn="ctr" cap="flat" cmpd="sng" w="9525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none"/>
        <minorTickMark val="none"/>
        <tickLblPos val="nextTo"/>
        <crossAx val="2132645584"/>
        <crosses val="autoZero"/>
        <crossBetween val="between"/>
      </valAx>
    </plotArea>
    <legend>
      <legendPos val="t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CO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chart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chart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chartsheets/sheet1.xml><?xml version="1.0" encoding="utf-8"?>
<chartsheet xmlns:r="http://schemas.openxmlformats.org/officeDocument/2006/relationships" xmlns="http://schemas.openxmlformats.org/spreadsheetml/2006/main">
  <sheetPr codeName="Gráfico12">
    <tabColor theme="9"/>
  </sheetPr>
  <sheetViews>
    <sheetView workbookViewId="0" zoomScale="110"/>
  </sheetViews>
  <pageMargins bottom="0.75" footer="0.3" header="0.3" left="0.7" right="0.7" top="0.75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 codeName="Gráfico1">
    <tabColor theme="7"/>
  </sheetPr>
  <sheetViews>
    <sheetView workbookViewId="0"/>
  </sheetViews>
  <pageMargins bottom="0.75" footer="0.3" header="0.3" left="0.7" right="0.7" top="0.75"/>
  <drawing r:id="rId1"/>
</chartsheet>
</file>

<file path=xl/chartsheets/sheet3.xml><?xml version="1.0" encoding="utf-8"?>
<chartsheet xmlns:r="http://schemas.openxmlformats.org/officeDocument/2006/relationships" xmlns="http://schemas.openxmlformats.org/spreadsheetml/2006/main">
  <sheetPr codeName="Gráfico2">
    <tabColor theme="7"/>
  </sheetPr>
  <sheetViews>
    <sheetView workbookViewId="0"/>
  </sheetViews>
  <pageMargins bottom="0.75" footer="0.3" header="0.3" left="0.7" right="0.7" top="0.75"/>
  <drawing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6">
    <tabColor theme="1" tint="0.499984740745262"/>
    <outlinePr summaryBelow="1" summaryRight="1"/>
    <pageSetUpPr/>
  </sheetPr>
  <dimension ref="A1:G19"/>
  <sheetViews>
    <sheetView showGridLines="0" tabSelected="1" workbookViewId="0">
      <selection activeCell="B25" sqref="B25"/>
    </sheetView>
  </sheetViews>
  <sheetFormatPr baseColWidth="10" defaultRowHeight="15"/>
  <cols>
    <col customWidth="1" max="1" min="1" style="6" width="36.28515625"/>
    <col customWidth="1" max="2" min="2" style="6" width="26.28515625"/>
    <col customWidth="1" max="3" min="3" style="6" width="24.7109375"/>
    <col customWidth="1" max="4" min="4" style="6" width="18.5703125"/>
    <col customWidth="1" max="6" min="6" style="10" width="24.85546875"/>
    <col customWidth="1" max="7" min="7" style="6" width="21.85546875"/>
  </cols>
  <sheetData>
    <row customHeight="1" ht="30" r="1" s="6">
      <c r="A1" s="1" t="inlineStr">
        <is>
          <t xml:space="preserve">LA FUNCIÓN OBJETIVO ES [$] = </t>
        </is>
      </c>
      <c r="B1" s="20" t="n">
        <v>42814555.23</v>
      </c>
    </row>
    <row customHeight="1" ht="48" r="3" s="6">
      <c r="A3" s="1" t="inlineStr">
        <is>
          <t>BLOQUE</t>
        </is>
      </c>
      <c r="B3" s="21" t="inlineStr">
        <is>
          <t>TOTAL ASIGNADO COMPRA kWh-bloque</t>
        </is>
      </c>
      <c r="C3" s="2" t="inlineStr">
        <is>
          <t>TOTAL ASIGNADO VENTA kWh-bloque</t>
        </is>
      </c>
      <c r="D3" s="2" t="inlineStr">
        <is>
          <t>PORCENTAJE ASIGNACIÓN</t>
        </is>
      </c>
      <c r="F3" t="inlineStr">
        <is>
          <t>COMERCIALIZADOR</t>
        </is>
      </c>
      <c r="G3" t="inlineStr">
        <is>
          <t>PRECIO PONDERADO DE VENTA</t>
        </is>
      </c>
    </row>
    <row r="4">
      <c r="A4" s="7" t="inlineStr">
        <is>
          <t>B1</t>
        </is>
      </c>
      <c r="B4" s="22" t="n">
        <v>1470000</v>
      </c>
      <c r="C4" s="22" t="n">
        <v>1470000</v>
      </c>
      <c r="D4" s="5" t="n">
        <v>0.2975708502024291</v>
      </c>
      <c r="F4" t="inlineStr">
        <is>
          <t>COMERCIALIZADOR 1</t>
        </is>
      </c>
      <c r="G4" t="n">
        <v>118.9271255060729</v>
      </c>
    </row>
    <row r="5">
      <c r="A5" s="1" t="inlineStr">
        <is>
          <t>B2</t>
        </is>
      </c>
      <c r="B5" s="22" t="n">
        <v>2000000</v>
      </c>
      <c r="C5" s="22" t="n">
        <v>2000000</v>
      </c>
      <c r="D5" s="5" t="n">
        <v>0.4048582995951417</v>
      </c>
      <c r="F5" t="inlineStr">
        <is>
          <t>COMERCIALIZADOR 2</t>
        </is>
      </c>
      <c r="G5" t="n">
        <v>118.9271255060728</v>
      </c>
    </row>
    <row r="6">
      <c r="A6" s="1" t="inlineStr">
        <is>
          <t>B3</t>
        </is>
      </c>
      <c r="B6" s="22" t="n">
        <v>1470000</v>
      </c>
      <c r="C6" s="22" t="n">
        <v>1470000</v>
      </c>
      <c r="D6" s="5" t="n">
        <v>0.2975708502024291</v>
      </c>
      <c r="F6" t="inlineStr">
        <is>
          <t>COMERCIALIZADOR 4</t>
        </is>
      </c>
      <c r="G6" t="n">
        <v>0</v>
      </c>
    </row>
    <row customHeight="1" ht="18.75" r="7" s="6">
      <c r="A7" s="9" t="inlineStr">
        <is>
          <t>TOTAL ASIGNADO kWh</t>
        </is>
      </c>
      <c r="B7" s="23" t="n">
        <v>4940000</v>
      </c>
      <c r="C7" s="24" t="n">
        <v>4940000</v>
      </c>
      <c r="D7" s="4">
        <f>SUM(D4:D6)</f>
        <v/>
      </c>
      <c r="F7" t="inlineStr">
        <is>
          <t>COMERCIALIZADOR 3</t>
        </is>
      </c>
      <c r="G7" t="n">
        <v>0</v>
      </c>
    </row>
    <row customHeight="1" ht="18.75" r="8" s="6">
      <c r="A8" s="9" t="inlineStr">
        <is>
          <t>DEMANDA OBJETIVO kWh</t>
        </is>
      </c>
      <c r="B8" s="23" t="n">
        <v>5000000</v>
      </c>
      <c r="C8" s="25" t="n"/>
      <c r="D8" s="8" t="n"/>
    </row>
    <row customHeight="1" ht="18.75" r="9" s="6">
      <c r="A9" s="9" t="inlineStr">
        <is>
          <t>DEMANDA SIN ATENDER kWh</t>
        </is>
      </c>
      <c r="B9" s="23" t="n">
        <v>60000</v>
      </c>
      <c r="C9" s="25" t="n"/>
      <c r="D9" s="8" t="n"/>
    </row>
    <row customHeight="1" ht="31.5" r="11" s="6">
      <c r="A11" s="1" t="inlineStr">
        <is>
          <t>PRECIO PONDERADO DE VENTA $/kWh</t>
        </is>
      </c>
      <c r="B11" s="26" t="n">
        <v>118.9271255060729</v>
      </c>
    </row>
    <row customHeight="1" ht="31.5" r="12" s="6">
      <c r="A12" s="1" t="inlineStr">
        <is>
          <t>PRECIO TOPE $/kWh</t>
        </is>
      </c>
      <c r="B12" s="26" t="n">
        <v>200</v>
      </c>
    </row>
    <row customHeight="1" ht="33" r="14" s="6">
      <c r="A14" s="1" t="inlineStr">
        <is>
          <t>CRITERIO DE COMPETENCIA</t>
        </is>
      </c>
      <c r="B14" s="27" t="inlineStr">
        <is>
          <t>CUMPLE</t>
        </is>
      </c>
    </row>
    <row r="15">
      <c r="A15" t="inlineStr">
        <is>
          <t>EMPRESA1</t>
        </is>
      </c>
      <c r="B15" t="n">
        <v>0.3142227122381477</v>
      </c>
    </row>
    <row r="16">
      <c r="A16" t="inlineStr">
        <is>
          <t>EMPRESA2</t>
        </is>
      </c>
      <c r="B16" t="n">
        <v>0.02866593164277839</v>
      </c>
    </row>
    <row r="17">
      <c r="A17" t="inlineStr">
        <is>
          <t>EMPRESA3</t>
        </is>
      </c>
      <c r="B17" t="n">
        <v>0.02866593164277839</v>
      </c>
    </row>
    <row r="18">
      <c r="A18" t="inlineStr">
        <is>
          <t>EMPRESA4</t>
        </is>
      </c>
      <c r="B18" t="n">
        <v>0.3142227122381477</v>
      </c>
    </row>
    <row r="19">
      <c r="A19" t="inlineStr">
        <is>
          <t>EMPRESA5</t>
        </is>
      </c>
      <c r="B19" t="n">
        <v>0.3142227122381477</v>
      </c>
    </row>
  </sheetData>
  <conditionalFormatting sqref="B14">
    <cfRule dxfId="0" operator="containsText" priority="1" text="NO CUMPLE" type="containsText">
      <formula>NOT(ISERROR(SEARCH("NO CUMPLE",B14)))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Hoja1">
    <outlinePr summaryBelow="1" summaryRight="1"/>
    <pageSetUpPr/>
  </sheetPr>
  <dimension ref="A1:K26"/>
  <sheetViews>
    <sheetView workbookViewId="0" zoomScale="90" zoomScaleNormal="90">
      <selection activeCell="A31" sqref="A31"/>
    </sheetView>
  </sheetViews>
  <sheetFormatPr baseColWidth="10" defaultColWidth="28.42578125" defaultRowHeight="15"/>
  <cols>
    <col customWidth="1" max="1" min="1" style="6" width="41.85546875"/>
    <col bestFit="1" customWidth="1" max="2" min="2" style="6" width="7.28515625"/>
    <col bestFit="1" customWidth="1" max="3" min="3" style="6" width="8.28515625"/>
    <col bestFit="1" customWidth="1" max="4" min="4" style="6" width="15.7109375"/>
    <col customWidth="1" max="10" min="5" style="6" width="28.42578125"/>
  </cols>
  <sheetData>
    <row r="1">
      <c r="E1" s="28" t="inlineStr">
        <is>
          <t>COMERCIALIZADOR</t>
        </is>
      </c>
      <c r="F1" s="28" t="inlineStr">
        <is>
          <t>C001</t>
        </is>
      </c>
      <c r="G1" s="28" t="inlineStr">
        <is>
          <t>C002</t>
        </is>
      </c>
      <c r="H1" s="28" t="inlineStr">
        <is>
          <t>C004</t>
        </is>
      </c>
      <c r="I1" s="28" t="inlineStr">
        <is>
          <t>C003</t>
        </is>
      </c>
    </row>
    <row r="2">
      <c r="E2" t="inlineStr">
        <is>
          <t>PRECIO (COP/kWh)</t>
        </is>
      </c>
      <c r="F2" t="n">
        <v>200</v>
      </c>
      <c r="G2" t="n">
        <v>180</v>
      </c>
      <c r="H2" t="n">
        <v>170</v>
      </c>
      <c r="I2" t="n">
        <v>160</v>
      </c>
    </row>
    <row r="3">
      <c r="E3" t="inlineStr">
        <is>
          <t>ENERGÍA MÁXIMA kWh-d</t>
        </is>
      </c>
      <c r="F3" t="n">
        <v>2000000</v>
      </c>
      <c r="G3" t="n">
        <v>3000000</v>
      </c>
      <c r="H3" t="n">
        <v>3000000</v>
      </c>
      <c r="I3" t="n">
        <v>3000000</v>
      </c>
    </row>
    <row r="5">
      <c r="A5" s="28" t="inlineStr">
        <is>
          <t>GENERADOR</t>
        </is>
      </c>
      <c r="B5" s="28" t="inlineStr">
        <is>
          <t>ID_OFE</t>
        </is>
      </c>
      <c r="C5" s="28" t="inlineStr">
        <is>
          <t>BLOQUE</t>
        </is>
      </c>
      <c r="D5" s="28" t="inlineStr">
        <is>
          <t>OFERTA (kWh-b)</t>
        </is>
      </c>
      <c r="E5" s="28" t="inlineStr">
        <is>
          <t>PRECIO (COP/kWh)</t>
        </is>
      </c>
      <c r="F5" s="28" t="inlineStr">
        <is>
          <t>ASIGNACIÓN C001  (kWh-b)</t>
        </is>
      </c>
      <c r="G5" s="28" t="inlineStr">
        <is>
          <t>ASIGNACIÓN C002  (kWh-b)</t>
        </is>
      </c>
      <c r="H5" s="28" t="inlineStr">
        <is>
          <t>ASIGNACIÓN C004  (kWh-b)</t>
        </is>
      </c>
      <c r="I5" s="28" t="inlineStr">
        <is>
          <t>ASIGNACIÓN C003  (kWh-b)</t>
        </is>
      </c>
      <c r="J5" s="28" t="inlineStr">
        <is>
          <t>TOTAL ASIGNADO (kWh-b)</t>
        </is>
      </c>
      <c r="K5" s="28" t="inlineStr">
        <is>
          <t xml:space="preserve"> % Asignación VS Oferta</t>
        </is>
      </c>
    </row>
    <row r="6">
      <c r="A6" t="inlineStr">
        <is>
          <t>EOLICO 1</t>
        </is>
      </c>
      <c r="B6" t="inlineStr">
        <is>
          <t>V101</t>
        </is>
      </c>
      <c r="C6" t="inlineStr">
        <is>
          <t>B1</t>
        </is>
      </c>
      <c r="D6" t="n">
        <v>490000</v>
      </c>
      <c r="E6" t="n">
        <v>130</v>
      </c>
      <c r="F6" t="n">
        <v>39998</v>
      </c>
      <c r="G6" t="n">
        <v>450002</v>
      </c>
      <c r="H6" t="n">
        <v>0</v>
      </c>
      <c r="I6" t="n">
        <v>0</v>
      </c>
      <c r="J6" t="n">
        <v>490000</v>
      </c>
      <c r="K6" t="n">
        <v>100</v>
      </c>
    </row>
    <row r="7">
      <c r="A7" t="inlineStr">
        <is>
          <t>EOLICO 1</t>
        </is>
      </c>
      <c r="B7" t="inlineStr">
        <is>
          <t>V202</t>
        </is>
      </c>
      <c r="C7" t="inlineStr">
        <is>
          <t>B2</t>
        </is>
      </c>
      <c r="D7" t="n">
        <v>1000000</v>
      </c>
      <c r="E7" t="n">
        <v>110</v>
      </c>
      <c r="F7" t="n">
        <v>0</v>
      </c>
      <c r="G7" t="n">
        <v>1000000</v>
      </c>
      <c r="H7" t="n">
        <v>0</v>
      </c>
      <c r="I7" t="n">
        <v>0</v>
      </c>
      <c r="J7" t="n">
        <v>1000000</v>
      </c>
      <c r="K7" t="n">
        <v>100</v>
      </c>
    </row>
    <row r="8">
      <c r="A8" t="inlineStr">
        <is>
          <t>EOLICO 1</t>
        </is>
      </c>
      <c r="B8" t="inlineStr">
        <is>
          <t>V303</t>
        </is>
      </c>
      <c r="C8" t="inlineStr">
        <is>
          <t>B3</t>
        </is>
      </c>
      <c r="D8" t="n">
        <v>490000</v>
      </c>
      <c r="E8" t="n">
        <v>120</v>
      </c>
      <c r="F8" t="n">
        <v>490000</v>
      </c>
      <c r="G8" t="n">
        <v>0</v>
      </c>
      <c r="H8" t="n">
        <v>0</v>
      </c>
      <c r="I8" t="n">
        <v>0</v>
      </c>
      <c r="J8" t="n">
        <v>490000</v>
      </c>
      <c r="K8" t="n">
        <v>100</v>
      </c>
    </row>
    <row r="9">
      <c r="A9" t="inlineStr">
        <is>
          <t>SOLAR 1</t>
        </is>
      </c>
      <c r="B9" t="inlineStr">
        <is>
          <t>V207</t>
        </is>
      </c>
      <c r="C9" t="inlineStr">
        <is>
          <t>B2</t>
        </is>
      </c>
      <c r="D9" t="n">
        <v>400000</v>
      </c>
      <c r="E9" t="n">
        <v>180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SOLAR 2</t>
        </is>
      </c>
      <c r="B10" t="inlineStr">
        <is>
          <t>V208</t>
        </is>
      </c>
      <c r="C10" t="inlineStr">
        <is>
          <t>B2</t>
        </is>
      </c>
      <c r="D10" t="n">
        <v>400000</v>
      </c>
      <c r="E10" t="n">
        <v>180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EOLICO 4</t>
        </is>
      </c>
      <c r="B11" t="inlineStr">
        <is>
          <t>V041</t>
        </is>
      </c>
      <c r="C11" t="inlineStr">
        <is>
          <t>B1</t>
        </is>
      </c>
      <c r="D11" t="n">
        <v>490000</v>
      </c>
      <c r="E11" t="n">
        <v>130</v>
      </c>
      <c r="F11" t="n">
        <v>490000</v>
      </c>
      <c r="G11" t="n">
        <v>0</v>
      </c>
      <c r="H11" t="n">
        <v>0</v>
      </c>
      <c r="I11" t="n">
        <v>0</v>
      </c>
      <c r="J11" t="n">
        <v>490000</v>
      </c>
      <c r="K11" t="n">
        <v>100</v>
      </c>
    </row>
    <row r="12">
      <c r="A12" t="inlineStr">
        <is>
          <t>EOLICO 4</t>
        </is>
      </c>
      <c r="B12" t="inlineStr">
        <is>
          <t>V042</t>
        </is>
      </c>
      <c r="C12" t="inlineStr">
        <is>
          <t>B2</t>
        </is>
      </c>
      <c r="D12" t="n">
        <v>1000000</v>
      </c>
      <c r="E12" t="n">
        <v>180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EOLICO 4</t>
        </is>
      </c>
      <c r="B13" t="inlineStr">
        <is>
          <t>V043</t>
        </is>
      </c>
      <c r="C13" t="inlineStr">
        <is>
          <t>B3</t>
        </is>
      </c>
      <c r="D13" t="n">
        <v>490000</v>
      </c>
      <c r="E13" t="n">
        <v>120</v>
      </c>
      <c r="F13" t="n">
        <v>0</v>
      </c>
      <c r="G13" t="n">
        <v>490000</v>
      </c>
      <c r="H13" t="n">
        <v>0</v>
      </c>
      <c r="I13" t="n">
        <v>0</v>
      </c>
      <c r="J13" t="n">
        <v>490000</v>
      </c>
      <c r="K13" t="n">
        <v>100</v>
      </c>
    </row>
    <row r="14">
      <c r="A14" t="inlineStr">
        <is>
          <t>EOLICO 5</t>
        </is>
      </c>
      <c r="B14" t="inlineStr">
        <is>
          <t>V051</t>
        </is>
      </c>
      <c r="C14" t="inlineStr">
        <is>
          <t>B1</t>
        </is>
      </c>
      <c r="D14" t="n">
        <v>490000</v>
      </c>
      <c r="E14" t="n">
        <v>130</v>
      </c>
      <c r="F14" t="n">
        <v>490000</v>
      </c>
      <c r="G14" t="n">
        <v>0</v>
      </c>
      <c r="H14" t="n">
        <v>0</v>
      </c>
      <c r="I14" t="n">
        <v>0</v>
      </c>
      <c r="J14" t="n">
        <v>490000</v>
      </c>
      <c r="K14" t="n">
        <v>100</v>
      </c>
    </row>
    <row r="15">
      <c r="A15" t="inlineStr">
        <is>
          <t>EOLICO 5</t>
        </is>
      </c>
      <c r="B15" t="inlineStr">
        <is>
          <t>V052</t>
        </is>
      </c>
      <c r="C15" t="inlineStr">
        <is>
          <t>B2</t>
        </is>
      </c>
      <c r="D15" t="n">
        <v>1000000</v>
      </c>
      <c r="E15" t="n">
        <v>110</v>
      </c>
      <c r="F15" t="n">
        <v>0</v>
      </c>
      <c r="G15" t="n">
        <v>1000000</v>
      </c>
      <c r="H15" t="n">
        <v>0</v>
      </c>
      <c r="I15" t="n">
        <v>0</v>
      </c>
      <c r="J15" t="n">
        <v>1000000</v>
      </c>
      <c r="K15" t="n">
        <v>100</v>
      </c>
    </row>
    <row r="16">
      <c r="A16" t="inlineStr">
        <is>
          <t>EOLICO 5</t>
        </is>
      </c>
      <c r="B16" t="inlineStr">
        <is>
          <t>V053</t>
        </is>
      </c>
      <c r="C16" t="inlineStr">
        <is>
          <t>B3</t>
        </is>
      </c>
      <c r="D16" t="n">
        <v>490000</v>
      </c>
      <c r="E16" t="n">
        <v>120</v>
      </c>
      <c r="F16" t="n">
        <v>490000</v>
      </c>
      <c r="G16" t="n">
        <v>0</v>
      </c>
      <c r="H16" t="n">
        <v>0</v>
      </c>
      <c r="I16" t="n">
        <v>0</v>
      </c>
      <c r="J16" t="n">
        <v>490000</v>
      </c>
      <c r="K16" t="n">
        <v>100</v>
      </c>
    </row>
    <row r="18">
      <c r="E18" s="28" t="inlineStr">
        <is>
          <t>COMERCIALIZADOR</t>
        </is>
      </c>
      <c r="F18" s="28" t="inlineStr">
        <is>
          <t>C001</t>
        </is>
      </c>
      <c r="G18" s="28" t="inlineStr">
        <is>
          <t>C002</t>
        </is>
      </c>
      <c r="H18" s="28" t="inlineStr">
        <is>
          <t>C004</t>
        </is>
      </c>
      <c r="I18" s="28" t="inlineStr">
        <is>
          <t>C003</t>
        </is>
      </c>
    </row>
    <row r="19">
      <c r="E19" t="inlineStr">
        <is>
          <t>Total Asignado (kWh-d)</t>
        </is>
      </c>
      <c r="F19" t="n">
        <v>1999998</v>
      </c>
      <c r="G19" t="n">
        <v>2940002</v>
      </c>
      <c r="H19" t="n">
        <v>0</v>
      </c>
      <c r="I19" t="n">
        <v>0</v>
      </c>
    </row>
    <row r="20">
      <c r="E20" t="inlineStr">
        <is>
          <t>% de asignación VS Oferta</t>
        </is>
      </c>
      <c r="F20" t="n">
        <v>99.9999</v>
      </c>
      <c r="G20" t="n">
        <v>98.00006666666667</v>
      </c>
      <c r="H20" t="n">
        <v>0</v>
      </c>
      <c r="I20" t="n">
        <v>0</v>
      </c>
    </row>
    <row r="22">
      <c r="E22" s="28" t="inlineStr">
        <is>
          <t>BLOQUE</t>
        </is>
      </c>
      <c r="F22" s="28" t="inlineStr">
        <is>
          <t>RE-ASIGNACIÓN C001  (kWh-b)</t>
        </is>
      </c>
      <c r="G22" s="28" t="inlineStr">
        <is>
          <t>RE-ASIGNACIÓN C002  (kWh-b)</t>
        </is>
      </c>
      <c r="H22" s="28" t="inlineStr">
        <is>
          <t>RE-ASIGNACIÓN C004  (kWh-b)</t>
        </is>
      </c>
      <c r="I22" s="28" t="inlineStr">
        <is>
          <t>RE-ASIGNACIÓN C003  (kWh-b)</t>
        </is>
      </c>
    </row>
    <row r="23">
      <c r="E23" t="inlineStr">
        <is>
          <t>B1</t>
        </is>
      </c>
      <c r="F23" t="n">
        <v>595141.1052631579</v>
      </c>
      <c r="G23" t="n">
        <v>874858.894736842</v>
      </c>
      <c r="H23" t="n">
        <v>0</v>
      </c>
      <c r="I23" t="n">
        <v>0</v>
      </c>
    </row>
    <row r="24">
      <c r="E24" t="inlineStr">
        <is>
          <t>B2</t>
        </is>
      </c>
      <c r="F24" t="n">
        <v>809715.7894736842</v>
      </c>
      <c r="G24" t="n">
        <v>1190284.210526316</v>
      </c>
      <c r="H24" t="n">
        <v>0</v>
      </c>
      <c r="I24" t="n">
        <v>0</v>
      </c>
    </row>
    <row r="25">
      <c r="E25" t="inlineStr">
        <is>
          <t>B3</t>
        </is>
      </c>
      <c r="F25" t="n">
        <v>595141.1052631579</v>
      </c>
      <c r="G25" t="n">
        <v>874858.894736842</v>
      </c>
      <c r="H25" t="n">
        <v>0</v>
      </c>
      <c r="I25" t="n">
        <v>0</v>
      </c>
    </row>
    <row r="26">
      <c r="E26" t="inlineStr">
        <is>
          <t>TOTAL RE-ASIGNADO kWh-d</t>
        </is>
      </c>
      <c r="F26" t="n">
        <v>1999998</v>
      </c>
      <c r="G26" t="n">
        <v>2940002</v>
      </c>
      <c r="H26" t="n">
        <v>0</v>
      </c>
      <c r="I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Hoja8">
    <outlinePr summaryBelow="1" summaryRight="1"/>
    <pageSetUpPr/>
  </sheetPr>
  <dimension ref="A1:H13"/>
  <sheetViews>
    <sheetView workbookViewId="0">
      <selection activeCell="E3" sqref="E3:F13"/>
    </sheetView>
  </sheetViews>
  <sheetFormatPr baseColWidth="10" defaultRowHeight="15"/>
  <cols>
    <col customWidth="1" max="1" min="1" style="6" width="14"/>
    <col bestFit="1" customWidth="1" max="3" min="3" style="6" width="8.28515625"/>
    <col customWidth="1" max="4" min="4" style="6" width="9"/>
    <col bestFit="1" customWidth="1" max="8" min="5" style="6" width="19.7109375"/>
  </cols>
  <sheetData>
    <row customFormat="1" r="1" s="3">
      <c r="D1" t="n">
        <v>200</v>
      </c>
      <c r="E1" t="n">
        <v>180</v>
      </c>
      <c r="F1" t="n">
        <v>170</v>
      </c>
      <c r="G1" t="n">
        <v>160</v>
      </c>
    </row>
    <row r="2">
      <c r="A2" s="28" t="inlineStr">
        <is>
          <t>GENERADOR</t>
        </is>
      </c>
      <c r="B2" s="28" t="inlineStr">
        <is>
          <t>ID_OFE</t>
        </is>
      </c>
      <c r="C2" s="28" t="inlineStr">
        <is>
          <t>BLOQUE</t>
        </is>
      </c>
      <c r="D2" s="28" t="inlineStr">
        <is>
          <t>PRECIO</t>
        </is>
      </c>
      <c r="E2" s="28" t="inlineStr">
        <is>
          <t>COMERCIALIZADOR 1</t>
        </is>
      </c>
      <c r="F2" s="28" t="inlineStr">
        <is>
          <t>COMERCIALIZADOR 2</t>
        </is>
      </c>
      <c r="G2" s="28" t="inlineStr">
        <is>
          <t>COMERCIALIZADOR 4</t>
        </is>
      </c>
      <c r="H2" s="28" t="inlineStr">
        <is>
          <t>COMERCIALIZADOR 3</t>
        </is>
      </c>
    </row>
    <row r="3">
      <c r="A3" t="inlineStr">
        <is>
          <t>EOLICO 4</t>
        </is>
      </c>
      <c r="B3" t="inlineStr">
        <is>
          <t>V041</t>
        </is>
      </c>
      <c r="C3" t="inlineStr">
        <is>
          <t>B1</t>
        </is>
      </c>
      <c r="D3" t="n">
        <v>130</v>
      </c>
      <c r="E3" t="n">
        <v>490000</v>
      </c>
      <c r="F3" t="n">
        <v>0</v>
      </c>
      <c r="G3" t="n">
        <v>0</v>
      </c>
      <c r="H3" t="n">
        <v>0</v>
      </c>
    </row>
    <row r="4">
      <c r="A4" t="inlineStr">
        <is>
          <t>EOLICO 5</t>
        </is>
      </c>
      <c r="B4" t="inlineStr">
        <is>
          <t>V051</t>
        </is>
      </c>
      <c r="C4" t="inlineStr">
        <is>
          <t>B1</t>
        </is>
      </c>
      <c r="D4" t="n">
        <v>130</v>
      </c>
      <c r="E4" t="n">
        <v>490000</v>
      </c>
      <c r="F4" t="n">
        <v>0</v>
      </c>
      <c r="G4" t="n">
        <v>0</v>
      </c>
      <c r="H4" t="n">
        <v>0</v>
      </c>
    </row>
    <row r="5">
      <c r="A5" t="inlineStr">
        <is>
          <t>EOLICO 1</t>
        </is>
      </c>
      <c r="B5" t="inlineStr">
        <is>
          <t>V101</t>
        </is>
      </c>
      <c r="C5" t="inlineStr">
        <is>
          <t>B1</t>
        </is>
      </c>
      <c r="D5" t="n">
        <v>130</v>
      </c>
      <c r="E5" t="n">
        <v>39998</v>
      </c>
      <c r="F5" t="n">
        <v>450002</v>
      </c>
      <c r="G5" t="n">
        <v>0</v>
      </c>
      <c r="H5" t="n">
        <v>0</v>
      </c>
    </row>
    <row r="6">
      <c r="A6" t="inlineStr">
        <is>
          <t>EOLICO 5</t>
        </is>
      </c>
      <c r="B6" t="inlineStr">
        <is>
          <t>V052</t>
        </is>
      </c>
      <c r="C6" t="inlineStr">
        <is>
          <t>B2</t>
        </is>
      </c>
      <c r="D6" t="n">
        <v>110</v>
      </c>
      <c r="E6" t="n">
        <v>0</v>
      </c>
      <c r="F6" t="n">
        <v>1000000</v>
      </c>
      <c r="G6" t="n">
        <v>0</v>
      </c>
      <c r="H6" t="n">
        <v>0</v>
      </c>
    </row>
    <row r="7">
      <c r="A7" t="inlineStr">
        <is>
          <t>EOLICO 1</t>
        </is>
      </c>
      <c r="B7" t="inlineStr">
        <is>
          <t>V202</t>
        </is>
      </c>
      <c r="C7" t="inlineStr">
        <is>
          <t>B2</t>
        </is>
      </c>
      <c r="D7" t="n">
        <v>110</v>
      </c>
      <c r="E7" t="n">
        <v>0</v>
      </c>
      <c r="F7" t="n">
        <v>1000000</v>
      </c>
      <c r="G7" t="n">
        <v>0</v>
      </c>
      <c r="H7" t="n">
        <v>0</v>
      </c>
    </row>
    <row r="8">
      <c r="A8" t="inlineStr">
        <is>
          <t>EOLICO 4</t>
        </is>
      </c>
      <c r="B8" t="inlineStr">
        <is>
          <t>V042</t>
        </is>
      </c>
      <c r="C8" t="inlineStr">
        <is>
          <t>B2</t>
        </is>
      </c>
      <c r="D8" t="n">
        <v>180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SOLAR 1</t>
        </is>
      </c>
      <c r="B9" t="inlineStr">
        <is>
          <t>V207</t>
        </is>
      </c>
      <c r="C9" t="inlineStr">
        <is>
          <t>B2</t>
        </is>
      </c>
      <c r="D9" t="n">
        <v>180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SOLAR 2</t>
        </is>
      </c>
      <c r="B10" t="inlineStr">
        <is>
          <t>V208</t>
        </is>
      </c>
      <c r="C10" t="inlineStr">
        <is>
          <t>B2</t>
        </is>
      </c>
      <c r="D10" t="n">
        <v>180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EOLICO 4</t>
        </is>
      </c>
      <c r="B11" t="inlineStr">
        <is>
          <t>V043</t>
        </is>
      </c>
      <c r="C11" t="inlineStr">
        <is>
          <t>B3</t>
        </is>
      </c>
      <c r="D11" t="n">
        <v>120</v>
      </c>
      <c r="E11" t="n">
        <v>0</v>
      </c>
      <c r="F11" t="n">
        <v>490000</v>
      </c>
      <c r="G11" t="n">
        <v>0</v>
      </c>
      <c r="H11" t="n">
        <v>0</v>
      </c>
    </row>
    <row r="12">
      <c r="A12" t="inlineStr">
        <is>
          <t>EOLICO 5</t>
        </is>
      </c>
      <c r="B12" t="inlineStr">
        <is>
          <t>V053</t>
        </is>
      </c>
      <c r="C12" t="inlineStr">
        <is>
          <t>B3</t>
        </is>
      </c>
      <c r="D12" t="n">
        <v>120</v>
      </c>
      <c r="E12" t="n">
        <v>490000</v>
      </c>
      <c r="F12" t="n">
        <v>0</v>
      </c>
      <c r="G12" t="n">
        <v>0</v>
      </c>
      <c r="H12" t="n">
        <v>0</v>
      </c>
    </row>
    <row r="13">
      <c r="A13" t="inlineStr">
        <is>
          <t>EOLICO 1</t>
        </is>
      </c>
      <c r="B13" t="inlineStr">
        <is>
          <t>V303</t>
        </is>
      </c>
      <c r="C13" t="inlineStr">
        <is>
          <t>B3</t>
        </is>
      </c>
      <c r="D13" t="n">
        <v>120</v>
      </c>
      <c r="E13" t="n">
        <v>490000</v>
      </c>
      <c r="F13" t="n">
        <v>0</v>
      </c>
      <c r="G13" t="n">
        <v>0</v>
      </c>
      <c r="H1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Hoja9">
    <outlinePr summaryBelow="1" summaryRight="1"/>
    <pageSetUpPr/>
  </sheetPr>
  <dimension ref="A1:J9"/>
  <sheetViews>
    <sheetView workbookViewId="0">
      <selection activeCell="H20" sqref="H20"/>
    </sheetView>
  </sheetViews>
  <sheetFormatPr baseColWidth="10" defaultColWidth="9.140625" defaultRowHeight="15"/>
  <cols>
    <col customWidth="1" max="1" min="1" style="6" width="37.140625"/>
    <col bestFit="1" customWidth="1" max="3" min="3" style="6" width="14.140625"/>
    <col bestFit="1" customWidth="1" max="5" min="4" style="6" width="15"/>
    <col bestFit="1" customWidth="1" max="7" min="6" style="6" width="12.7109375"/>
    <col bestFit="1" customWidth="1" max="9" min="8" style="6" width="13.140625"/>
    <col bestFit="1" customWidth="1" max="10" min="10" style="6" width="12.5703125"/>
  </cols>
  <sheetData>
    <row r="1">
      <c r="A1" s="28" t="inlineStr">
        <is>
          <t>GENERADOR</t>
        </is>
      </c>
      <c r="B1" s="28" t="inlineStr">
        <is>
          <t>ID_OFE</t>
        </is>
      </c>
      <c r="C1" s="28" t="inlineStr">
        <is>
          <t>BLOQUE</t>
        </is>
      </c>
      <c r="D1" s="28" t="inlineStr">
        <is>
          <t>ENERGIA_MAX</t>
        </is>
      </c>
      <c r="E1" s="28" t="inlineStr">
        <is>
          <t>ENERGIA_HORA</t>
        </is>
      </c>
      <c r="F1" s="28" t="inlineStr">
        <is>
          <t>PRECIO</t>
        </is>
      </c>
      <c r="G1" s="28" t="inlineStr">
        <is>
          <t>SIMULTÁNEA</t>
        </is>
      </c>
      <c r="H1" s="28" t="inlineStr">
        <is>
          <t>EXCLUYENTE</t>
        </is>
      </c>
      <c r="I1" s="28" t="inlineStr">
        <is>
          <t>DEPENDIENTE</t>
        </is>
      </c>
      <c r="J1" s="28" t="inlineStr">
        <is>
          <t>ASIGNACIÓN</t>
        </is>
      </c>
    </row>
    <row r="2">
      <c r="A2" t="inlineStr">
        <is>
          <t>EOLICO 4</t>
        </is>
      </c>
      <c r="B2" t="inlineStr">
        <is>
          <t>V041</t>
        </is>
      </c>
      <c r="C2" t="inlineStr">
        <is>
          <t>B1</t>
        </is>
      </c>
      <c r="D2" t="n">
        <v>490000</v>
      </c>
      <c r="E2" t="n">
        <v>490000</v>
      </c>
      <c r="F2" t="n">
        <v>130</v>
      </c>
      <c r="G2" t="inlineStr"/>
      <c r="H2" t="inlineStr"/>
      <c r="I2" t="inlineStr"/>
      <c r="J2" t="n">
        <v>490000</v>
      </c>
    </row>
    <row r="3">
      <c r="A3" t="inlineStr">
        <is>
          <t>EOLICO 5</t>
        </is>
      </c>
      <c r="B3" t="inlineStr">
        <is>
          <t>V051</t>
        </is>
      </c>
      <c r="C3" t="inlineStr">
        <is>
          <t>B1</t>
        </is>
      </c>
      <c r="D3" t="n">
        <v>490000</v>
      </c>
      <c r="E3" t="n">
        <v>490000</v>
      </c>
      <c r="F3" t="n">
        <v>130</v>
      </c>
      <c r="G3" t="inlineStr"/>
      <c r="H3" t="inlineStr"/>
      <c r="I3" t="inlineStr"/>
      <c r="J3" t="n">
        <v>490000</v>
      </c>
    </row>
    <row r="4">
      <c r="A4" t="inlineStr">
        <is>
          <t>EOLICO 1</t>
        </is>
      </c>
      <c r="B4" t="inlineStr">
        <is>
          <t>V101</t>
        </is>
      </c>
      <c r="C4" t="inlineStr">
        <is>
          <t>B1</t>
        </is>
      </c>
      <c r="D4" t="n">
        <v>490000</v>
      </c>
      <c r="E4" t="n">
        <v>490000</v>
      </c>
      <c r="F4" t="n">
        <v>130</v>
      </c>
      <c r="G4" t="inlineStr"/>
      <c r="H4" t="inlineStr"/>
      <c r="I4" t="inlineStr"/>
      <c r="J4" t="n">
        <v>490000</v>
      </c>
    </row>
    <row r="5">
      <c r="A5" t="inlineStr">
        <is>
          <t>EOLICO 5</t>
        </is>
      </c>
      <c r="B5" t="inlineStr">
        <is>
          <t>V052</t>
        </is>
      </c>
      <c r="C5" t="inlineStr">
        <is>
          <t>B2</t>
        </is>
      </c>
      <c r="D5" t="n">
        <v>1000000</v>
      </c>
      <c r="E5" t="n">
        <v>1000000</v>
      </c>
      <c r="F5" t="n">
        <v>110</v>
      </c>
      <c r="G5" t="inlineStr"/>
      <c r="H5" t="inlineStr"/>
      <c r="I5" t="inlineStr"/>
      <c r="J5" t="n">
        <v>1000000</v>
      </c>
    </row>
    <row r="6">
      <c r="A6" t="inlineStr">
        <is>
          <t>EOLICO 1</t>
        </is>
      </c>
      <c r="B6" t="inlineStr">
        <is>
          <t>V202</t>
        </is>
      </c>
      <c r="C6" t="inlineStr">
        <is>
          <t>B2</t>
        </is>
      </c>
      <c r="D6" t="n">
        <v>1000000</v>
      </c>
      <c r="E6" t="n">
        <v>1000000</v>
      </c>
      <c r="F6" t="n">
        <v>110</v>
      </c>
      <c r="G6" t="inlineStr"/>
      <c r="H6" t="inlineStr"/>
      <c r="I6" t="inlineStr"/>
      <c r="J6" t="n">
        <v>1000000</v>
      </c>
    </row>
    <row r="7">
      <c r="A7" t="inlineStr">
        <is>
          <t>EOLICO 4</t>
        </is>
      </c>
      <c r="B7" t="inlineStr">
        <is>
          <t>V043</t>
        </is>
      </c>
      <c r="C7" t="inlineStr">
        <is>
          <t>B3</t>
        </is>
      </c>
      <c r="D7" t="n">
        <v>490000</v>
      </c>
      <c r="E7" t="n">
        <v>490000</v>
      </c>
      <c r="F7" t="n">
        <v>120</v>
      </c>
      <c r="G7" t="inlineStr"/>
      <c r="H7" t="inlineStr"/>
      <c r="I7" t="inlineStr"/>
      <c r="J7" t="n">
        <v>490000</v>
      </c>
    </row>
    <row r="8">
      <c r="A8" t="inlineStr">
        <is>
          <t>EOLICO 5</t>
        </is>
      </c>
      <c r="B8" t="inlineStr">
        <is>
          <t>V053</t>
        </is>
      </c>
      <c r="C8" t="inlineStr">
        <is>
          <t>B3</t>
        </is>
      </c>
      <c r="D8" t="n">
        <v>490000</v>
      </c>
      <c r="E8" t="n">
        <v>490000</v>
      </c>
      <c r="F8" t="n">
        <v>120</v>
      </c>
      <c r="G8" t="inlineStr"/>
      <c r="H8" t="inlineStr"/>
      <c r="I8" t="inlineStr"/>
      <c r="J8" t="n">
        <v>490000</v>
      </c>
    </row>
    <row r="9">
      <c r="A9" t="inlineStr">
        <is>
          <t>EOLICO 1</t>
        </is>
      </c>
      <c r="B9" t="inlineStr">
        <is>
          <t>V303</t>
        </is>
      </c>
      <c r="C9" t="inlineStr">
        <is>
          <t>B3</t>
        </is>
      </c>
      <c r="D9" t="n">
        <v>490000</v>
      </c>
      <c r="E9" t="n">
        <v>490000</v>
      </c>
      <c r="F9" t="n">
        <v>120</v>
      </c>
      <c r="G9" t="inlineStr"/>
      <c r="H9" t="inlineStr"/>
      <c r="I9" t="inlineStr"/>
      <c r="J9" t="n">
        <v>490000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 codeName="Hoja2">
    <outlinePr summaryBelow="1" summaryRight="1"/>
    <pageSetUpPr/>
  </sheetPr>
  <dimension ref="A1:F6"/>
  <sheetViews>
    <sheetView workbookViewId="0">
      <selection activeCell="I27" sqref="I27"/>
    </sheetView>
  </sheetViews>
  <sheetFormatPr baseColWidth="10" defaultRowHeight="15"/>
  <cols>
    <col customWidth="1" max="1" min="1" style="6" width="31.5703125"/>
    <col customWidth="1" max="2" min="2" style="6" width="12.28515625"/>
    <col customWidth="1" max="3" min="3" style="6" width="9.85546875"/>
    <col customWidth="1" max="4" min="4" style="6" width="15.7109375"/>
    <col customWidth="1" max="5" min="5" style="6" width="9.85546875"/>
    <col bestFit="1" customWidth="1" max="6" min="6" style="6" width="18.42578125"/>
    <col customWidth="1" max="8" min="8" style="6" width="15.42578125"/>
    <col customWidth="1" max="10" min="10" style="6" width="13"/>
    <col customWidth="1" max="11" min="11" style="6" width="32.140625"/>
    <col bestFit="1" customWidth="1" max="14" min="14" style="6" width="13.85546875"/>
    <col bestFit="1" customWidth="1" max="20" min="20" style="6" width="45"/>
    <col bestFit="1" customWidth="1" max="29" min="29" style="6" width="45"/>
    <col bestFit="1" customWidth="1" max="32" min="32" style="6" width="13.85546875"/>
  </cols>
  <sheetData>
    <row r="1">
      <c r="A1" s="28" t="inlineStr">
        <is>
          <t>COMERCIALIZADOR</t>
        </is>
      </c>
      <c r="B1" s="28" t="inlineStr">
        <is>
          <t>ID_OFE</t>
        </is>
      </c>
      <c r="C1" s="28" t="inlineStr">
        <is>
          <t>BLOQUE</t>
        </is>
      </c>
      <c r="D1" s="28" t="inlineStr">
        <is>
          <t>ASIGNACIÓN</t>
        </is>
      </c>
      <c r="E1" s="28" t="inlineStr">
        <is>
          <t>PRECIO</t>
        </is>
      </c>
      <c r="F1" s="28" t="inlineStr">
        <is>
          <t>ENERGIA_MAX_DIA</t>
        </is>
      </c>
    </row>
    <row r="2">
      <c r="A2" t="inlineStr">
        <is>
          <t>COMERCIALIZADOR 1</t>
        </is>
      </c>
      <c r="B2" t="inlineStr">
        <is>
          <t>C001</t>
        </is>
      </c>
      <c r="C2" t="inlineStr">
        <is>
          <t>B1</t>
        </is>
      </c>
      <c r="D2" t="n">
        <v>1019998</v>
      </c>
      <c r="E2" t="n">
        <v>200</v>
      </c>
      <c r="F2" t="n">
        <v>2000000</v>
      </c>
    </row>
    <row r="3">
      <c r="A3" t="inlineStr">
        <is>
          <t>COMERCIALIZADOR 2</t>
        </is>
      </c>
      <c r="B3" t="inlineStr">
        <is>
          <t>C002</t>
        </is>
      </c>
      <c r="C3" t="inlineStr">
        <is>
          <t>B1</t>
        </is>
      </c>
      <c r="D3" t="n">
        <v>450002</v>
      </c>
      <c r="E3" t="n">
        <v>180</v>
      </c>
      <c r="F3" t="n">
        <v>3000000</v>
      </c>
    </row>
    <row r="4">
      <c r="A4" t="inlineStr">
        <is>
          <t>COMERCIALIZADOR 2</t>
        </is>
      </c>
      <c r="B4" t="inlineStr">
        <is>
          <t>C002</t>
        </is>
      </c>
      <c r="C4" t="inlineStr">
        <is>
          <t>B2</t>
        </is>
      </c>
      <c r="D4" t="n">
        <v>2000000</v>
      </c>
      <c r="E4" t="n">
        <v>180</v>
      </c>
      <c r="F4" t="n">
        <v>3000000</v>
      </c>
    </row>
    <row r="5">
      <c r="A5" t="inlineStr">
        <is>
          <t>COMERCIALIZADOR 1</t>
        </is>
      </c>
      <c r="B5" t="inlineStr">
        <is>
          <t>C001</t>
        </is>
      </c>
      <c r="C5" t="inlineStr">
        <is>
          <t>B3</t>
        </is>
      </c>
      <c r="D5" t="n">
        <v>980000</v>
      </c>
      <c r="E5" t="n">
        <v>200</v>
      </c>
      <c r="F5" t="n">
        <v>2000000</v>
      </c>
    </row>
    <row r="6">
      <c r="A6" t="inlineStr">
        <is>
          <t>COMERCIALIZADOR 2</t>
        </is>
      </c>
      <c r="B6" t="inlineStr">
        <is>
          <t>C002</t>
        </is>
      </c>
      <c r="C6" t="inlineStr">
        <is>
          <t>B3</t>
        </is>
      </c>
      <c r="D6" t="n">
        <v>490000</v>
      </c>
      <c r="E6" t="n">
        <v>180</v>
      </c>
      <c r="F6" t="n">
        <v>3000000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Hoja5">
    <outlinePr summaryBelow="1" summaryRight="1"/>
    <pageSetUpPr/>
  </sheetPr>
  <dimension ref="A1:A1"/>
  <sheetViews>
    <sheetView topLeftCell="A2" workbookViewId="0" zoomScale="90" zoomScaleNormal="90">
      <selection activeCell="A1" sqref="A1"/>
    </sheetView>
  </sheetViews>
  <sheetFormatPr baseColWidth="10" defaultRowHeight="15"/>
  <cols>
    <col customWidth="1" max="2" min="2" style="6" width="12.5703125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Hoja7">
    <outlinePr summaryBelow="1" summaryRight="1"/>
    <pageSetUpPr/>
  </sheetPr>
  <dimension ref="A1:E4"/>
  <sheetViews>
    <sheetView workbookViewId="0">
      <selection activeCell="E9" sqref="E9"/>
    </sheetView>
  </sheetViews>
  <sheetFormatPr baseColWidth="10" defaultRowHeight="15"/>
  <cols>
    <col bestFit="1" customWidth="1" max="5" min="2" style="6" width="19.7109375"/>
  </cols>
  <sheetData>
    <row r="1">
      <c r="A1" s="28" t="inlineStr">
        <is>
          <t>ID_OFE</t>
        </is>
      </c>
      <c r="B1" s="28" t="inlineStr">
        <is>
          <t>COMERCIALIZADOR 1</t>
        </is>
      </c>
      <c r="C1" s="28" t="inlineStr">
        <is>
          <t>COMERCIALIZADOR 2</t>
        </is>
      </c>
      <c r="D1" s="28" t="inlineStr">
        <is>
          <t>COMERCIALIZADOR 4</t>
        </is>
      </c>
      <c r="E1" s="28" t="inlineStr">
        <is>
          <t>COMERCIALIZADOR 3</t>
        </is>
      </c>
    </row>
    <row r="2">
      <c r="A2" t="inlineStr">
        <is>
          <t>B1</t>
        </is>
      </c>
      <c r="B2" t="n">
        <v>1019998</v>
      </c>
      <c r="C2" t="n">
        <v>450002</v>
      </c>
      <c r="D2" t="n">
        <v>0</v>
      </c>
      <c r="E2" t="n">
        <v>0</v>
      </c>
    </row>
    <row r="3">
      <c r="A3" t="inlineStr">
        <is>
          <t>B2</t>
        </is>
      </c>
      <c r="B3" t="n">
        <v>0</v>
      </c>
      <c r="C3" t="n">
        <v>2000000</v>
      </c>
      <c r="D3" t="n">
        <v>0</v>
      </c>
      <c r="E3" t="n">
        <v>0</v>
      </c>
    </row>
    <row r="4">
      <c r="A4" t="inlineStr">
        <is>
          <t>B3</t>
        </is>
      </c>
      <c r="B4" t="n">
        <v>980000</v>
      </c>
      <c r="C4" t="n">
        <v>490000</v>
      </c>
      <c r="D4" t="n">
        <v>0</v>
      </c>
      <c r="E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Hoja3">
    <outlinePr summaryBelow="1" summaryRight="1"/>
    <pageSetUpPr/>
  </sheetPr>
  <dimension ref="A1:D13"/>
  <sheetViews>
    <sheetView workbookViewId="0">
      <selection activeCell="G15" sqref="G15"/>
    </sheetView>
  </sheetViews>
  <sheetFormatPr baseColWidth="10" defaultColWidth="11.42578125" defaultRowHeight="15"/>
  <cols>
    <col customWidth="1" max="1" min="1" style="6" width="37.28515625"/>
    <col customWidth="1" max="2" min="2" style="6" width="12.28515625"/>
    <col customWidth="1" max="3" min="3" style="6" width="21.42578125"/>
    <col bestFit="1" customWidth="1" max="4" min="4" style="6" width="15.42578125"/>
    <col bestFit="1" customWidth="1" max="5" min="5" style="6" width="17"/>
    <col bestFit="1" customWidth="1" max="6" min="6" style="6" width="12.5703125"/>
    <col customWidth="1" max="7" min="7" style="6" width="11.42578125"/>
    <col customWidth="1" max="8" min="8" style="6" width="15.42578125"/>
    <col customWidth="1" max="9" min="9" style="6" width="11.42578125"/>
    <col customWidth="1" max="10" min="10" style="6" width="13"/>
    <col customWidth="1" max="11" min="11" style="6" width="32.140625"/>
    <col customWidth="1" max="13" min="12" style="6" width="11.42578125"/>
    <col bestFit="1" customWidth="1" max="14" min="14" style="6" width="13.85546875"/>
    <col customWidth="1" max="19" min="15" style="6" width="11.42578125"/>
    <col bestFit="1" customWidth="1" max="20" min="20" style="6" width="45"/>
    <col customWidth="1" max="28" min="21" style="6" width="11.42578125"/>
    <col bestFit="1" customWidth="1" max="29" min="29" style="6" width="45"/>
    <col customWidth="1" max="31" min="30" style="6" width="11.42578125"/>
    <col bestFit="1" customWidth="1" max="32" min="32" style="6" width="13.85546875"/>
    <col customWidth="1" max="101" min="33" style="6" width="11.42578125"/>
    <col customWidth="1" max="16384" min="102" style="6" width="11.42578125"/>
  </cols>
  <sheetData>
    <row r="1">
      <c r="A1" s="28" t="inlineStr">
        <is>
          <t>COMERCIALIZADOR</t>
        </is>
      </c>
      <c r="B1" s="28" t="inlineStr">
        <is>
          <t>ID_OFE</t>
        </is>
      </c>
      <c r="C1" s="28" t="inlineStr">
        <is>
          <t>BLOQUE</t>
        </is>
      </c>
      <c r="D1" s="28" t="inlineStr">
        <is>
          <t>RE-ASIGNACIÓN</t>
        </is>
      </c>
    </row>
    <row r="2">
      <c r="A2" t="inlineStr">
        <is>
          <t>COMERCIALIZADOR 1</t>
        </is>
      </c>
      <c r="B2" t="inlineStr">
        <is>
          <t>C001</t>
        </is>
      </c>
      <c r="C2" t="inlineStr">
        <is>
          <t>B1</t>
        </is>
      </c>
      <c r="D2" t="n">
        <v>595141.1052631579</v>
      </c>
    </row>
    <row r="3">
      <c r="A3" t="inlineStr">
        <is>
          <t>COMERCIALIZADOR 1</t>
        </is>
      </c>
      <c r="B3" t="inlineStr">
        <is>
          <t>C001</t>
        </is>
      </c>
      <c r="C3" t="inlineStr">
        <is>
          <t>B2</t>
        </is>
      </c>
      <c r="D3" t="n">
        <v>809715.7894736842</v>
      </c>
    </row>
    <row r="4">
      <c r="A4" t="inlineStr">
        <is>
          <t>COMERCIALIZADOR 1</t>
        </is>
      </c>
      <c r="B4" t="inlineStr">
        <is>
          <t>C001</t>
        </is>
      </c>
      <c r="C4" t="inlineStr">
        <is>
          <t>B3</t>
        </is>
      </c>
      <c r="D4" t="n">
        <v>595141.1052631579</v>
      </c>
    </row>
    <row r="5">
      <c r="A5" t="inlineStr">
        <is>
          <t>COMERCIALIZADOR 2</t>
        </is>
      </c>
      <c r="B5" t="inlineStr">
        <is>
          <t>C002</t>
        </is>
      </c>
      <c r="C5" t="inlineStr">
        <is>
          <t>B1</t>
        </is>
      </c>
      <c r="D5" t="n">
        <v>874858.894736842</v>
      </c>
    </row>
    <row r="6">
      <c r="A6" t="inlineStr">
        <is>
          <t>COMERCIALIZADOR 2</t>
        </is>
      </c>
      <c r="B6" t="inlineStr">
        <is>
          <t>C002</t>
        </is>
      </c>
      <c r="C6" t="inlineStr">
        <is>
          <t>B2</t>
        </is>
      </c>
      <c r="D6" t="n">
        <v>1190284.210526316</v>
      </c>
    </row>
    <row r="7">
      <c r="A7" t="inlineStr">
        <is>
          <t>COMERCIALIZADOR 2</t>
        </is>
      </c>
      <c r="B7" t="inlineStr">
        <is>
          <t>C002</t>
        </is>
      </c>
      <c r="C7" t="inlineStr">
        <is>
          <t>B3</t>
        </is>
      </c>
      <c r="D7" t="n">
        <v>874858.894736842</v>
      </c>
    </row>
    <row r="8">
      <c r="A8" t="inlineStr">
        <is>
          <t>COMERCIALIZADOR 4</t>
        </is>
      </c>
      <c r="B8" t="inlineStr">
        <is>
          <t>C004</t>
        </is>
      </c>
      <c r="C8" t="inlineStr">
        <is>
          <t>B1</t>
        </is>
      </c>
      <c r="D8" t="n">
        <v>0</v>
      </c>
    </row>
    <row r="9">
      <c r="A9" t="inlineStr">
        <is>
          <t>COMERCIALIZADOR 4</t>
        </is>
      </c>
      <c r="B9" t="inlineStr">
        <is>
          <t>C004</t>
        </is>
      </c>
      <c r="C9" t="inlineStr">
        <is>
          <t>B2</t>
        </is>
      </c>
      <c r="D9" t="n">
        <v>0</v>
      </c>
    </row>
    <row r="10">
      <c r="A10" t="inlineStr">
        <is>
          <t>COMERCIALIZADOR 4</t>
        </is>
      </c>
      <c r="B10" t="inlineStr">
        <is>
          <t>C004</t>
        </is>
      </c>
      <c r="C10" t="inlineStr">
        <is>
          <t>B3</t>
        </is>
      </c>
      <c r="D10" t="n">
        <v>0</v>
      </c>
    </row>
    <row r="11">
      <c r="A11" t="inlineStr">
        <is>
          <t>COMERCIALIZADOR 3</t>
        </is>
      </c>
      <c r="B11" t="inlineStr">
        <is>
          <t>C003</t>
        </is>
      </c>
      <c r="C11" t="inlineStr">
        <is>
          <t>B1</t>
        </is>
      </c>
      <c r="D11" t="n">
        <v>0</v>
      </c>
    </row>
    <row r="12">
      <c r="A12" t="inlineStr">
        <is>
          <t>COMERCIALIZADOR 3</t>
        </is>
      </c>
      <c r="B12" t="inlineStr">
        <is>
          <t>C003</t>
        </is>
      </c>
      <c r="C12" t="inlineStr">
        <is>
          <t>B2</t>
        </is>
      </c>
      <c r="D12" t="n">
        <v>0</v>
      </c>
    </row>
    <row r="13">
      <c r="A13" t="inlineStr">
        <is>
          <t>COMERCIALIZADOR 3</t>
        </is>
      </c>
      <c r="B13" t="inlineStr">
        <is>
          <t>C003</t>
        </is>
      </c>
      <c r="C13" t="inlineStr">
        <is>
          <t>B3</t>
        </is>
      </c>
      <c r="D1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Hoja10">
    <outlinePr summaryBelow="1" summaryRight="1"/>
    <pageSetUpPr/>
  </sheetPr>
  <dimension ref="A1:E4"/>
  <sheetViews>
    <sheetView workbookViewId="0">
      <selection activeCell="I13" sqref="I13"/>
    </sheetView>
  </sheetViews>
  <sheetFormatPr baseColWidth="10" defaultColWidth="11.42578125" defaultRowHeight="15"/>
  <cols>
    <col customWidth="1" max="1" min="1" style="6" width="11.42578125"/>
    <col bestFit="1" customWidth="1" max="5" min="2" style="6" width="19.7109375"/>
    <col customWidth="1" max="67" min="6" style="6" width="11.42578125"/>
    <col customWidth="1" max="16384" min="68" style="6" width="11.42578125"/>
  </cols>
  <sheetData>
    <row r="1">
      <c r="A1" s="28" t="inlineStr">
        <is>
          <t>ID_OFE</t>
        </is>
      </c>
      <c r="B1" s="28" t="inlineStr">
        <is>
          <t>COMERCIALIZADOR 1</t>
        </is>
      </c>
      <c r="C1" s="28" t="inlineStr">
        <is>
          <t>COMERCIALIZADOR 2</t>
        </is>
      </c>
      <c r="D1" s="28" t="inlineStr">
        <is>
          <t>COMERCIALIZADOR 4</t>
        </is>
      </c>
      <c r="E1" s="28" t="inlineStr">
        <is>
          <t>COMERCIALIZADOR 3</t>
        </is>
      </c>
    </row>
    <row r="2">
      <c r="A2" t="inlineStr">
        <is>
          <t>B1</t>
        </is>
      </c>
      <c r="B2" t="n">
        <v>595141.1052631579</v>
      </c>
      <c r="C2" t="n">
        <v>874858.894736842</v>
      </c>
      <c r="D2" t="n">
        <v>0</v>
      </c>
      <c r="E2" t="n">
        <v>0</v>
      </c>
    </row>
    <row r="3">
      <c r="A3" t="inlineStr">
        <is>
          <t>B2</t>
        </is>
      </c>
      <c r="B3" t="n">
        <v>809715.7894736842</v>
      </c>
      <c r="C3" t="n">
        <v>1190284.210526316</v>
      </c>
      <c r="D3" t="n">
        <v>0</v>
      </c>
      <c r="E3" t="n">
        <v>0</v>
      </c>
    </row>
    <row r="4">
      <c r="A4" t="inlineStr">
        <is>
          <t>B3</t>
        </is>
      </c>
      <c r="B4" t="n">
        <v>595141.1052631579</v>
      </c>
      <c r="C4" t="n">
        <v>874858.894736842</v>
      </c>
      <c r="D4" t="n">
        <v>0</v>
      </c>
      <c r="E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 codeName="Hoja4">
    <tabColor theme="5" tint="-0.249977111117893"/>
    <outlinePr summaryBelow="1" summaryRight="1"/>
    <pageSetUpPr/>
  </sheetPr>
  <dimension ref="A1:G12"/>
  <sheetViews>
    <sheetView workbookViewId="0">
      <selection activeCell="E20" sqref="E20"/>
    </sheetView>
  </sheetViews>
  <sheetFormatPr baseColWidth="10" defaultColWidth="14.28515625" defaultRowHeight="15"/>
  <cols>
    <col customWidth="1" max="1" min="1" style="6" width="45.42578125"/>
    <col customWidth="1" max="3" min="2" style="6" width="14.28515625"/>
    <col bestFit="1" customWidth="1" max="7" min="4" style="6" width="19.7109375"/>
  </cols>
  <sheetData>
    <row r="1">
      <c r="A1" s="28" t="inlineStr">
        <is>
          <t>VENDEDOR</t>
        </is>
      </c>
      <c r="B1" s="28" t="inlineStr">
        <is>
          <t>ID_OFE</t>
        </is>
      </c>
      <c r="C1" s="28" t="inlineStr">
        <is>
          <t>BLOQUE</t>
        </is>
      </c>
      <c r="D1" s="28" t="inlineStr">
        <is>
          <t>COMERCIALIZADOR 1</t>
        </is>
      </c>
      <c r="E1" s="28" t="inlineStr">
        <is>
          <t>COMERCIALIZADOR 2</t>
        </is>
      </c>
      <c r="F1" s="28" t="inlineStr">
        <is>
          <t>COMERCIALIZADOR 4</t>
        </is>
      </c>
      <c r="G1" s="28" t="inlineStr">
        <is>
          <t>COMERCIALIZADOR 3</t>
        </is>
      </c>
    </row>
    <row r="2">
      <c r="A2" t="inlineStr">
        <is>
          <t>EOLICO 1</t>
        </is>
      </c>
      <c r="B2" t="inlineStr">
        <is>
          <t>V101</t>
        </is>
      </c>
      <c r="C2" t="inlineStr">
        <is>
          <t>B1</t>
        </is>
      </c>
      <c r="D2" t="n">
        <v>198380.3684210526</v>
      </c>
      <c r="E2" t="n">
        <v>291619.6315789473</v>
      </c>
      <c r="F2" t="n">
        <v>0</v>
      </c>
      <c r="G2" t="n">
        <v>0</v>
      </c>
    </row>
    <row r="3">
      <c r="A3" t="inlineStr">
        <is>
          <t>EOLICO 1</t>
        </is>
      </c>
      <c r="B3" t="inlineStr">
        <is>
          <t>V202</t>
        </is>
      </c>
      <c r="C3" t="inlineStr">
        <is>
          <t>B2</t>
        </is>
      </c>
      <c r="D3" t="n">
        <v>404857.8947368421</v>
      </c>
      <c r="E3" t="n">
        <v>595142.1052631579</v>
      </c>
      <c r="F3" t="n">
        <v>0</v>
      </c>
      <c r="G3" t="n">
        <v>0</v>
      </c>
    </row>
    <row r="4">
      <c r="A4" t="inlineStr">
        <is>
          <t>EOLICO 1</t>
        </is>
      </c>
      <c r="B4" t="inlineStr">
        <is>
          <t>V303</t>
        </is>
      </c>
      <c r="C4" t="inlineStr">
        <is>
          <t>B3</t>
        </is>
      </c>
      <c r="D4" t="n">
        <v>198380.3684210526</v>
      </c>
      <c r="E4" t="n">
        <v>291619.6315789473</v>
      </c>
      <c r="F4" t="n">
        <v>0</v>
      </c>
      <c r="G4" t="n">
        <v>0</v>
      </c>
    </row>
    <row r="5">
      <c r="A5" t="inlineStr">
        <is>
          <t>SOLAR 1</t>
        </is>
      </c>
      <c r="B5" t="inlineStr">
        <is>
          <t>V207</t>
        </is>
      </c>
      <c r="C5" t="inlineStr">
        <is>
          <t>B2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SOLAR 2</t>
        </is>
      </c>
      <c r="B6" t="inlineStr">
        <is>
          <t>V208</t>
        </is>
      </c>
      <c r="C6" t="inlineStr">
        <is>
          <t>B2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EOLICO 4</t>
        </is>
      </c>
      <c r="B7" t="inlineStr">
        <is>
          <t>V041</t>
        </is>
      </c>
      <c r="C7" t="inlineStr">
        <is>
          <t>B1</t>
        </is>
      </c>
      <c r="D7" t="n">
        <v>198380.3684210526</v>
      </c>
      <c r="E7" t="n">
        <v>291619.6315789473</v>
      </c>
      <c r="F7" t="n">
        <v>0</v>
      </c>
      <c r="G7" t="n">
        <v>0</v>
      </c>
    </row>
    <row r="8">
      <c r="A8" t="inlineStr">
        <is>
          <t>EOLICO 4</t>
        </is>
      </c>
      <c r="B8" t="inlineStr">
        <is>
          <t>V042</t>
        </is>
      </c>
      <c r="C8" t="inlineStr">
        <is>
          <t>B2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EOLICO 4</t>
        </is>
      </c>
      <c r="B9" t="inlineStr">
        <is>
          <t>V043</t>
        </is>
      </c>
      <c r="C9" t="inlineStr">
        <is>
          <t>B3</t>
        </is>
      </c>
      <c r="D9" t="n">
        <v>198380.3684210526</v>
      </c>
      <c r="E9" t="n">
        <v>291619.6315789473</v>
      </c>
      <c r="F9" t="n">
        <v>0</v>
      </c>
      <c r="G9" t="n">
        <v>0</v>
      </c>
    </row>
    <row r="10">
      <c r="A10" t="inlineStr">
        <is>
          <t>EOLICO 5</t>
        </is>
      </c>
      <c r="B10" t="inlineStr">
        <is>
          <t>V051</t>
        </is>
      </c>
      <c r="C10" t="inlineStr">
        <is>
          <t>B1</t>
        </is>
      </c>
      <c r="D10" t="n">
        <v>198380.3684210526</v>
      </c>
      <c r="E10" t="n">
        <v>291619.6315789473</v>
      </c>
      <c r="F10" t="n">
        <v>0</v>
      </c>
      <c r="G10" t="n">
        <v>0</v>
      </c>
    </row>
    <row r="11">
      <c r="A11" t="inlineStr">
        <is>
          <t>EOLICO 5</t>
        </is>
      </c>
      <c r="B11" t="inlineStr">
        <is>
          <t>V052</t>
        </is>
      </c>
      <c r="C11" t="inlineStr">
        <is>
          <t>B2</t>
        </is>
      </c>
      <c r="D11" t="n">
        <v>404857.8947368421</v>
      </c>
      <c r="E11" t="n">
        <v>595142.1052631579</v>
      </c>
      <c r="F11" t="n">
        <v>0</v>
      </c>
      <c r="G11" t="n">
        <v>0</v>
      </c>
    </row>
    <row r="12">
      <c r="A12" t="inlineStr">
        <is>
          <t>EOLICO 5</t>
        </is>
      </c>
      <c r="B12" t="inlineStr">
        <is>
          <t>V053</t>
        </is>
      </c>
      <c r="C12" t="inlineStr">
        <is>
          <t>B3</t>
        </is>
      </c>
      <c r="D12" t="n">
        <v>198380.3684210526</v>
      </c>
      <c r="E12" t="n">
        <v>291619.6315789473</v>
      </c>
      <c r="F12" t="n">
        <v>0</v>
      </c>
      <c r="G1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Hoja11">
    <outlinePr summaryBelow="1" summaryRight="1"/>
    <pageSetUpPr/>
  </sheetPr>
  <dimension ref="A1:AG27"/>
  <sheetViews>
    <sheetView workbookViewId="0">
      <selection activeCell="K34" sqref="K34"/>
    </sheetView>
  </sheetViews>
  <sheetFormatPr baseColWidth="10" defaultColWidth="15.28515625" defaultRowHeight="15"/>
  <cols>
    <col bestFit="1" customWidth="1" max="1" min="1" style="6" width="9"/>
    <col customWidth="1" max="11" min="2" style="6" width="15.28515625"/>
  </cols>
  <sheetData>
    <row r="1">
      <c r="A1" s="28" t="inlineStr"/>
      <c r="B1" s="28" t="inlineStr">
        <is>
          <t>CONTRATO #1</t>
        </is>
      </c>
      <c r="C1" s="28" t="inlineStr">
        <is>
          <t>CONTRATO #1</t>
        </is>
      </c>
      <c r="D1" s="28" t="inlineStr">
        <is>
          <t>CONTRATO #2</t>
        </is>
      </c>
      <c r="E1" s="28" t="inlineStr">
        <is>
          <t>CONTRATO #2</t>
        </is>
      </c>
      <c r="F1" s="28" t="inlineStr">
        <is>
          <t>CONTRATO #3</t>
        </is>
      </c>
      <c r="G1" s="28" t="inlineStr">
        <is>
          <t>CONTRATO #3</t>
        </is>
      </c>
      <c r="H1" s="28" t="inlineStr">
        <is>
          <t>CONTRATO #4</t>
        </is>
      </c>
      <c r="I1" s="28" t="inlineStr">
        <is>
          <t>CONTRATO #4</t>
        </is>
      </c>
      <c r="J1" s="28" t="inlineStr">
        <is>
          <t>CONTRATO #5</t>
        </is>
      </c>
      <c r="K1" s="28" t="inlineStr">
        <is>
          <t>CONTRATO #5</t>
        </is>
      </c>
      <c r="L1" s="28" t="inlineStr">
        <is>
          <t>CONTRATO #6</t>
        </is>
      </c>
      <c r="M1" s="28" t="inlineStr">
        <is>
          <t>CONTRATO #6</t>
        </is>
      </c>
      <c r="N1" s="28" t="inlineStr">
        <is>
          <t>CONTRATO #7</t>
        </is>
      </c>
      <c r="O1" s="28" t="inlineStr">
        <is>
          <t>CONTRATO #7</t>
        </is>
      </c>
      <c r="P1" s="28" t="inlineStr">
        <is>
          <t>CONTRATO #8</t>
        </is>
      </c>
      <c r="Q1" s="28" t="inlineStr">
        <is>
          <t>CONTRATO #8</t>
        </is>
      </c>
      <c r="R1" s="28" t="inlineStr">
        <is>
          <t>CONTRATO #9</t>
        </is>
      </c>
      <c r="S1" s="28" t="inlineStr">
        <is>
          <t>CONTRATO #9</t>
        </is>
      </c>
      <c r="T1" s="28" t="inlineStr">
        <is>
          <t>CONTRATO #10</t>
        </is>
      </c>
      <c r="U1" s="28" t="inlineStr">
        <is>
          <t>CONTRATO #10</t>
        </is>
      </c>
      <c r="V1" s="28" t="inlineStr">
        <is>
          <t>CONTRATO #11</t>
        </is>
      </c>
      <c r="W1" s="28" t="inlineStr">
        <is>
          <t>CONTRATO #11</t>
        </is>
      </c>
      <c r="X1" s="28" t="inlineStr">
        <is>
          <t>CONTRATO #12</t>
        </is>
      </c>
      <c r="Y1" s="28" t="inlineStr">
        <is>
          <t>CONTRATO #12</t>
        </is>
      </c>
      <c r="Z1" s="28" t="inlineStr">
        <is>
          <t>CONTRATO #13</t>
        </is>
      </c>
      <c r="AA1" s="28" t="inlineStr">
        <is>
          <t>CONTRATO #13</t>
        </is>
      </c>
      <c r="AB1" s="28" t="inlineStr">
        <is>
          <t>CONTRATO #14</t>
        </is>
      </c>
      <c r="AC1" s="28" t="inlineStr">
        <is>
          <t>CONTRATO #14</t>
        </is>
      </c>
      <c r="AD1" s="28" t="inlineStr">
        <is>
          <t>CONTRATO #15</t>
        </is>
      </c>
      <c r="AE1" s="28" t="inlineStr">
        <is>
          <t>CONTRATO #15</t>
        </is>
      </c>
      <c r="AF1" s="28" t="inlineStr">
        <is>
          <t>CONTRATO #16</t>
        </is>
      </c>
      <c r="AG1" s="28" t="inlineStr">
        <is>
          <t>CONTRATO #16</t>
        </is>
      </c>
    </row>
    <row r="2">
      <c r="A2" t="inlineStr"/>
      <c r="B2" t="inlineStr">
        <is>
          <t>C001 - EOLICO 1</t>
        </is>
      </c>
      <c r="C2" t="inlineStr">
        <is>
          <t>C001 - EOLICO 1</t>
        </is>
      </c>
      <c r="D2" t="inlineStr">
        <is>
          <t>C001 - EOLICO 1</t>
        </is>
      </c>
      <c r="E2" t="inlineStr">
        <is>
          <t>C001 - EOLICO 1</t>
        </is>
      </c>
      <c r="F2" t="inlineStr">
        <is>
          <t>C001 - EOLICO 1</t>
        </is>
      </c>
      <c r="G2" t="inlineStr">
        <is>
          <t>C001 - EOLICO 1</t>
        </is>
      </c>
      <c r="H2" t="inlineStr">
        <is>
          <t>C001 - EOLICO 4</t>
        </is>
      </c>
      <c r="I2" t="inlineStr">
        <is>
          <t>C001 - EOLICO 4</t>
        </is>
      </c>
      <c r="J2" t="inlineStr">
        <is>
          <t>C001 - EOLICO 4</t>
        </is>
      </c>
      <c r="K2" t="inlineStr">
        <is>
          <t>C001 - EOLICO 4</t>
        </is>
      </c>
      <c r="L2" t="inlineStr">
        <is>
          <t>C001 - EOLICO 5</t>
        </is>
      </c>
      <c r="M2" t="inlineStr">
        <is>
          <t>C001 - EOLICO 5</t>
        </is>
      </c>
      <c r="N2" t="inlineStr">
        <is>
          <t>C001 - EOLICO 5</t>
        </is>
      </c>
      <c r="O2" t="inlineStr">
        <is>
          <t>C001 - EOLICO 5</t>
        </is>
      </c>
      <c r="P2" t="inlineStr">
        <is>
          <t>C001 - EOLICO 5</t>
        </is>
      </c>
      <c r="Q2" t="inlineStr">
        <is>
          <t>C001 - EOLICO 5</t>
        </is>
      </c>
      <c r="R2" t="inlineStr">
        <is>
          <t>C002 - EOLICO 1</t>
        </is>
      </c>
      <c r="S2" t="inlineStr">
        <is>
          <t>C002 - EOLICO 1</t>
        </is>
      </c>
      <c r="T2" t="inlineStr">
        <is>
          <t>C002 - EOLICO 1</t>
        </is>
      </c>
      <c r="U2" t="inlineStr">
        <is>
          <t>C002 - EOLICO 1</t>
        </is>
      </c>
      <c r="V2" t="inlineStr">
        <is>
          <t>C002 - EOLICO 1</t>
        </is>
      </c>
      <c r="W2" t="inlineStr">
        <is>
          <t>C002 - EOLICO 1</t>
        </is>
      </c>
      <c r="X2" t="inlineStr">
        <is>
          <t>C002 - EOLICO 4</t>
        </is>
      </c>
      <c r="Y2" t="inlineStr">
        <is>
          <t>C002 - EOLICO 4</t>
        </is>
      </c>
      <c r="Z2" t="inlineStr">
        <is>
          <t>C002 - EOLICO 4</t>
        </is>
      </c>
      <c r="AA2" t="inlineStr">
        <is>
          <t>C002 - EOLICO 4</t>
        </is>
      </c>
      <c r="AB2" t="inlineStr">
        <is>
          <t>C002 - EOLICO 5</t>
        </is>
      </c>
      <c r="AC2" t="inlineStr">
        <is>
          <t>C002 - EOLICO 5</t>
        </is>
      </c>
      <c r="AD2" t="inlineStr">
        <is>
          <t>C002 - EOLICO 5</t>
        </is>
      </c>
      <c r="AE2" t="inlineStr">
        <is>
          <t>C002 - EOLICO 5</t>
        </is>
      </c>
      <c r="AF2" t="inlineStr">
        <is>
          <t>C002 - EOLICO 5</t>
        </is>
      </c>
      <c r="AG2" t="inlineStr">
        <is>
          <t>C002 - EOLICO 5</t>
        </is>
      </c>
    </row>
    <row r="3">
      <c r="A3" t="inlineStr">
        <is>
          <t>PERIODO</t>
        </is>
      </c>
      <c r="B3" t="inlineStr">
        <is>
          <t>PRECIO</t>
        </is>
      </c>
      <c r="C3" t="inlineStr">
        <is>
          <t>CANTIDAD</t>
        </is>
      </c>
      <c r="D3" t="inlineStr">
        <is>
          <t>PRECIO</t>
        </is>
      </c>
      <c r="E3" t="inlineStr">
        <is>
          <t>CANTIDAD</t>
        </is>
      </c>
      <c r="F3" t="inlineStr">
        <is>
          <t>PRECIO</t>
        </is>
      </c>
      <c r="G3" t="inlineStr">
        <is>
          <t>CANTIDAD</t>
        </is>
      </c>
      <c r="H3" t="inlineStr">
        <is>
          <t>PRECIO</t>
        </is>
      </c>
      <c r="I3" t="inlineStr">
        <is>
          <t>CANTIDAD</t>
        </is>
      </c>
      <c r="J3" t="inlineStr">
        <is>
          <t>PRECIO</t>
        </is>
      </c>
      <c r="K3" t="inlineStr">
        <is>
          <t>CANTIDAD</t>
        </is>
      </c>
      <c r="L3" t="inlineStr">
        <is>
          <t>PRECIO</t>
        </is>
      </c>
      <c r="M3" t="inlineStr">
        <is>
          <t>CANTIDAD</t>
        </is>
      </c>
      <c r="N3" t="inlineStr">
        <is>
          <t>PRECIO</t>
        </is>
      </c>
      <c r="O3" t="inlineStr">
        <is>
          <t>CANTIDAD</t>
        </is>
      </c>
      <c r="P3" t="inlineStr">
        <is>
          <t>PRECIO</t>
        </is>
      </c>
      <c r="Q3" t="inlineStr">
        <is>
          <t>CANTIDAD</t>
        </is>
      </c>
      <c r="R3" t="inlineStr">
        <is>
          <t>PRECIO</t>
        </is>
      </c>
      <c r="S3" t="inlineStr">
        <is>
          <t>CANTIDAD</t>
        </is>
      </c>
      <c r="T3" t="inlineStr">
        <is>
          <t>PRECIO</t>
        </is>
      </c>
      <c r="U3" t="inlineStr">
        <is>
          <t>CANTIDAD</t>
        </is>
      </c>
      <c r="V3" t="inlineStr">
        <is>
          <t>PRECIO</t>
        </is>
      </c>
      <c r="W3" t="inlineStr">
        <is>
          <t>CANTIDAD</t>
        </is>
      </c>
      <c r="X3" t="inlineStr">
        <is>
          <t>PRECIO</t>
        </is>
      </c>
      <c r="Y3" t="inlineStr">
        <is>
          <t>CANTIDAD</t>
        </is>
      </c>
      <c r="Z3" t="inlineStr">
        <is>
          <t>PRECIO</t>
        </is>
      </c>
      <c r="AA3" t="inlineStr">
        <is>
          <t>CANTIDAD</t>
        </is>
      </c>
      <c r="AB3" t="inlineStr">
        <is>
          <t>PRECIO</t>
        </is>
      </c>
      <c r="AC3" t="inlineStr">
        <is>
          <t>CANTIDAD</t>
        </is>
      </c>
      <c r="AD3" t="inlineStr">
        <is>
          <t>PRECIO</t>
        </is>
      </c>
      <c r="AE3" t="inlineStr">
        <is>
          <t>CANTIDAD</t>
        </is>
      </c>
      <c r="AF3" t="inlineStr">
        <is>
          <t>PRECIO</t>
        </is>
      </c>
      <c r="AG3" t="inlineStr">
        <is>
          <t>CANTIDAD</t>
        </is>
      </c>
    </row>
    <row r="4">
      <c r="A4" t="n">
        <v>1</v>
      </c>
      <c r="B4" t="n">
        <v>130</v>
      </c>
      <c r="C4" t="n">
        <v>28340.05</v>
      </c>
      <c r="D4" t="n">
        <v>110</v>
      </c>
      <c r="E4" t="n">
        <v>40485.79</v>
      </c>
      <c r="F4" t="n">
        <v>120</v>
      </c>
      <c r="G4" t="n">
        <v>28340.05</v>
      </c>
      <c r="H4" t="n">
        <v>130</v>
      </c>
      <c r="I4" t="n">
        <v>28340.05</v>
      </c>
      <c r="J4" t="n">
        <v>120</v>
      </c>
      <c r="K4" t="n">
        <v>28340.05</v>
      </c>
      <c r="L4" t="n">
        <v>130</v>
      </c>
      <c r="M4" t="n">
        <v>28340.05</v>
      </c>
      <c r="N4" t="n">
        <v>110</v>
      </c>
      <c r="O4" t="n">
        <v>40485.79</v>
      </c>
      <c r="P4" t="n">
        <v>120</v>
      </c>
      <c r="Q4" t="n">
        <v>28340.05</v>
      </c>
      <c r="R4" t="n">
        <v>130</v>
      </c>
      <c r="S4" t="n">
        <v>41659.95</v>
      </c>
      <c r="T4" t="n">
        <v>110</v>
      </c>
      <c r="U4" t="n">
        <v>59514.21</v>
      </c>
      <c r="V4" t="n">
        <v>120</v>
      </c>
      <c r="W4" t="n">
        <v>41659.95</v>
      </c>
      <c r="X4" t="n">
        <v>130</v>
      </c>
      <c r="Y4" t="n">
        <v>41659.95</v>
      </c>
      <c r="Z4" t="n">
        <v>120</v>
      </c>
      <c r="AA4" t="n">
        <v>41659.95</v>
      </c>
      <c r="AB4" t="n">
        <v>130</v>
      </c>
      <c r="AC4" t="n">
        <v>41659.95</v>
      </c>
      <c r="AD4" t="n">
        <v>110</v>
      </c>
      <c r="AE4" t="n">
        <v>59514.21</v>
      </c>
      <c r="AF4" t="n">
        <v>120</v>
      </c>
      <c r="AG4" t="n">
        <v>41659.95</v>
      </c>
    </row>
    <row r="5">
      <c r="A5" t="n">
        <v>2</v>
      </c>
      <c r="B5" t="n">
        <v>130</v>
      </c>
      <c r="C5" t="n">
        <v>28340.05</v>
      </c>
      <c r="D5" t="n">
        <v>110</v>
      </c>
      <c r="E5" t="n">
        <v>40485.79</v>
      </c>
      <c r="F5" t="n">
        <v>120</v>
      </c>
      <c r="G5" t="n">
        <v>28340.05</v>
      </c>
      <c r="H5" t="n">
        <v>130</v>
      </c>
      <c r="I5" t="n">
        <v>28340.05</v>
      </c>
      <c r="J5" t="n">
        <v>120</v>
      </c>
      <c r="K5" t="n">
        <v>28340.05</v>
      </c>
      <c r="L5" t="n">
        <v>130</v>
      </c>
      <c r="M5" t="n">
        <v>28340.05</v>
      </c>
      <c r="N5" t="n">
        <v>110</v>
      </c>
      <c r="O5" t="n">
        <v>40485.79</v>
      </c>
      <c r="P5" t="n">
        <v>120</v>
      </c>
      <c r="Q5" t="n">
        <v>28340.05</v>
      </c>
      <c r="R5" t="n">
        <v>130</v>
      </c>
      <c r="S5" t="n">
        <v>41659.95</v>
      </c>
      <c r="T5" t="n">
        <v>110</v>
      </c>
      <c r="U5" t="n">
        <v>59514.21</v>
      </c>
      <c r="V5" t="n">
        <v>120</v>
      </c>
      <c r="W5" t="n">
        <v>41659.95</v>
      </c>
      <c r="X5" t="n">
        <v>130</v>
      </c>
      <c r="Y5" t="n">
        <v>41659.95</v>
      </c>
      <c r="Z5" t="n">
        <v>120</v>
      </c>
      <c r="AA5" t="n">
        <v>41659.95</v>
      </c>
      <c r="AB5" t="n">
        <v>130</v>
      </c>
      <c r="AC5" t="n">
        <v>41659.95</v>
      </c>
      <c r="AD5" t="n">
        <v>110</v>
      </c>
      <c r="AE5" t="n">
        <v>59514.21</v>
      </c>
      <c r="AF5" t="n">
        <v>120</v>
      </c>
      <c r="AG5" t="n">
        <v>41659.95</v>
      </c>
    </row>
    <row r="6">
      <c r="A6" t="n">
        <v>3</v>
      </c>
      <c r="B6" t="n">
        <v>130</v>
      </c>
      <c r="C6" t="n">
        <v>28340.05</v>
      </c>
      <c r="D6" t="n">
        <v>110</v>
      </c>
      <c r="E6" t="n">
        <v>40485.79</v>
      </c>
      <c r="F6" t="n">
        <v>120</v>
      </c>
      <c r="G6" t="n">
        <v>28340.05</v>
      </c>
      <c r="H6" t="n">
        <v>130</v>
      </c>
      <c r="I6" t="n">
        <v>28340.05</v>
      </c>
      <c r="J6" t="n">
        <v>120</v>
      </c>
      <c r="K6" t="n">
        <v>28340.05</v>
      </c>
      <c r="L6" t="n">
        <v>130</v>
      </c>
      <c r="M6" t="n">
        <v>28340.05</v>
      </c>
      <c r="N6" t="n">
        <v>110</v>
      </c>
      <c r="O6" t="n">
        <v>40485.79</v>
      </c>
      <c r="P6" t="n">
        <v>120</v>
      </c>
      <c r="Q6" t="n">
        <v>28340.05</v>
      </c>
      <c r="R6" t="n">
        <v>130</v>
      </c>
      <c r="S6" t="n">
        <v>41659.95</v>
      </c>
      <c r="T6" t="n">
        <v>110</v>
      </c>
      <c r="U6" t="n">
        <v>59514.21</v>
      </c>
      <c r="V6" t="n">
        <v>120</v>
      </c>
      <c r="W6" t="n">
        <v>41659.95</v>
      </c>
      <c r="X6" t="n">
        <v>130</v>
      </c>
      <c r="Y6" t="n">
        <v>41659.95</v>
      </c>
      <c r="Z6" t="n">
        <v>120</v>
      </c>
      <c r="AA6" t="n">
        <v>41659.95</v>
      </c>
      <c r="AB6" t="n">
        <v>130</v>
      </c>
      <c r="AC6" t="n">
        <v>41659.95</v>
      </c>
      <c r="AD6" t="n">
        <v>110</v>
      </c>
      <c r="AE6" t="n">
        <v>59514.21</v>
      </c>
      <c r="AF6" t="n">
        <v>120</v>
      </c>
      <c r="AG6" t="n">
        <v>41659.95</v>
      </c>
    </row>
    <row r="7">
      <c r="A7" t="n">
        <v>4</v>
      </c>
      <c r="B7" t="n">
        <v>130</v>
      </c>
      <c r="C7" t="n">
        <v>28340.05</v>
      </c>
      <c r="D7" t="n">
        <v>110</v>
      </c>
      <c r="E7" t="n">
        <v>40485.79</v>
      </c>
      <c r="F7" t="n">
        <v>120</v>
      </c>
      <c r="G7" t="n">
        <v>28340.05</v>
      </c>
      <c r="H7" t="n">
        <v>130</v>
      </c>
      <c r="I7" t="n">
        <v>28340.05</v>
      </c>
      <c r="J7" t="n">
        <v>120</v>
      </c>
      <c r="K7" t="n">
        <v>28340.05</v>
      </c>
      <c r="L7" t="n">
        <v>130</v>
      </c>
      <c r="M7" t="n">
        <v>28340.05</v>
      </c>
      <c r="N7" t="n">
        <v>110</v>
      </c>
      <c r="O7" t="n">
        <v>40485.79</v>
      </c>
      <c r="P7" t="n">
        <v>120</v>
      </c>
      <c r="Q7" t="n">
        <v>28340.05</v>
      </c>
      <c r="R7" t="n">
        <v>130</v>
      </c>
      <c r="S7" t="n">
        <v>41659.95</v>
      </c>
      <c r="T7" t="n">
        <v>110</v>
      </c>
      <c r="U7" t="n">
        <v>59514.21</v>
      </c>
      <c r="V7" t="n">
        <v>120</v>
      </c>
      <c r="W7" t="n">
        <v>41659.95</v>
      </c>
      <c r="X7" t="n">
        <v>130</v>
      </c>
      <c r="Y7" t="n">
        <v>41659.95</v>
      </c>
      <c r="Z7" t="n">
        <v>120</v>
      </c>
      <c r="AA7" t="n">
        <v>41659.95</v>
      </c>
      <c r="AB7" t="n">
        <v>130</v>
      </c>
      <c r="AC7" t="n">
        <v>41659.95</v>
      </c>
      <c r="AD7" t="n">
        <v>110</v>
      </c>
      <c r="AE7" t="n">
        <v>59514.21</v>
      </c>
      <c r="AF7" t="n">
        <v>120</v>
      </c>
      <c r="AG7" t="n">
        <v>41659.95</v>
      </c>
    </row>
    <row r="8">
      <c r="A8" t="n">
        <v>5</v>
      </c>
      <c r="B8" t="n">
        <v>130</v>
      </c>
      <c r="C8" t="n">
        <v>28340.05</v>
      </c>
      <c r="D8" t="n">
        <v>110</v>
      </c>
      <c r="E8" t="n">
        <v>40485.79</v>
      </c>
      <c r="F8" t="n">
        <v>120</v>
      </c>
      <c r="G8" t="n">
        <v>28340.05</v>
      </c>
      <c r="H8" t="n">
        <v>130</v>
      </c>
      <c r="I8" t="n">
        <v>28340.05</v>
      </c>
      <c r="J8" t="n">
        <v>120</v>
      </c>
      <c r="K8" t="n">
        <v>28340.05</v>
      </c>
      <c r="L8" t="n">
        <v>130</v>
      </c>
      <c r="M8" t="n">
        <v>28340.05</v>
      </c>
      <c r="N8" t="n">
        <v>110</v>
      </c>
      <c r="O8" t="n">
        <v>40485.79</v>
      </c>
      <c r="P8" t="n">
        <v>120</v>
      </c>
      <c r="Q8" t="n">
        <v>28340.05</v>
      </c>
      <c r="R8" t="n">
        <v>130</v>
      </c>
      <c r="S8" t="n">
        <v>41659.95</v>
      </c>
      <c r="T8" t="n">
        <v>110</v>
      </c>
      <c r="U8" t="n">
        <v>59514.21</v>
      </c>
      <c r="V8" t="n">
        <v>120</v>
      </c>
      <c r="W8" t="n">
        <v>41659.95</v>
      </c>
      <c r="X8" t="n">
        <v>130</v>
      </c>
      <c r="Y8" t="n">
        <v>41659.95</v>
      </c>
      <c r="Z8" t="n">
        <v>120</v>
      </c>
      <c r="AA8" t="n">
        <v>41659.95</v>
      </c>
      <c r="AB8" t="n">
        <v>130</v>
      </c>
      <c r="AC8" t="n">
        <v>41659.95</v>
      </c>
      <c r="AD8" t="n">
        <v>110</v>
      </c>
      <c r="AE8" t="n">
        <v>59514.21</v>
      </c>
      <c r="AF8" t="n">
        <v>120</v>
      </c>
      <c r="AG8" t="n">
        <v>41659.95</v>
      </c>
    </row>
    <row r="9">
      <c r="A9" t="n">
        <v>6</v>
      </c>
      <c r="B9" t="n">
        <v>130</v>
      </c>
      <c r="C9" t="n">
        <v>28340.05</v>
      </c>
      <c r="D9" t="n">
        <v>110</v>
      </c>
      <c r="E9" t="n">
        <v>40485.79</v>
      </c>
      <c r="F9" t="n">
        <v>120</v>
      </c>
      <c r="G9" t="n">
        <v>28340.05</v>
      </c>
      <c r="H9" t="n">
        <v>130</v>
      </c>
      <c r="I9" t="n">
        <v>28340.05</v>
      </c>
      <c r="J9" t="n">
        <v>120</v>
      </c>
      <c r="K9" t="n">
        <v>28340.05</v>
      </c>
      <c r="L9" t="n">
        <v>130</v>
      </c>
      <c r="M9" t="n">
        <v>28340.05</v>
      </c>
      <c r="N9" t="n">
        <v>110</v>
      </c>
      <c r="O9" t="n">
        <v>40485.79</v>
      </c>
      <c r="P9" t="n">
        <v>120</v>
      </c>
      <c r="Q9" t="n">
        <v>28340.05</v>
      </c>
      <c r="R9" t="n">
        <v>130</v>
      </c>
      <c r="S9" t="n">
        <v>41659.95</v>
      </c>
      <c r="T9" t="n">
        <v>110</v>
      </c>
      <c r="U9" t="n">
        <v>59514.21</v>
      </c>
      <c r="V9" t="n">
        <v>120</v>
      </c>
      <c r="W9" t="n">
        <v>41659.95</v>
      </c>
      <c r="X9" t="n">
        <v>130</v>
      </c>
      <c r="Y9" t="n">
        <v>41659.95</v>
      </c>
      <c r="Z9" t="n">
        <v>120</v>
      </c>
      <c r="AA9" t="n">
        <v>41659.95</v>
      </c>
      <c r="AB9" t="n">
        <v>130</v>
      </c>
      <c r="AC9" t="n">
        <v>41659.95</v>
      </c>
      <c r="AD9" t="n">
        <v>110</v>
      </c>
      <c r="AE9" t="n">
        <v>59514.21</v>
      </c>
      <c r="AF9" t="n">
        <v>120</v>
      </c>
      <c r="AG9" t="n">
        <v>41659.95</v>
      </c>
    </row>
    <row r="10">
      <c r="A10" t="n">
        <v>7</v>
      </c>
      <c r="B10" t="n">
        <v>130</v>
      </c>
      <c r="C10" t="n">
        <v>28340.05</v>
      </c>
      <c r="D10" t="n">
        <v>110</v>
      </c>
      <c r="E10" t="n">
        <v>40485.79</v>
      </c>
      <c r="F10" t="n">
        <v>120</v>
      </c>
      <c r="G10" t="n">
        <v>28340.05</v>
      </c>
      <c r="H10" t="n">
        <v>130</v>
      </c>
      <c r="I10" t="n">
        <v>28340.05</v>
      </c>
      <c r="J10" t="n">
        <v>120</v>
      </c>
      <c r="K10" t="n">
        <v>28340.05</v>
      </c>
      <c r="L10" t="n">
        <v>130</v>
      </c>
      <c r="M10" t="n">
        <v>28340.05</v>
      </c>
      <c r="N10" t="n">
        <v>110</v>
      </c>
      <c r="O10" t="n">
        <v>40485.79</v>
      </c>
      <c r="P10" t="n">
        <v>120</v>
      </c>
      <c r="Q10" t="n">
        <v>28340.05</v>
      </c>
      <c r="R10" t="n">
        <v>130</v>
      </c>
      <c r="S10" t="n">
        <v>41659.95</v>
      </c>
      <c r="T10" t="n">
        <v>110</v>
      </c>
      <c r="U10" t="n">
        <v>59514.21</v>
      </c>
      <c r="V10" t="n">
        <v>120</v>
      </c>
      <c r="W10" t="n">
        <v>41659.95</v>
      </c>
      <c r="X10" t="n">
        <v>130</v>
      </c>
      <c r="Y10" t="n">
        <v>41659.95</v>
      </c>
      <c r="Z10" t="n">
        <v>120</v>
      </c>
      <c r="AA10" t="n">
        <v>41659.95</v>
      </c>
      <c r="AB10" t="n">
        <v>130</v>
      </c>
      <c r="AC10" t="n">
        <v>41659.95</v>
      </c>
      <c r="AD10" t="n">
        <v>110</v>
      </c>
      <c r="AE10" t="n">
        <v>59514.21</v>
      </c>
      <c r="AF10" t="n">
        <v>120</v>
      </c>
      <c r="AG10" t="n">
        <v>41659.95</v>
      </c>
    </row>
    <row r="11">
      <c r="A11" t="n">
        <v>8</v>
      </c>
      <c r="B11" t="n">
        <v>130</v>
      </c>
      <c r="C11" t="n">
        <v>28340.05</v>
      </c>
      <c r="D11" t="n">
        <v>110</v>
      </c>
      <c r="E11" t="n">
        <v>40485.79</v>
      </c>
      <c r="F11" t="n">
        <v>120</v>
      </c>
      <c r="G11" t="n">
        <v>28340.05</v>
      </c>
      <c r="H11" t="n">
        <v>130</v>
      </c>
      <c r="I11" t="n">
        <v>28340.05</v>
      </c>
      <c r="J11" t="n">
        <v>120</v>
      </c>
      <c r="K11" t="n">
        <v>28340.05</v>
      </c>
      <c r="L11" t="n">
        <v>130</v>
      </c>
      <c r="M11" t="n">
        <v>28340.05</v>
      </c>
      <c r="N11" t="n">
        <v>110</v>
      </c>
      <c r="O11" t="n">
        <v>40485.79</v>
      </c>
      <c r="P11" t="n">
        <v>120</v>
      </c>
      <c r="Q11" t="n">
        <v>28340.05</v>
      </c>
      <c r="R11" t="n">
        <v>130</v>
      </c>
      <c r="S11" t="n">
        <v>41659.95</v>
      </c>
      <c r="T11" t="n">
        <v>110</v>
      </c>
      <c r="U11" t="n">
        <v>59514.21</v>
      </c>
      <c r="V11" t="n">
        <v>120</v>
      </c>
      <c r="W11" t="n">
        <v>41659.95</v>
      </c>
      <c r="X11" t="n">
        <v>130</v>
      </c>
      <c r="Y11" t="n">
        <v>41659.95</v>
      </c>
      <c r="Z11" t="n">
        <v>120</v>
      </c>
      <c r="AA11" t="n">
        <v>41659.95</v>
      </c>
      <c r="AB11" t="n">
        <v>130</v>
      </c>
      <c r="AC11" t="n">
        <v>41659.95</v>
      </c>
      <c r="AD11" t="n">
        <v>110</v>
      </c>
      <c r="AE11" t="n">
        <v>59514.21</v>
      </c>
      <c r="AF11" t="n">
        <v>120</v>
      </c>
      <c r="AG11" t="n">
        <v>41659.95</v>
      </c>
    </row>
    <row r="12">
      <c r="A12" t="n">
        <v>9</v>
      </c>
      <c r="B12" t="n">
        <v>130</v>
      </c>
      <c r="C12" t="n">
        <v>28340.05</v>
      </c>
      <c r="D12" t="n">
        <v>110</v>
      </c>
      <c r="E12" t="n">
        <v>40485.79</v>
      </c>
      <c r="F12" t="n">
        <v>120</v>
      </c>
      <c r="G12" t="n">
        <v>28340.05</v>
      </c>
      <c r="H12" t="n">
        <v>130</v>
      </c>
      <c r="I12" t="n">
        <v>28340.05</v>
      </c>
      <c r="J12" t="n">
        <v>120</v>
      </c>
      <c r="K12" t="n">
        <v>28340.05</v>
      </c>
      <c r="L12" t="n">
        <v>130</v>
      </c>
      <c r="M12" t="n">
        <v>28340.05</v>
      </c>
      <c r="N12" t="n">
        <v>110</v>
      </c>
      <c r="O12" t="n">
        <v>40485.79</v>
      </c>
      <c r="P12" t="n">
        <v>120</v>
      </c>
      <c r="Q12" t="n">
        <v>28340.05</v>
      </c>
      <c r="R12" t="n">
        <v>130</v>
      </c>
      <c r="S12" t="n">
        <v>41659.95</v>
      </c>
      <c r="T12" t="n">
        <v>110</v>
      </c>
      <c r="U12" t="n">
        <v>59514.21</v>
      </c>
      <c r="V12" t="n">
        <v>120</v>
      </c>
      <c r="W12" t="n">
        <v>41659.95</v>
      </c>
      <c r="X12" t="n">
        <v>130</v>
      </c>
      <c r="Y12" t="n">
        <v>41659.95</v>
      </c>
      <c r="Z12" t="n">
        <v>120</v>
      </c>
      <c r="AA12" t="n">
        <v>41659.95</v>
      </c>
      <c r="AB12" t="n">
        <v>130</v>
      </c>
      <c r="AC12" t="n">
        <v>41659.95</v>
      </c>
      <c r="AD12" t="n">
        <v>110</v>
      </c>
      <c r="AE12" t="n">
        <v>59514.21</v>
      </c>
      <c r="AF12" t="n">
        <v>120</v>
      </c>
      <c r="AG12" t="n">
        <v>41659.95</v>
      </c>
    </row>
    <row r="13">
      <c r="A13" t="n">
        <v>10</v>
      </c>
      <c r="B13" t="n">
        <v>130</v>
      </c>
      <c r="C13" t="n">
        <v>28340.05</v>
      </c>
      <c r="D13" t="n">
        <v>110</v>
      </c>
      <c r="E13" t="n">
        <v>40485.79</v>
      </c>
      <c r="F13" t="n">
        <v>120</v>
      </c>
      <c r="G13" t="n">
        <v>28340.05</v>
      </c>
      <c r="H13" t="n">
        <v>130</v>
      </c>
      <c r="I13" t="n">
        <v>28340.05</v>
      </c>
      <c r="J13" t="n">
        <v>120</v>
      </c>
      <c r="K13" t="n">
        <v>28340.05</v>
      </c>
      <c r="L13" t="n">
        <v>130</v>
      </c>
      <c r="M13" t="n">
        <v>28340.05</v>
      </c>
      <c r="N13" t="n">
        <v>110</v>
      </c>
      <c r="O13" t="n">
        <v>40485.79</v>
      </c>
      <c r="P13" t="n">
        <v>120</v>
      </c>
      <c r="Q13" t="n">
        <v>28340.05</v>
      </c>
      <c r="R13" t="n">
        <v>130</v>
      </c>
      <c r="S13" t="n">
        <v>41659.95</v>
      </c>
      <c r="T13" t="n">
        <v>110</v>
      </c>
      <c r="U13" t="n">
        <v>59514.21</v>
      </c>
      <c r="V13" t="n">
        <v>120</v>
      </c>
      <c r="W13" t="n">
        <v>41659.95</v>
      </c>
      <c r="X13" t="n">
        <v>130</v>
      </c>
      <c r="Y13" t="n">
        <v>41659.95</v>
      </c>
      <c r="Z13" t="n">
        <v>120</v>
      </c>
      <c r="AA13" t="n">
        <v>41659.95</v>
      </c>
      <c r="AB13" t="n">
        <v>130</v>
      </c>
      <c r="AC13" t="n">
        <v>41659.95</v>
      </c>
      <c r="AD13" t="n">
        <v>110</v>
      </c>
      <c r="AE13" t="n">
        <v>59514.21</v>
      </c>
      <c r="AF13" t="n">
        <v>120</v>
      </c>
      <c r="AG13" t="n">
        <v>41659.95</v>
      </c>
    </row>
    <row r="14">
      <c r="A14" t="n">
        <v>11</v>
      </c>
      <c r="B14" t="n">
        <v>130</v>
      </c>
      <c r="C14" t="n">
        <v>28340.05</v>
      </c>
      <c r="D14" t="n">
        <v>110</v>
      </c>
      <c r="E14" t="n">
        <v>40485.79</v>
      </c>
      <c r="F14" t="n">
        <v>120</v>
      </c>
      <c r="G14" t="n">
        <v>28340.05</v>
      </c>
      <c r="H14" t="n">
        <v>130</v>
      </c>
      <c r="I14" t="n">
        <v>28340.05</v>
      </c>
      <c r="J14" t="n">
        <v>120</v>
      </c>
      <c r="K14" t="n">
        <v>28340.05</v>
      </c>
      <c r="L14" t="n">
        <v>130</v>
      </c>
      <c r="M14" t="n">
        <v>28340.05</v>
      </c>
      <c r="N14" t="n">
        <v>110</v>
      </c>
      <c r="O14" t="n">
        <v>40485.79</v>
      </c>
      <c r="P14" t="n">
        <v>120</v>
      </c>
      <c r="Q14" t="n">
        <v>28340.05</v>
      </c>
      <c r="R14" t="n">
        <v>130</v>
      </c>
      <c r="S14" t="n">
        <v>41659.95</v>
      </c>
      <c r="T14" t="n">
        <v>110</v>
      </c>
      <c r="U14" t="n">
        <v>59514.21</v>
      </c>
      <c r="V14" t="n">
        <v>120</v>
      </c>
      <c r="W14" t="n">
        <v>41659.95</v>
      </c>
      <c r="X14" t="n">
        <v>130</v>
      </c>
      <c r="Y14" t="n">
        <v>41659.95</v>
      </c>
      <c r="Z14" t="n">
        <v>120</v>
      </c>
      <c r="AA14" t="n">
        <v>41659.95</v>
      </c>
      <c r="AB14" t="n">
        <v>130</v>
      </c>
      <c r="AC14" t="n">
        <v>41659.95</v>
      </c>
      <c r="AD14" t="n">
        <v>110</v>
      </c>
      <c r="AE14" t="n">
        <v>59514.21</v>
      </c>
      <c r="AF14" t="n">
        <v>120</v>
      </c>
      <c r="AG14" t="n">
        <v>41659.95</v>
      </c>
    </row>
    <row r="15">
      <c r="A15" t="n">
        <v>12</v>
      </c>
      <c r="B15" t="n">
        <v>130</v>
      </c>
      <c r="C15" t="n">
        <v>28340.05</v>
      </c>
      <c r="D15" t="n">
        <v>110</v>
      </c>
      <c r="E15" t="n">
        <v>40485.79</v>
      </c>
      <c r="F15" t="n">
        <v>120</v>
      </c>
      <c r="G15" t="n">
        <v>28340.05</v>
      </c>
      <c r="H15" t="n">
        <v>130</v>
      </c>
      <c r="I15" t="n">
        <v>28340.05</v>
      </c>
      <c r="J15" t="n">
        <v>120</v>
      </c>
      <c r="K15" t="n">
        <v>28340.05</v>
      </c>
      <c r="L15" t="n">
        <v>130</v>
      </c>
      <c r="M15" t="n">
        <v>28340.05</v>
      </c>
      <c r="N15" t="n">
        <v>110</v>
      </c>
      <c r="O15" t="n">
        <v>40485.79</v>
      </c>
      <c r="P15" t="n">
        <v>120</v>
      </c>
      <c r="Q15" t="n">
        <v>28340.05</v>
      </c>
      <c r="R15" t="n">
        <v>130</v>
      </c>
      <c r="S15" t="n">
        <v>41659.95</v>
      </c>
      <c r="T15" t="n">
        <v>110</v>
      </c>
      <c r="U15" t="n">
        <v>59514.21</v>
      </c>
      <c r="V15" t="n">
        <v>120</v>
      </c>
      <c r="W15" t="n">
        <v>41659.95</v>
      </c>
      <c r="X15" t="n">
        <v>130</v>
      </c>
      <c r="Y15" t="n">
        <v>41659.95</v>
      </c>
      <c r="Z15" t="n">
        <v>120</v>
      </c>
      <c r="AA15" t="n">
        <v>41659.95</v>
      </c>
      <c r="AB15" t="n">
        <v>130</v>
      </c>
      <c r="AC15" t="n">
        <v>41659.95</v>
      </c>
      <c r="AD15" t="n">
        <v>110</v>
      </c>
      <c r="AE15" t="n">
        <v>59514.21</v>
      </c>
      <c r="AF15" t="n">
        <v>120</v>
      </c>
      <c r="AG15" t="n">
        <v>41659.95</v>
      </c>
    </row>
    <row r="16">
      <c r="A16" t="n">
        <v>13</v>
      </c>
      <c r="B16" t="n">
        <v>130</v>
      </c>
      <c r="C16" t="n">
        <v>28340.05</v>
      </c>
      <c r="D16" t="n">
        <v>110</v>
      </c>
      <c r="E16" t="n">
        <v>40485.79</v>
      </c>
      <c r="F16" t="n">
        <v>120</v>
      </c>
      <c r="G16" t="n">
        <v>28340.05</v>
      </c>
      <c r="H16" t="n">
        <v>130</v>
      </c>
      <c r="I16" t="n">
        <v>28340.05</v>
      </c>
      <c r="J16" t="n">
        <v>120</v>
      </c>
      <c r="K16" t="n">
        <v>28340.05</v>
      </c>
      <c r="L16" t="n">
        <v>130</v>
      </c>
      <c r="M16" t="n">
        <v>28340.05</v>
      </c>
      <c r="N16" t="n">
        <v>110</v>
      </c>
      <c r="O16" t="n">
        <v>40485.79</v>
      </c>
      <c r="P16" t="n">
        <v>120</v>
      </c>
      <c r="Q16" t="n">
        <v>28340.05</v>
      </c>
      <c r="R16" t="n">
        <v>130</v>
      </c>
      <c r="S16" t="n">
        <v>41659.95</v>
      </c>
      <c r="T16" t="n">
        <v>110</v>
      </c>
      <c r="U16" t="n">
        <v>59514.21</v>
      </c>
      <c r="V16" t="n">
        <v>120</v>
      </c>
      <c r="W16" t="n">
        <v>41659.95</v>
      </c>
      <c r="X16" t="n">
        <v>130</v>
      </c>
      <c r="Y16" t="n">
        <v>41659.95</v>
      </c>
      <c r="Z16" t="n">
        <v>120</v>
      </c>
      <c r="AA16" t="n">
        <v>41659.95</v>
      </c>
      <c r="AB16" t="n">
        <v>130</v>
      </c>
      <c r="AC16" t="n">
        <v>41659.95</v>
      </c>
      <c r="AD16" t="n">
        <v>110</v>
      </c>
      <c r="AE16" t="n">
        <v>59514.21</v>
      </c>
      <c r="AF16" t="n">
        <v>120</v>
      </c>
      <c r="AG16" t="n">
        <v>41659.95</v>
      </c>
    </row>
    <row r="17">
      <c r="A17" t="n">
        <v>14</v>
      </c>
      <c r="B17" t="n">
        <v>130</v>
      </c>
      <c r="C17" t="n">
        <v>28340.05</v>
      </c>
      <c r="D17" t="n">
        <v>110</v>
      </c>
      <c r="E17" t="n">
        <v>40485.79</v>
      </c>
      <c r="F17" t="n">
        <v>120</v>
      </c>
      <c r="G17" t="n">
        <v>28340.05</v>
      </c>
      <c r="H17" t="n">
        <v>130</v>
      </c>
      <c r="I17" t="n">
        <v>28340.05</v>
      </c>
      <c r="J17" t="n">
        <v>120</v>
      </c>
      <c r="K17" t="n">
        <v>28340.05</v>
      </c>
      <c r="L17" t="n">
        <v>130</v>
      </c>
      <c r="M17" t="n">
        <v>28340.05</v>
      </c>
      <c r="N17" t="n">
        <v>110</v>
      </c>
      <c r="O17" t="n">
        <v>40485.79</v>
      </c>
      <c r="P17" t="n">
        <v>120</v>
      </c>
      <c r="Q17" t="n">
        <v>28340.05</v>
      </c>
      <c r="R17" t="n">
        <v>130</v>
      </c>
      <c r="S17" t="n">
        <v>41659.95</v>
      </c>
      <c r="T17" t="n">
        <v>110</v>
      </c>
      <c r="U17" t="n">
        <v>59514.21</v>
      </c>
      <c r="V17" t="n">
        <v>120</v>
      </c>
      <c r="W17" t="n">
        <v>41659.95</v>
      </c>
      <c r="X17" t="n">
        <v>130</v>
      </c>
      <c r="Y17" t="n">
        <v>41659.95</v>
      </c>
      <c r="Z17" t="n">
        <v>120</v>
      </c>
      <c r="AA17" t="n">
        <v>41659.95</v>
      </c>
      <c r="AB17" t="n">
        <v>130</v>
      </c>
      <c r="AC17" t="n">
        <v>41659.95</v>
      </c>
      <c r="AD17" t="n">
        <v>110</v>
      </c>
      <c r="AE17" t="n">
        <v>59514.21</v>
      </c>
      <c r="AF17" t="n">
        <v>120</v>
      </c>
      <c r="AG17" t="n">
        <v>41659.95</v>
      </c>
    </row>
    <row r="18">
      <c r="A18" t="n">
        <v>15</v>
      </c>
      <c r="B18" t="n">
        <v>130</v>
      </c>
      <c r="C18" t="n">
        <v>28340.05</v>
      </c>
      <c r="D18" t="n">
        <v>110</v>
      </c>
      <c r="E18" t="n">
        <v>40485.79</v>
      </c>
      <c r="F18" t="n">
        <v>120</v>
      </c>
      <c r="G18" t="n">
        <v>28340.05</v>
      </c>
      <c r="H18" t="n">
        <v>130</v>
      </c>
      <c r="I18" t="n">
        <v>28340.05</v>
      </c>
      <c r="J18" t="n">
        <v>120</v>
      </c>
      <c r="K18" t="n">
        <v>28340.05</v>
      </c>
      <c r="L18" t="n">
        <v>130</v>
      </c>
      <c r="M18" t="n">
        <v>28340.05</v>
      </c>
      <c r="N18" t="n">
        <v>110</v>
      </c>
      <c r="O18" t="n">
        <v>40485.79</v>
      </c>
      <c r="P18" t="n">
        <v>120</v>
      </c>
      <c r="Q18" t="n">
        <v>28340.05</v>
      </c>
      <c r="R18" t="n">
        <v>130</v>
      </c>
      <c r="S18" t="n">
        <v>41659.95</v>
      </c>
      <c r="T18" t="n">
        <v>110</v>
      </c>
      <c r="U18" t="n">
        <v>59514.21</v>
      </c>
      <c r="V18" t="n">
        <v>120</v>
      </c>
      <c r="W18" t="n">
        <v>41659.95</v>
      </c>
      <c r="X18" t="n">
        <v>130</v>
      </c>
      <c r="Y18" t="n">
        <v>41659.95</v>
      </c>
      <c r="Z18" t="n">
        <v>120</v>
      </c>
      <c r="AA18" t="n">
        <v>41659.95</v>
      </c>
      <c r="AB18" t="n">
        <v>130</v>
      </c>
      <c r="AC18" t="n">
        <v>41659.95</v>
      </c>
      <c r="AD18" t="n">
        <v>110</v>
      </c>
      <c r="AE18" t="n">
        <v>59514.21</v>
      </c>
      <c r="AF18" t="n">
        <v>120</v>
      </c>
      <c r="AG18" t="n">
        <v>41659.95</v>
      </c>
    </row>
    <row r="19">
      <c r="A19" t="n">
        <v>16</v>
      </c>
      <c r="B19" t="n">
        <v>130</v>
      </c>
      <c r="C19" t="n">
        <v>28340.05</v>
      </c>
      <c r="D19" t="n">
        <v>110</v>
      </c>
      <c r="E19" t="n">
        <v>40485.79</v>
      </c>
      <c r="F19" t="n">
        <v>120</v>
      </c>
      <c r="G19" t="n">
        <v>28340.05</v>
      </c>
      <c r="H19" t="n">
        <v>130</v>
      </c>
      <c r="I19" t="n">
        <v>28340.05</v>
      </c>
      <c r="J19" t="n">
        <v>120</v>
      </c>
      <c r="K19" t="n">
        <v>28340.05</v>
      </c>
      <c r="L19" t="n">
        <v>130</v>
      </c>
      <c r="M19" t="n">
        <v>28340.05</v>
      </c>
      <c r="N19" t="n">
        <v>110</v>
      </c>
      <c r="O19" t="n">
        <v>40485.79</v>
      </c>
      <c r="P19" t="n">
        <v>120</v>
      </c>
      <c r="Q19" t="n">
        <v>28340.05</v>
      </c>
      <c r="R19" t="n">
        <v>130</v>
      </c>
      <c r="S19" t="n">
        <v>41659.95</v>
      </c>
      <c r="T19" t="n">
        <v>110</v>
      </c>
      <c r="U19" t="n">
        <v>59514.21</v>
      </c>
      <c r="V19" t="n">
        <v>120</v>
      </c>
      <c r="W19" t="n">
        <v>41659.95</v>
      </c>
      <c r="X19" t="n">
        <v>130</v>
      </c>
      <c r="Y19" t="n">
        <v>41659.95</v>
      </c>
      <c r="Z19" t="n">
        <v>120</v>
      </c>
      <c r="AA19" t="n">
        <v>41659.95</v>
      </c>
      <c r="AB19" t="n">
        <v>130</v>
      </c>
      <c r="AC19" t="n">
        <v>41659.95</v>
      </c>
      <c r="AD19" t="n">
        <v>110</v>
      </c>
      <c r="AE19" t="n">
        <v>59514.21</v>
      </c>
      <c r="AF19" t="n">
        <v>120</v>
      </c>
      <c r="AG19" t="n">
        <v>41659.95</v>
      </c>
    </row>
    <row r="20">
      <c r="A20" t="n">
        <v>17</v>
      </c>
      <c r="B20" t="n">
        <v>130</v>
      </c>
      <c r="C20" t="n">
        <v>28340.05</v>
      </c>
      <c r="D20" t="n">
        <v>110</v>
      </c>
      <c r="E20" t="n">
        <v>40485.79</v>
      </c>
      <c r="F20" t="n">
        <v>120</v>
      </c>
      <c r="G20" t="n">
        <v>28340.05</v>
      </c>
      <c r="H20" t="n">
        <v>130</v>
      </c>
      <c r="I20" t="n">
        <v>28340.05</v>
      </c>
      <c r="J20" t="n">
        <v>120</v>
      </c>
      <c r="K20" t="n">
        <v>28340.05</v>
      </c>
      <c r="L20" t="n">
        <v>130</v>
      </c>
      <c r="M20" t="n">
        <v>28340.05</v>
      </c>
      <c r="N20" t="n">
        <v>110</v>
      </c>
      <c r="O20" t="n">
        <v>40485.79</v>
      </c>
      <c r="P20" t="n">
        <v>120</v>
      </c>
      <c r="Q20" t="n">
        <v>28340.05</v>
      </c>
      <c r="R20" t="n">
        <v>130</v>
      </c>
      <c r="S20" t="n">
        <v>41659.95</v>
      </c>
      <c r="T20" t="n">
        <v>110</v>
      </c>
      <c r="U20" t="n">
        <v>59514.21</v>
      </c>
      <c r="V20" t="n">
        <v>120</v>
      </c>
      <c r="W20" t="n">
        <v>41659.95</v>
      </c>
      <c r="X20" t="n">
        <v>130</v>
      </c>
      <c r="Y20" t="n">
        <v>41659.95</v>
      </c>
      <c r="Z20" t="n">
        <v>120</v>
      </c>
      <c r="AA20" t="n">
        <v>41659.95</v>
      </c>
      <c r="AB20" t="n">
        <v>130</v>
      </c>
      <c r="AC20" t="n">
        <v>41659.95</v>
      </c>
      <c r="AD20" t="n">
        <v>110</v>
      </c>
      <c r="AE20" t="n">
        <v>59514.21</v>
      </c>
      <c r="AF20" t="n">
        <v>120</v>
      </c>
      <c r="AG20" t="n">
        <v>41659.95</v>
      </c>
    </row>
    <row r="21">
      <c r="A21" t="n">
        <v>18</v>
      </c>
      <c r="B21" t="n">
        <v>130</v>
      </c>
      <c r="C21" t="n">
        <v>28340.05</v>
      </c>
      <c r="D21" t="n">
        <v>110</v>
      </c>
      <c r="E21" t="n">
        <v>40485.79</v>
      </c>
      <c r="F21" t="n">
        <v>120</v>
      </c>
      <c r="G21" t="n">
        <v>28340.05</v>
      </c>
      <c r="H21" t="n">
        <v>130</v>
      </c>
      <c r="I21" t="n">
        <v>28340.05</v>
      </c>
      <c r="J21" t="n">
        <v>120</v>
      </c>
      <c r="K21" t="n">
        <v>28340.05</v>
      </c>
      <c r="L21" t="n">
        <v>130</v>
      </c>
      <c r="M21" t="n">
        <v>28340.05</v>
      </c>
      <c r="N21" t="n">
        <v>110</v>
      </c>
      <c r="O21" t="n">
        <v>40485.79</v>
      </c>
      <c r="P21" t="n">
        <v>120</v>
      </c>
      <c r="Q21" t="n">
        <v>28340.05</v>
      </c>
      <c r="R21" t="n">
        <v>130</v>
      </c>
      <c r="S21" t="n">
        <v>41659.95</v>
      </c>
      <c r="T21" t="n">
        <v>110</v>
      </c>
      <c r="U21" t="n">
        <v>59514.21</v>
      </c>
      <c r="V21" t="n">
        <v>120</v>
      </c>
      <c r="W21" t="n">
        <v>41659.95</v>
      </c>
      <c r="X21" t="n">
        <v>130</v>
      </c>
      <c r="Y21" t="n">
        <v>41659.95</v>
      </c>
      <c r="Z21" t="n">
        <v>120</v>
      </c>
      <c r="AA21" t="n">
        <v>41659.95</v>
      </c>
      <c r="AB21" t="n">
        <v>130</v>
      </c>
      <c r="AC21" t="n">
        <v>41659.95</v>
      </c>
      <c r="AD21" t="n">
        <v>110</v>
      </c>
      <c r="AE21" t="n">
        <v>59514.21</v>
      </c>
      <c r="AF21" t="n">
        <v>120</v>
      </c>
      <c r="AG21" t="n">
        <v>41659.95</v>
      </c>
    </row>
    <row r="22">
      <c r="A22" t="n">
        <v>19</v>
      </c>
      <c r="B22" t="n">
        <v>130</v>
      </c>
      <c r="C22" t="n">
        <v>28340.05</v>
      </c>
      <c r="D22" t="n">
        <v>110</v>
      </c>
      <c r="E22" t="n">
        <v>40485.79</v>
      </c>
      <c r="F22" t="n">
        <v>120</v>
      </c>
      <c r="G22" t="n">
        <v>28340.05</v>
      </c>
      <c r="H22" t="n">
        <v>130</v>
      </c>
      <c r="I22" t="n">
        <v>28340.05</v>
      </c>
      <c r="J22" t="n">
        <v>120</v>
      </c>
      <c r="K22" t="n">
        <v>28340.05</v>
      </c>
      <c r="L22" t="n">
        <v>130</v>
      </c>
      <c r="M22" t="n">
        <v>28340.05</v>
      </c>
      <c r="N22" t="n">
        <v>110</v>
      </c>
      <c r="O22" t="n">
        <v>40485.79</v>
      </c>
      <c r="P22" t="n">
        <v>120</v>
      </c>
      <c r="Q22" t="n">
        <v>28340.05</v>
      </c>
      <c r="R22" t="n">
        <v>130</v>
      </c>
      <c r="S22" t="n">
        <v>41659.95</v>
      </c>
      <c r="T22" t="n">
        <v>110</v>
      </c>
      <c r="U22" t="n">
        <v>59514.21</v>
      </c>
      <c r="V22" t="n">
        <v>120</v>
      </c>
      <c r="W22" t="n">
        <v>41659.95</v>
      </c>
      <c r="X22" t="n">
        <v>130</v>
      </c>
      <c r="Y22" t="n">
        <v>41659.95</v>
      </c>
      <c r="Z22" t="n">
        <v>120</v>
      </c>
      <c r="AA22" t="n">
        <v>41659.95</v>
      </c>
      <c r="AB22" t="n">
        <v>130</v>
      </c>
      <c r="AC22" t="n">
        <v>41659.95</v>
      </c>
      <c r="AD22" t="n">
        <v>110</v>
      </c>
      <c r="AE22" t="n">
        <v>59514.21</v>
      </c>
      <c r="AF22" t="n">
        <v>120</v>
      </c>
      <c r="AG22" t="n">
        <v>41659.95</v>
      </c>
    </row>
    <row r="23">
      <c r="A23" t="n">
        <v>20</v>
      </c>
      <c r="B23" t="n">
        <v>130</v>
      </c>
      <c r="C23" t="n">
        <v>28340.05</v>
      </c>
      <c r="D23" t="n">
        <v>110</v>
      </c>
      <c r="E23" t="n">
        <v>40485.79</v>
      </c>
      <c r="F23" t="n">
        <v>120</v>
      </c>
      <c r="G23" t="n">
        <v>28340.05</v>
      </c>
      <c r="H23" t="n">
        <v>130</v>
      </c>
      <c r="I23" t="n">
        <v>28340.05</v>
      </c>
      <c r="J23" t="n">
        <v>120</v>
      </c>
      <c r="K23" t="n">
        <v>28340.05</v>
      </c>
      <c r="L23" t="n">
        <v>130</v>
      </c>
      <c r="M23" t="n">
        <v>28340.05</v>
      </c>
      <c r="N23" t="n">
        <v>110</v>
      </c>
      <c r="O23" t="n">
        <v>40485.79</v>
      </c>
      <c r="P23" t="n">
        <v>120</v>
      </c>
      <c r="Q23" t="n">
        <v>28340.05</v>
      </c>
      <c r="R23" t="n">
        <v>130</v>
      </c>
      <c r="S23" t="n">
        <v>41659.95</v>
      </c>
      <c r="T23" t="n">
        <v>110</v>
      </c>
      <c r="U23" t="n">
        <v>59514.21</v>
      </c>
      <c r="V23" t="n">
        <v>120</v>
      </c>
      <c r="W23" t="n">
        <v>41659.95</v>
      </c>
      <c r="X23" t="n">
        <v>130</v>
      </c>
      <c r="Y23" t="n">
        <v>41659.95</v>
      </c>
      <c r="Z23" t="n">
        <v>120</v>
      </c>
      <c r="AA23" t="n">
        <v>41659.95</v>
      </c>
      <c r="AB23" t="n">
        <v>130</v>
      </c>
      <c r="AC23" t="n">
        <v>41659.95</v>
      </c>
      <c r="AD23" t="n">
        <v>110</v>
      </c>
      <c r="AE23" t="n">
        <v>59514.21</v>
      </c>
      <c r="AF23" t="n">
        <v>120</v>
      </c>
      <c r="AG23" t="n">
        <v>41659.95</v>
      </c>
    </row>
    <row r="24">
      <c r="A24" t="n">
        <v>21</v>
      </c>
      <c r="B24" t="n">
        <v>130</v>
      </c>
      <c r="C24" t="n">
        <v>28340.05</v>
      </c>
      <c r="D24" t="n">
        <v>110</v>
      </c>
      <c r="E24" t="n">
        <v>40485.79</v>
      </c>
      <c r="F24" t="n">
        <v>120</v>
      </c>
      <c r="G24" t="n">
        <v>28340.05</v>
      </c>
      <c r="H24" t="n">
        <v>130</v>
      </c>
      <c r="I24" t="n">
        <v>28340.05</v>
      </c>
      <c r="J24" t="n">
        <v>120</v>
      </c>
      <c r="K24" t="n">
        <v>28340.05</v>
      </c>
      <c r="L24" t="n">
        <v>130</v>
      </c>
      <c r="M24" t="n">
        <v>28340.05</v>
      </c>
      <c r="N24" t="n">
        <v>110</v>
      </c>
      <c r="O24" t="n">
        <v>40485.79</v>
      </c>
      <c r="P24" t="n">
        <v>120</v>
      </c>
      <c r="Q24" t="n">
        <v>28340.05</v>
      </c>
      <c r="R24" t="n">
        <v>130</v>
      </c>
      <c r="S24" t="n">
        <v>41659.95</v>
      </c>
      <c r="T24" t="n">
        <v>110</v>
      </c>
      <c r="U24" t="n">
        <v>59514.21</v>
      </c>
      <c r="V24" t="n">
        <v>120</v>
      </c>
      <c r="W24" t="n">
        <v>41659.95</v>
      </c>
      <c r="X24" t="n">
        <v>130</v>
      </c>
      <c r="Y24" t="n">
        <v>41659.95</v>
      </c>
      <c r="Z24" t="n">
        <v>120</v>
      </c>
      <c r="AA24" t="n">
        <v>41659.95</v>
      </c>
      <c r="AB24" t="n">
        <v>130</v>
      </c>
      <c r="AC24" t="n">
        <v>41659.95</v>
      </c>
      <c r="AD24" t="n">
        <v>110</v>
      </c>
      <c r="AE24" t="n">
        <v>59514.21</v>
      </c>
      <c r="AF24" t="n">
        <v>120</v>
      </c>
      <c r="AG24" t="n">
        <v>41659.95</v>
      </c>
    </row>
    <row r="25">
      <c r="A25" t="n">
        <v>22</v>
      </c>
      <c r="B25" t="n">
        <v>130</v>
      </c>
      <c r="C25" t="n">
        <v>28340.05</v>
      </c>
      <c r="D25" t="n">
        <v>110</v>
      </c>
      <c r="E25" t="n">
        <v>40485.79</v>
      </c>
      <c r="F25" t="n">
        <v>120</v>
      </c>
      <c r="G25" t="n">
        <v>28340.05</v>
      </c>
      <c r="H25" t="n">
        <v>130</v>
      </c>
      <c r="I25" t="n">
        <v>28340.05</v>
      </c>
      <c r="J25" t="n">
        <v>120</v>
      </c>
      <c r="K25" t="n">
        <v>28340.05</v>
      </c>
      <c r="L25" t="n">
        <v>130</v>
      </c>
      <c r="M25" t="n">
        <v>28340.05</v>
      </c>
      <c r="N25" t="n">
        <v>110</v>
      </c>
      <c r="O25" t="n">
        <v>40485.79</v>
      </c>
      <c r="P25" t="n">
        <v>120</v>
      </c>
      <c r="Q25" t="n">
        <v>28340.05</v>
      </c>
      <c r="R25" t="n">
        <v>130</v>
      </c>
      <c r="S25" t="n">
        <v>41659.95</v>
      </c>
      <c r="T25" t="n">
        <v>110</v>
      </c>
      <c r="U25" t="n">
        <v>59514.21</v>
      </c>
      <c r="V25" t="n">
        <v>120</v>
      </c>
      <c r="W25" t="n">
        <v>41659.95</v>
      </c>
      <c r="X25" t="n">
        <v>130</v>
      </c>
      <c r="Y25" t="n">
        <v>41659.95</v>
      </c>
      <c r="Z25" t="n">
        <v>120</v>
      </c>
      <c r="AA25" t="n">
        <v>41659.95</v>
      </c>
      <c r="AB25" t="n">
        <v>130</v>
      </c>
      <c r="AC25" t="n">
        <v>41659.95</v>
      </c>
      <c r="AD25" t="n">
        <v>110</v>
      </c>
      <c r="AE25" t="n">
        <v>59514.21</v>
      </c>
      <c r="AF25" t="n">
        <v>120</v>
      </c>
      <c r="AG25" t="n">
        <v>41659.95</v>
      </c>
    </row>
    <row r="26">
      <c r="A26" t="n">
        <v>23</v>
      </c>
      <c r="B26" t="n">
        <v>130</v>
      </c>
      <c r="C26" t="n">
        <v>28340.05</v>
      </c>
      <c r="D26" t="n">
        <v>110</v>
      </c>
      <c r="E26" t="n">
        <v>40485.79</v>
      </c>
      <c r="F26" t="n">
        <v>120</v>
      </c>
      <c r="G26" t="n">
        <v>28340.05</v>
      </c>
      <c r="H26" t="n">
        <v>130</v>
      </c>
      <c r="I26" t="n">
        <v>28340.05</v>
      </c>
      <c r="J26" t="n">
        <v>120</v>
      </c>
      <c r="K26" t="n">
        <v>28340.05</v>
      </c>
      <c r="L26" t="n">
        <v>130</v>
      </c>
      <c r="M26" t="n">
        <v>28340.05</v>
      </c>
      <c r="N26" t="n">
        <v>110</v>
      </c>
      <c r="O26" t="n">
        <v>40485.79</v>
      </c>
      <c r="P26" t="n">
        <v>120</v>
      </c>
      <c r="Q26" t="n">
        <v>28340.05</v>
      </c>
      <c r="R26" t="n">
        <v>130</v>
      </c>
      <c r="S26" t="n">
        <v>41659.95</v>
      </c>
      <c r="T26" t="n">
        <v>110</v>
      </c>
      <c r="U26" t="n">
        <v>59514.21</v>
      </c>
      <c r="V26" t="n">
        <v>120</v>
      </c>
      <c r="W26" t="n">
        <v>41659.95</v>
      </c>
      <c r="X26" t="n">
        <v>130</v>
      </c>
      <c r="Y26" t="n">
        <v>41659.95</v>
      </c>
      <c r="Z26" t="n">
        <v>120</v>
      </c>
      <c r="AA26" t="n">
        <v>41659.95</v>
      </c>
      <c r="AB26" t="n">
        <v>130</v>
      </c>
      <c r="AC26" t="n">
        <v>41659.95</v>
      </c>
      <c r="AD26" t="n">
        <v>110</v>
      </c>
      <c r="AE26" t="n">
        <v>59514.21</v>
      </c>
      <c r="AF26" t="n">
        <v>120</v>
      </c>
      <c r="AG26" t="n">
        <v>41659.95</v>
      </c>
    </row>
    <row r="27">
      <c r="A27" t="n">
        <v>24</v>
      </c>
      <c r="B27" t="n">
        <v>130</v>
      </c>
      <c r="C27" t="n">
        <v>28340.05</v>
      </c>
      <c r="D27" t="n">
        <v>110</v>
      </c>
      <c r="E27" t="n">
        <v>40485.79</v>
      </c>
      <c r="F27" t="n">
        <v>120</v>
      </c>
      <c r="G27" t="n">
        <v>28340.05</v>
      </c>
      <c r="H27" t="n">
        <v>130</v>
      </c>
      <c r="I27" t="n">
        <v>28340.05</v>
      </c>
      <c r="J27" t="n">
        <v>120</v>
      </c>
      <c r="K27" t="n">
        <v>28340.05</v>
      </c>
      <c r="L27" t="n">
        <v>130</v>
      </c>
      <c r="M27" t="n">
        <v>28340.05</v>
      </c>
      <c r="N27" t="n">
        <v>110</v>
      </c>
      <c r="O27" t="n">
        <v>40485.79</v>
      </c>
      <c r="P27" t="n">
        <v>120</v>
      </c>
      <c r="Q27" t="n">
        <v>28340.05</v>
      </c>
      <c r="R27" t="n">
        <v>130</v>
      </c>
      <c r="S27" t="n">
        <v>41659.95</v>
      </c>
      <c r="T27" t="n">
        <v>110</v>
      </c>
      <c r="U27" t="n">
        <v>59514.21</v>
      </c>
      <c r="V27" t="n">
        <v>120</v>
      </c>
      <c r="W27" t="n">
        <v>41659.95</v>
      </c>
      <c r="X27" t="n">
        <v>130</v>
      </c>
      <c r="Y27" t="n">
        <v>41659.95</v>
      </c>
      <c r="Z27" t="n">
        <v>120</v>
      </c>
      <c r="AA27" t="n">
        <v>41659.95</v>
      </c>
      <c r="AB27" t="n">
        <v>130</v>
      </c>
      <c r="AC27" t="n">
        <v>41659.95</v>
      </c>
      <c r="AD27" t="n">
        <v>110</v>
      </c>
      <c r="AE27" t="n">
        <v>59514.21</v>
      </c>
      <c r="AF27" t="n">
        <v>120</v>
      </c>
      <c r="AG27" t="n">
        <v>41659.95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RIGHTSIDE SAS</dc:creator>
  <dcterms:created xsi:type="dcterms:W3CDTF">2019-05-01T06:47:11Z</dcterms:created>
  <dcterms:modified xsi:type="dcterms:W3CDTF">2019-07-22T03:06:37Z</dcterms:modified>
  <cp:lastModifiedBy>RIGHTSIDE SAS</cp:lastModifiedBy>
</cp:coreProperties>
</file>