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9837e6fed78f12/Escritorio/"/>
    </mc:Choice>
  </mc:AlternateContent>
  <xr:revisionPtr revIDLastSave="37" documentId="8_{91E2DCBA-70A3-43FB-AB3C-958CB361A7A0}" xr6:coauthVersionLast="47" xr6:coauthVersionMax="47" xr10:uidLastSave="{7A825311-D25E-4369-B411-4D559B4167EF}"/>
  <bookViews>
    <workbookView xWindow="-120" yWindow="-120" windowWidth="29040" windowHeight="15720" xr2:uid="{B34FFC76-5831-4CAD-AC3B-18AA2A731D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5" i="1"/>
  <c r="G6" i="1" s="1"/>
  <c r="H6" i="1" s="1"/>
  <c r="G7" i="1" l="1"/>
  <c r="H7" i="1" s="1"/>
  <c r="G8" i="1" s="1"/>
  <c r="H8" i="1" s="1"/>
  <c r="G9" i="1" s="1"/>
  <c r="H9" i="1" s="1"/>
  <c r="G10" i="1" s="1"/>
  <c r="H10" i="1" s="1"/>
  <c r="G11" i="1" s="1"/>
  <c r="H11" i="1" s="1"/>
  <c r="H4" i="1"/>
  <c r="H2" i="1" s="1"/>
</calcChain>
</file>

<file path=xl/sharedStrings.xml><?xml version="1.0" encoding="utf-8"?>
<sst xmlns="http://schemas.openxmlformats.org/spreadsheetml/2006/main" count="64" uniqueCount="48">
  <si>
    <t>id</t>
  </si>
  <si>
    <t>avance</t>
  </si>
  <si>
    <t>estado</t>
  </si>
  <si>
    <t>responsable</t>
  </si>
  <si>
    <t>contratista</t>
  </si>
  <si>
    <t>comentaros</t>
  </si>
  <si>
    <t>deleted</t>
  </si>
  <si>
    <t>nivel</t>
  </si>
  <si>
    <t>WBS</t>
  </si>
  <si>
    <t>descripcion</t>
  </si>
  <si>
    <t>OT</t>
  </si>
  <si>
    <t>TAG</t>
  </si>
  <si>
    <t>inicio</t>
  </si>
  <si>
    <t>fin</t>
  </si>
  <si>
    <t>Responsable 1</t>
  </si>
  <si>
    <t>Responsable 2</t>
  </si>
  <si>
    <t>Responsable 3</t>
  </si>
  <si>
    <t>Responsable 4</t>
  </si>
  <si>
    <t>Responsable 5</t>
  </si>
  <si>
    <t>Responsable 7</t>
  </si>
  <si>
    <t>Responsable 8</t>
  </si>
  <si>
    <t>Responsable 9</t>
  </si>
  <si>
    <t>Responsable 10</t>
  </si>
  <si>
    <t>Responsable 6</t>
  </si>
  <si>
    <t>Dimarza</t>
  </si>
  <si>
    <t>Emensa</t>
  </si>
  <si>
    <t>Prodise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</si>
  <si>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</si>
  <si>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</si>
  <si>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</si>
  <si>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</si>
  <si>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</si>
  <si>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</si>
  <si>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</si>
  <si>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</si>
  <si>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</si>
  <si>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</si>
  <si>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Tarea 8</t>
  </si>
  <si>
    <t>Tarea 9</t>
  </si>
  <si>
    <t>Tarea 10</t>
  </si>
  <si>
    <t>Tarea 11</t>
  </si>
  <si>
    <t>Tarea 12</t>
  </si>
  <si>
    <t>Tarea 13</t>
  </si>
  <si>
    <t>Tarea 14</t>
  </si>
  <si>
    <t>Tarea 15</t>
  </si>
  <si>
    <t>Tarea 16</t>
  </si>
  <si>
    <t>Tarea 17</t>
  </si>
  <si>
    <t>CV008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</si>
</sst>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4BEA-FE89-4912-8882-5DBDE260CF04}">
  <dimension ref="A1:N12"/>
  <sheetViews>
    <sheetView tabSelected="1" workbookViewId="0">
      <selection activeCell="G1" sqref="G1"/>
    </sheetView>
  </sheetViews>
  <sheetFormatPr baseColWidth="10" defaultRowHeight="15" x14ac:dyDescent="0.25"/>
  <cols>
    <col min="4" max="4" width="29.140625" customWidth="1"/>
    <col min="11" max="11" width="14.7109375" bestFit="1" customWidth="1"/>
  </cols>
  <sheetData>
    <row r="1" spans="1:14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1">
        <v>11</v>
      </c>
      <c r="B2" s="1">
        <v>3</v>
      </c>
      <c r="C2" s="2" t="s">
        <v>27</v>
      </c>
      <c r="D2" t="s">
        <v>37</v>
      </c>
      <c r="E2" s="1">
        <v>1008</v>
      </c>
      <c r="F2" s="1" t="s">
        <v>47</v>
      </c>
      <c r="G2" s="3">
        <v>44927</v>
      </c>
      <c r="H2" s="3">
        <f>MAX(H3:H11)</f>
        <v>44941</v>
      </c>
      <c r="K2" t="s">
        <v>14</v>
      </c>
      <c r="L2" t="s">
        <v>24</v>
      </c>
    </row>
    <row r="3" spans="1:14" x14ac:dyDescent="0.25">
      <c r="A3" s="1">
        <v>12</v>
      </c>
      <c r="B3" s="1">
        <v>3</v>
      </c>
      <c r="C3" s="2" t="s">
        <v>28</v>
      </c>
      <c r="D3" t="s">
        <v>38</v>
      </c>
      <c r="E3" s="1">
        <v>1009</v>
      </c>
      <c r="F3" s="1" t="s">
        <v>47</v>
      </c>
      <c r="G3" s="3">
        <v>44927</v>
      </c>
      <c r="H3" s="3">
        <f>G3+3</f>
        <v>44930</v>
      </c>
      <c r="K3" t="s">
        <v>15</v>
      </c>
      <c r="L3" t="s">
        <v>24</v>
      </c>
    </row>
    <row r="4" spans="1:14" x14ac:dyDescent="0.25">
      <c r="A4" s="1">
        <v>13</v>
      </c>
      <c r="B4" s="1">
        <v>3</v>
      </c>
      <c r="C4" s="2" t="s">
        <v>29</v>
      </c>
      <c r="D4" t="s">
        <v>39</v>
      </c>
      <c r="E4" s="1">
        <v>1010</v>
      </c>
      <c r="F4" s="1" t="s">
        <v>47</v>
      </c>
      <c r="G4" s="3">
        <v>44927</v>
      </c>
      <c r="H4" s="3">
        <f>MAX(H5:H11)</f>
        <v>44941</v>
      </c>
      <c r="K4" t="s">
        <v>16</v>
      </c>
      <c r="L4" t="s">
        <v>24</v>
      </c>
    </row>
    <row r="5" spans="1:14" x14ac:dyDescent="0.25">
      <c r="A5" s="1">
        <v>14</v>
      </c>
      <c r="B5" s="1">
        <v>3</v>
      </c>
      <c r="C5" s="2" t="s">
        <v>30</v>
      </c>
      <c r="D5" t="s">
        <v>40</v>
      </c>
      <c r="E5" s="1">
        <v>1011</v>
      </c>
      <c r="F5" s="1" t="s">
        <v>47</v>
      </c>
      <c r="G5" s="3">
        <v>44927</v>
      </c>
      <c r="H5" s="3">
        <f>G5+2</f>
        <v>44929</v>
      </c>
      <c r="K5" t="s">
        <v>17</v>
      </c>
      <c r="L5" t="s">
        <v>24</v>
      </c>
    </row>
    <row r="6" spans="1:14" x14ac:dyDescent="0.25">
      <c r="A6" s="1">
        <v>15</v>
      </c>
      <c r="B6" s="1">
        <v>3</v>
      </c>
      <c r="C6" s="2" t="s">
        <v>31</v>
      </c>
      <c r="D6" t="s">
        <v>41</v>
      </c>
      <c r="E6" s="1">
        <v>1012</v>
      </c>
      <c r="F6" s="1" t="s">
        <v>47</v>
      </c>
      <c r="G6" s="3">
        <f>H5</f>
        <v>44929</v>
      </c>
      <c r="H6" s="3">
        <f t="shared" ref="H6:H11" si="0">G6+2</f>
        <v>44931</v>
      </c>
      <c r="K6" t="s">
        <v>18</v>
      </c>
      <c r="L6" t="s">
        <v>25</v>
      </c>
    </row>
    <row r="7" spans="1:14" x14ac:dyDescent="0.25">
      <c r="A7" s="1">
        <v>16</v>
      </c>
      <c r="B7" s="1">
        <v>3</v>
      </c>
      <c r="C7" s="2" t="s">
        <v>32</v>
      </c>
      <c r="D7" t="s">
        <v>42</v>
      </c>
      <c r="E7" s="1">
        <v>1013</v>
      </c>
      <c r="F7" s="1" t="s">
        <v>47</v>
      </c>
      <c r="G7" s="3">
        <f t="shared" ref="G7:G11" si="1">H6</f>
        <v>44931</v>
      </c>
      <c r="H7" s="3">
        <f t="shared" si="0"/>
        <v>44933</v>
      </c>
      <c r="K7" t="s">
        <v>23</v>
      </c>
      <c r="L7" t="s">
        <v>25</v>
      </c>
    </row>
    <row r="8" spans="1:14" x14ac:dyDescent="0.25">
      <c r="A8" s="1">
        <v>17</v>
      </c>
      <c r="B8" s="1">
        <v>3</v>
      </c>
      <c r="C8" s="2" t="s">
        <v>33</v>
      </c>
      <c r="D8" t="s">
        <v>43</v>
      </c>
      <c r="E8" s="1">
        <v>1014</v>
      </c>
      <c r="F8" s="1" t="s">
        <v>47</v>
      </c>
      <c r="G8" s="3">
        <f t="shared" si="1"/>
        <v>44933</v>
      </c>
      <c r="H8" s="3">
        <f t="shared" si="0"/>
        <v>44935</v>
      </c>
      <c r="K8" t="s">
        <v>19</v>
      </c>
      <c r="L8" t="s">
        <v>25</v>
      </c>
    </row>
    <row r="9" spans="1:14" x14ac:dyDescent="0.25">
      <c r="A9" s="1">
        <v>18</v>
      </c>
      <c r="B9" s="1">
        <v>3</v>
      </c>
      <c r="C9" s="2" t="s">
        <v>34</v>
      </c>
      <c r="D9" t="s">
        <v>44</v>
      </c>
      <c r="E9" s="1">
        <v>1015</v>
      </c>
      <c r="F9" s="1" t="s">
        <v>47</v>
      </c>
      <c r="G9" s="3">
        <f t="shared" si="1"/>
        <v>44935</v>
      </c>
      <c r="H9" s="3">
        <f t="shared" si="0"/>
        <v>44937</v>
      </c>
      <c r="K9" t="s">
        <v>20</v>
      </c>
      <c r="L9" t="s">
        <v>25</v>
      </c>
    </row>
    <row r="10" spans="1:14" x14ac:dyDescent="0.25">
      <c r="A10" s="1">
        <v>19</v>
      </c>
      <c r="B10" s="1">
        <v>3</v>
      </c>
      <c r="C10" s="2" t="s">
        <v>35</v>
      </c>
      <c r="D10" t="s">
        <v>45</v>
      </c>
      <c r="E10" s="1">
        <v>1016</v>
      </c>
      <c r="F10" s="1" t="s">
        <v>47</v>
      </c>
      <c r="G10" s="3">
        <f t="shared" si="1"/>
        <v>44937</v>
      </c>
      <c r="H10" s="3">
        <f t="shared" si="0"/>
        <v>44939</v>
      </c>
      <c r="K10" t="s">
        <v>21</v>
      </c>
      <c r="L10" t="s">
        <v>26</v>
      </c>
    </row>
    <row r="11" spans="1:14" x14ac:dyDescent="0.25">
      <c r="A11" s="1">
        <v>20</v>
      </c>
      <c r="B11" s="1">
        <v>3</v>
      </c>
      <c r="C11" s="2" t="s">
        <v>36</v>
      </c>
      <c r="D11" t="s">
        <v>46</v>
      </c>
      <c r="E11" s="1">
        <v>1017</v>
      </c>
      <c r="F11" s="1" t="s">
        <v>47</v>
      </c>
      <c r="G11" s="3">
        <f t="shared" si="1"/>
        <v>44939</v>
      </c>
      <c r="H11" s="3">
        <f t="shared" si="0"/>
        <v>44941</v>
      </c>
      <c r="K11" t="s">
        <v>22</v>
      </c>
      <c r="L11" t="s">
        <v>26</v>
      </c>
    </row>
    <row r="12" spans="1:14" x14ac:dyDescent="0.25">
      <c r="A12" s="1"/>
      <c r="B12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 carrillo iparraguirre</dc:creator>
  <cp:lastModifiedBy>edgard</cp:lastModifiedBy>
  <dcterms:created xsi:type="dcterms:W3CDTF">2023-06-07T16:10:21Z</dcterms:created>
  <dcterms:modified xsi:type="dcterms:W3CDTF">2023-07-24T18:57:51Z</dcterms:modified>
</cp:coreProperties>
</file>