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librebog-my.sharepoint.com/personal/edgarl_duartef_unilibre_edu_co/Documents/Doctorado/Códigos Python/HcNDP/Health-Care-Network-Design-Problem/data/red_original/"/>
    </mc:Choice>
  </mc:AlternateContent>
  <xr:revisionPtr revIDLastSave="59" documentId="13_ncr:1_{83F070A7-2C4F-4EB2-AD94-2E9B271FF0F7}" xr6:coauthVersionLast="47" xr6:coauthVersionMax="47" xr10:uidLastSave="{76BD5DC7-78F2-47FE-842A-A370701E7749}"/>
  <bookViews>
    <workbookView xWindow="-108" yWindow="-108" windowWidth="23256" windowHeight="12456" firstSheet="1" activeTab="8" xr2:uid="{00000000-000D-0000-FFFF-FFFF00000000}"/>
  </bookViews>
  <sheets>
    <sheet name="df_oferta" sheetId="2" r:id="rId1"/>
    <sheet name="df_niveles" sheetId="1" r:id="rId2"/>
    <sheet name="df_demanda" sheetId="36" r:id="rId3"/>
    <sheet name="df_sigma_max" sheetId="35" r:id="rId4"/>
    <sheet name="df_capac" sheetId="34" r:id="rId5"/>
    <sheet name="df_dist_ij_k" sheetId="30" r:id="rId6"/>
    <sheet name="df_dist_ij" sheetId="7" r:id="rId7"/>
    <sheet name="g_jk" sheetId="26" r:id="rId8"/>
    <sheet name="df_flujos_ijk" sheetId="8" r:id="rId9"/>
    <sheet name="df_w_ij" sheetId="32" r:id="rId10"/>
    <sheet name="flujos_jj" sheetId="9" r:id="rId11"/>
    <sheet name="prob_serv" sheetId="31" r:id="rId12"/>
  </sheets>
  <definedNames>
    <definedName name="_xlnm._FilterDatabase" localSheetId="4" hidden="1">df_capac!$A$1:$F$101</definedName>
    <definedName name="_xlnm._FilterDatabase" localSheetId="2" hidden="1">df_demanda!$A$1:$E$161</definedName>
    <definedName name="_xlnm._FilterDatabase" localSheetId="6" hidden="1">df_dist_ij!$A$1:$C$231</definedName>
    <definedName name="_xlnm._FilterDatabase" localSheetId="5" hidden="1">df_dist_ij_k!$A$1:$D$1601</definedName>
    <definedName name="_xlnm._FilterDatabase" localSheetId="8" hidden="1">df_flujos_ijk!$A$1:$G$1601</definedName>
    <definedName name="_xlnm._FilterDatabase" localSheetId="9" hidden="1">df_w_ij!$A$1:$C$161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7" roundtripDataSignature="AMtx7mivgRrKErtjx86ojurhXtBpGGsi8A=="/>
    </ext>
  </extLst>
</workbook>
</file>

<file path=xl/calcChain.xml><?xml version="1.0" encoding="utf-8"?>
<calcChain xmlns="http://schemas.openxmlformats.org/spreadsheetml/2006/main">
  <c r="F2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51" i="34"/>
  <c r="F52" i="34"/>
  <c r="F53" i="34"/>
  <c r="F54" i="34"/>
  <c r="F61" i="34"/>
  <c r="F62" i="34"/>
  <c r="F63" i="34"/>
  <c r="F64" i="34"/>
  <c r="F71" i="34"/>
  <c r="F72" i="34"/>
  <c r="F73" i="34"/>
  <c r="F74" i="34"/>
  <c r="F75" i="34"/>
  <c r="F81" i="34"/>
  <c r="F82" i="34"/>
  <c r="F83" i="34"/>
  <c r="F84" i="34"/>
  <c r="F91" i="34"/>
  <c r="F92" i="34"/>
  <c r="F93" i="34"/>
  <c r="F94" i="34"/>
  <c r="F95" i="34"/>
  <c r="F101" i="34"/>
  <c r="C3" i="1"/>
  <c r="C4" i="1"/>
  <c r="C5" i="1"/>
  <c r="C6" i="1"/>
  <c r="C7" i="1"/>
  <c r="C8" i="1"/>
  <c r="C9" i="1"/>
  <c r="C10" i="1"/>
  <c r="C11" i="1"/>
  <c r="C2" i="1"/>
  <c r="D2" i="34"/>
  <c r="D12" i="34"/>
  <c r="D22" i="34"/>
  <c r="D3" i="34"/>
  <c r="D26" i="34"/>
  <c r="D25" i="34"/>
  <c r="D24" i="34"/>
  <c r="D23" i="34"/>
  <c r="D16" i="34"/>
  <c r="D15" i="34"/>
  <c r="D14" i="34"/>
  <c r="D13" i="34"/>
  <c r="D6" i="34"/>
  <c r="D5" i="34"/>
  <c r="D4" i="34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F98" i="34" l="1"/>
  <c r="F97" i="34"/>
  <c r="F1490" i="8"/>
  <c r="D75" i="34"/>
  <c r="F1598" i="8"/>
  <c r="F65" i="34"/>
  <c r="F468" i="8"/>
  <c r="F57" i="34"/>
  <c r="F49" i="34"/>
  <c r="F1175" i="8"/>
  <c r="F1055" i="8"/>
  <c r="F885" i="8"/>
  <c r="F1494" i="8"/>
  <c r="F1044" i="8"/>
  <c r="F594" i="8"/>
  <c r="F1343" i="8"/>
  <c r="F1053" i="8"/>
  <c r="F982" i="8"/>
  <c r="F48" i="34" l="1"/>
  <c r="F56" i="34"/>
  <c r="F667" i="8" s="1"/>
  <c r="F80" i="34"/>
  <c r="F89" i="34"/>
  <c r="F60" i="34"/>
  <c r="F68" i="34"/>
  <c r="F100" i="34"/>
  <c r="F79" i="34"/>
  <c r="F87" i="34"/>
  <c r="F70" i="34"/>
  <c r="F47" i="34"/>
  <c r="F55" i="34"/>
  <c r="F58" i="34"/>
  <c r="F59" i="34"/>
  <c r="F46" i="34"/>
  <c r="F78" i="34"/>
  <c r="F45" i="34"/>
  <c r="D74" i="34"/>
  <c r="D84" i="34"/>
  <c r="D28" i="34"/>
  <c r="D18" i="34"/>
  <c r="D70" i="34"/>
  <c r="D53" i="34"/>
  <c r="D101" i="34"/>
  <c r="F74" i="8"/>
  <c r="F1571" i="8"/>
  <c r="F1541" i="8"/>
  <c r="F1510" i="8"/>
  <c r="F1501" i="8"/>
  <c r="F1593" i="8"/>
  <c r="F1547" i="8"/>
  <c r="F861" i="8"/>
  <c r="D97" i="34"/>
  <c r="F179" i="8"/>
  <c r="D73" i="34"/>
  <c r="F1589" i="8"/>
  <c r="F1172" i="8"/>
  <c r="F605" i="8"/>
  <c r="F1587" i="8"/>
  <c r="F1507" i="8"/>
  <c r="D64" i="34"/>
  <c r="F1580" i="8"/>
  <c r="F1574" i="8"/>
  <c r="F1477" i="8"/>
  <c r="D61" i="34"/>
  <c r="D63" i="34"/>
  <c r="D71" i="34"/>
  <c r="F1550" i="8"/>
  <c r="F162" i="8"/>
  <c r="F202" i="8"/>
  <c r="F242" i="8"/>
  <c r="F282" i="8"/>
  <c r="F182" i="8"/>
  <c r="F222" i="8"/>
  <c r="F262" i="8"/>
  <c r="F302" i="8"/>
  <c r="F192" i="8"/>
  <c r="F232" i="8"/>
  <c r="F272" i="8"/>
  <c r="F312" i="8"/>
  <c r="F172" i="8"/>
  <c r="F292" i="8"/>
  <c r="F252" i="8"/>
  <c r="F212" i="8"/>
  <c r="D51" i="34"/>
  <c r="D49" i="34"/>
  <c r="D83" i="34"/>
  <c r="D27" i="34"/>
  <c r="D65" i="34"/>
  <c r="D57" i="34"/>
  <c r="F664" i="8"/>
  <c r="F694" i="8"/>
  <c r="F734" i="8"/>
  <c r="F774" i="8"/>
  <c r="F704" i="8"/>
  <c r="F744" i="8"/>
  <c r="F784" i="8"/>
  <c r="F644" i="8"/>
  <c r="F654" i="8"/>
  <c r="F714" i="8"/>
  <c r="F754" i="8"/>
  <c r="F794" i="8"/>
  <c r="F674" i="8"/>
  <c r="F684" i="8"/>
  <c r="F724" i="8"/>
  <c r="F764" i="8"/>
  <c r="F331" i="8"/>
  <c r="F371" i="8"/>
  <c r="F411" i="8"/>
  <c r="F451" i="8"/>
  <c r="F351" i="8"/>
  <c r="F391" i="8"/>
  <c r="F431" i="8"/>
  <c r="F471" i="8"/>
  <c r="F341" i="8"/>
  <c r="F481" i="8"/>
  <c r="F441" i="8"/>
  <c r="F461" i="8"/>
  <c r="F421" i="8"/>
  <c r="F361" i="8"/>
  <c r="F401" i="8"/>
  <c r="F194" i="8"/>
  <c r="F234" i="8"/>
  <c r="F274" i="8"/>
  <c r="F314" i="8"/>
  <c r="F174" i="8"/>
  <c r="F214" i="8"/>
  <c r="F254" i="8"/>
  <c r="F294" i="8"/>
  <c r="F184" i="8"/>
  <c r="F224" i="8"/>
  <c r="F264" i="8"/>
  <c r="F304" i="8"/>
  <c r="F284" i="8"/>
  <c r="F244" i="8"/>
  <c r="F204" i="8"/>
  <c r="F164" i="8"/>
  <c r="F195" i="8"/>
  <c r="F235" i="8"/>
  <c r="F275" i="8"/>
  <c r="F315" i="8"/>
  <c r="F175" i="8"/>
  <c r="F215" i="8"/>
  <c r="F255" i="8"/>
  <c r="F295" i="8"/>
  <c r="F305" i="8"/>
  <c r="F265" i="8"/>
  <c r="F285" i="8"/>
  <c r="F225" i="8"/>
  <c r="F245" i="8"/>
  <c r="F185" i="8"/>
  <c r="F205" i="8"/>
  <c r="F165" i="8"/>
  <c r="F822" i="8"/>
  <c r="F862" i="8"/>
  <c r="F902" i="8"/>
  <c r="F832" i="8"/>
  <c r="F872" i="8"/>
  <c r="F912" i="8"/>
  <c r="F802" i="8"/>
  <c r="F842" i="8"/>
  <c r="F882" i="8"/>
  <c r="F812" i="8"/>
  <c r="F892" i="8"/>
  <c r="F852" i="8"/>
  <c r="F922" i="8"/>
  <c r="F932" i="8"/>
  <c r="F942" i="8"/>
  <c r="F823" i="8"/>
  <c r="F863" i="8"/>
  <c r="F833" i="8"/>
  <c r="F873" i="8"/>
  <c r="F913" i="8"/>
  <c r="F953" i="8"/>
  <c r="F803" i="8"/>
  <c r="F843" i="8"/>
  <c r="F813" i="8"/>
  <c r="F893" i="8"/>
  <c r="F853" i="8"/>
  <c r="F883" i="8"/>
  <c r="F923" i="8"/>
  <c r="F933" i="8"/>
  <c r="F903" i="8"/>
  <c r="F1154" i="8"/>
  <c r="F1194" i="8"/>
  <c r="F1234" i="8"/>
  <c r="F1274" i="8"/>
  <c r="F1124" i="8"/>
  <c r="F1164" i="8"/>
  <c r="F1204" i="8"/>
  <c r="F1244" i="8"/>
  <c r="F1134" i="8"/>
  <c r="F1174" i="8"/>
  <c r="F1214" i="8"/>
  <c r="F1254" i="8"/>
  <c r="F1144" i="8"/>
  <c r="F1184" i="8"/>
  <c r="F1224" i="8"/>
  <c r="F1264" i="8"/>
  <c r="F695" i="8"/>
  <c r="F735" i="8"/>
  <c r="F775" i="8"/>
  <c r="F705" i="8"/>
  <c r="F745" i="8"/>
  <c r="F785" i="8"/>
  <c r="F645" i="8"/>
  <c r="F655" i="8"/>
  <c r="F665" i="8"/>
  <c r="F715" i="8"/>
  <c r="F755" i="8"/>
  <c r="F795" i="8"/>
  <c r="F685" i="8"/>
  <c r="F725" i="8"/>
  <c r="F675" i="8"/>
  <c r="F1315" i="8"/>
  <c r="F1355" i="8"/>
  <c r="F1395" i="8"/>
  <c r="F1285" i="8"/>
  <c r="F1325" i="8"/>
  <c r="F1365" i="8"/>
  <c r="F1405" i="8"/>
  <c r="F1458" i="8"/>
  <c r="F1468" i="8"/>
  <c r="F1448" i="8"/>
  <c r="F1488" i="8"/>
  <c r="F1528" i="8"/>
  <c r="F1568" i="8"/>
  <c r="F10" i="8"/>
  <c r="F50" i="8"/>
  <c r="F90" i="8"/>
  <c r="F130" i="8"/>
  <c r="F30" i="8"/>
  <c r="F70" i="8"/>
  <c r="F110" i="8"/>
  <c r="F150" i="8"/>
  <c r="F40" i="8"/>
  <c r="F80" i="8"/>
  <c r="F120" i="8"/>
  <c r="F160" i="8"/>
  <c r="F140" i="8"/>
  <c r="F20" i="8"/>
  <c r="F60" i="8"/>
  <c r="F100" i="8"/>
  <c r="F1578" i="8"/>
  <c r="F1559" i="8"/>
  <c r="F1523" i="8"/>
  <c r="F1449" i="8"/>
  <c r="F1433" i="8"/>
  <c r="F1345" i="8"/>
  <c r="F1313" i="8"/>
  <c r="F1185" i="8"/>
  <c r="F26" i="8"/>
  <c r="F66" i="8"/>
  <c r="F106" i="8"/>
  <c r="F146" i="8"/>
  <c r="F6" i="8"/>
  <c r="F46" i="8"/>
  <c r="F86" i="8"/>
  <c r="F126" i="8"/>
  <c r="F16" i="8"/>
  <c r="F56" i="8"/>
  <c r="F96" i="8"/>
  <c r="F136" i="8"/>
  <c r="F76" i="8"/>
  <c r="F116" i="8"/>
  <c r="F156" i="8"/>
  <c r="F36" i="8"/>
  <c r="D48" i="34"/>
  <c r="D94" i="34"/>
  <c r="F1577" i="8"/>
  <c r="F1567" i="8"/>
  <c r="F1558" i="8"/>
  <c r="F1549" i="8"/>
  <c r="F1540" i="8"/>
  <c r="F1531" i="8"/>
  <c r="F1513" i="8"/>
  <c r="F1503" i="8"/>
  <c r="F1463" i="8"/>
  <c r="F1447" i="8"/>
  <c r="F1375" i="8"/>
  <c r="F1215" i="8"/>
  <c r="F943" i="8"/>
  <c r="F703" i="8"/>
  <c r="F743" i="8"/>
  <c r="F783" i="8"/>
  <c r="F643" i="8"/>
  <c r="F653" i="8"/>
  <c r="F713" i="8"/>
  <c r="F753" i="8"/>
  <c r="F793" i="8"/>
  <c r="F663" i="8"/>
  <c r="F673" i="8"/>
  <c r="F683" i="8"/>
  <c r="F723" i="8"/>
  <c r="F763" i="8"/>
  <c r="F693" i="8"/>
  <c r="F773" i="8"/>
  <c r="F347" i="8"/>
  <c r="F387" i="8"/>
  <c r="F427" i="8"/>
  <c r="F467" i="8"/>
  <c r="F327" i="8"/>
  <c r="F367" i="8"/>
  <c r="F407" i="8"/>
  <c r="F447" i="8"/>
  <c r="F457" i="8"/>
  <c r="F477" i="8"/>
  <c r="F417" i="8"/>
  <c r="F437" i="8"/>
  <c r="F377" i="8"/>
  <c r="F397" i="8"/>
  <c r="F337" i="8"/>
  <c r="F357" i="8"/>
  <c r="F482" i="8"/>
  <c r="F522" i="8"/>
  <c r="F562" i="8"/>
  <c r="F502" i="8"/>
  <c r="F542" i="8"/>
  <c r="F512" i="8"/>
  <c r="F552" i="8"/>
  <c r="F592" i="8"/>
  <c r="F632" i="8"/>
  <c r="F492" i="8"/>
  <c r="F532" i="8"/>
  <c r="F622" i="8"/>
  <c r="F572" i="8"/>
  <c r="F582" i="8"/>
  <c r="F612" i="8"/>
  <c r="F602" i="8"/>
  <c r="F993" i="8"/>
  <c r="F1033" i="8"/>
  <c r="F983" i="8"/>
  <c r="F1003" i="8"/>
  <c r="F1083" i="8"/>
  <c r="F1013" i="8"/>
  <c r="F1023" i="8"/>
  <c r="F1093" i="8"/>
  <c r="F1043" i="8"/>
  <c r="F963" i="8"/>
  <c r="F1063" i="8"/>
  <c r="F1444" i="8"/>
  <c r="F1454" i="8"/>
  <c r="F1464" i="8"/>
  <c r="F1504" i="8"/>
  <c r="F1544" i="8"/>
  <c r="F1584" i="8"/>
  <c r="F985" i="8"/>
  <c r="F1025" i="8"/>
  <c r="F1065" i="8"/>
  <c r="F965" i="8"/>
  <c r="F975" i="8"/>
  <c r="F1075" i="8"/>
  <c r="F1115" i="8"/>
  <c r="F995" i="8"/>
  <c r="F1005" i="8"/>
  <c r="F1085" i="8"/>
  <c r="F1015" i="8"/>
  <c r="F1045" i="8"/>
  <c r="F18" i="8"/>
  <c r="F58" i="8"/>
  <c r="F98" i="8"/>
  <c r="F138" i="8"/>
  <c r="F38" i="8"/>
  <c r="F78" i="8"/>
  <c r="F118" i="8"/>
  <c r="F158" i="8"/>
  <c r="F8" i="8"/>
  <c r="F48" i="8"/>
  <c r="F88" i="8"/>
  <c r="F128" i="8"/>
  <c r="F108" i="8"/>
  <c r="F148" i="8"/>
  <c r="F28" i="8"/>
  <c r="F68" i="8"/>
  <c r="F1569" i="8"/>
  <c r="F1514" i="8"/>
  <c r="F163" i="8"/>
  <c r="F203" i="8"/>
  <c r="F243" i="8"/>
  <c r="F283" i="8"/>
  <c r="F183" i="8"/>
  <c r="F223" i="8"/>
  <c r="F263" i="8"/>
  <c r="F303" i="8"/>
  <c r="F193" i="8"/>
  <c r="F213" i="8"/>
  <c r="F173" i="8"/>
  <c r="F313" i="8"/>
  <c r="F253" i="8"/>
  <c r="F273" i="8"/>
  <c r="F293" i="8"/>
  <c r="F233" i="8"/>
  <c r="F483" i="8"/>
  <c r="F523" i="8"/>
  <c r="F563" i="8"/>
  <c r="F503" i="8"/>
  <c r="F513" i="8"/>
  <c r="F613" i="8"/>
  <c r="F493" i="8"/>
  <c r="F533" i="8"/>
  <c r="F623" i="8"/>
  <c r="F633" i="8"/>
  <c r="F553" i="8"/>
  <c r="F573" i="8"/>
  <c r="F583" i="8"/>
  <c r="F543" i="8"/>
  <c r="F593" i="8"/>
  <c r="F603" i="8"/>
  <c r="D17" i="34"/>
  <c r="F1283" i="8"/>
  <c r="F1323" i="8"/>
  <c r="F1363" i="8"/>
  <c r="F1403" i="8"/>
  <c r="F1293" i="8"/>
  <c r="F1333" i="8"/>
  <c r="F1373" i="8"/>
  <c r="F1413" i="8"/>
  <c r="F354" i="8"/>
  <c r="F394" i="8"/>
  <c r="F434" i="8"/>
  <c r="F474" i="8"/>
  <c r="F334" i="8"/>
  <c r="F374" i="8"/>
  <c r="F414" i="8"/>
  <c r="F454" i="8"/>
  <c r="F344" i="8"/>
  <c r="F384" i="8"/>
  <c r="F424" i="8"/>
  <c r="F464" i="8"/>
  <c r="F364" i="8"/>
  <c r="F324" i="8"/>
  <c r="F444" i="8"/>
  <c r="F404" i="8"/>
  <c r="F346" i="8"/>
  <c r="F386" i="8"/>
  <c r="F426" i="8"/>
  <c r="F466" i="8"/>
  <c r="F326" i="8"/>
  <c r="F366" i="8"/>
  <c r="F406" i="8"/>
  <c r="F446" i="8"/>
  <c r="F336" i="8"/>
  <c r="F376" i="8"/>
  <c r="F416" i="8"/>
  <c r="F456" i="8"/>
  <c r="F476" i="8"/>
  <c r="F436" i="8"/>
  <c r="F396" i="8"/>
  <c r="F356" i="8"/>
  <c r="F187" i="8"/>
  <c r="F227" i="8"/>
  <c r="F267" i="8"/>
  <c r="F307" i="8"/>
  <c r="F167" i="8"/>
  <c r="F207" i="8"/>
  <c r="F247" i="8"/>
  <c r="F287" i="8"/>
  <c r="F257" i="8"/>
  <c r="F277" i="8"/>
  <c r="F217" i="8"/>
  <c r="F237" i="8"/>
  <c r="F177" i="8"/>
  <c r="F197" i="8"/>
  <c r="F317" i="8"/>
  <c r="D81" i="34"/>
  <c r="F330" i="8"/>
  <c r="F370" i="8"/>
  <c r="F410" i="8"/>
  <c r="F450" i="8"/>
  <c r="F350" i="8"/>
  <c r="F390" i="8"/>
  <c r="F430" i="8"/>
  <c r="F470" i="8"/>
  <c r="F360" i="8"/>
  <c r="F400" i="8"/>
  <c r="F440" i="8"/>
  <c r="F480" i="8"/>
  <c r="F460" i="8"/>
  <c r="F420" i="8"/>
  <c r="F340" i="8"/>
  <c r="F380" i="8"/>
  <c r="F1594" i="8"/>
  <c r="F1557" i="8"/>
  <c r="F1548" i="8"/>
  <c r="F1539" i="8"/>
  <c r="F1530" i="8"/>
  <c r="F1521" i="8"/>
  <c r="F1511" i="8"/>
  <c r="F1493" i="8"/>
  <c r="F1484" i="8"/>
  <c r="F1461" i="8"/>
  <c r="F1305" i="8"/>
  <c r="F1145" i="8"/>
  <c r="F1113" i="8"/>
  <c r="F973" i="8"/>
  <c r="F1335" i="8"/>
  <c r="F1303" i="8"/>
  <c r="F1529" i="8"/>
  <c r="F1483" i="8"/>
  <c r="F1474" i="8"/>
  <c r="F1443" i="8"/>
  <c r="F322" i="8"/>
  <c r="F362" i="8"/>
  <c r="F402" i="8"/>
  <c r="F442" i="8"/>
  <c r="F342" i="8"/>
  <c r="F382" i="8"/>
  <c r="F422" i="8"/>
  <c r="F462" i="8"/>
  <c r="F352" i="8"/>
  <c r="F392" i="8"/>
  <c r="F432" i="8"/>
  <c r="F472" i="8"/>
  <c r="F452" i="8"/>
  <c r="F412" i="8"/>
  <c r="F372" i="8"/>
  <c r="F332" i="8"/>
  <c r="F672" i="8"/>
  <c r="F702" i="8"/>
  <c r="F742" i="8"/>
  <c r="F782" i="8"/>
  <c r="F642" i="8"/>
  <c r="F652" i="8"/>
  <c r="F712" i="8"/>
  <c r="F752" i="8"/>
  <c r="F792" i="8"/>
  <c r="F662" i="8"/>
  <c r="F682" i="8"/>
  <c r="F722" i="8"/>
  <c r="F762" i="8"/>
  <c r="F692" i="8"/>
  <c r="F732" i="8"/>
  <c r="F772" i="8"/>
  <c r="F992" i="8"/>
  <c r="F1002" i="8"/>
  <c r="F1082" i="8"/>
  <c r="F1012" i="8"/>
  <c r="F1022" i="8"/>
  <c r="F1092" i="8"/>
  <c r="F1032" i="8"/>
  <c r="F1042" i="8"/>
  <c r="F1052" i="8"/>
  <c r="F1102" i="8"/>
  <c r="F972" i="8"/>
  <c r="F1072" i="8"/>
  <c r="F1112" i="8"/>
  <c r="F974" i="8"/>
  <c r="F1074" i="8"/>
  <c r="F1114" i="8"/>
  <c r="F984" i="8"/>
  <c r="F994" i="8"/>
  <c r="F1004" i="8"/>
  <c r="F1084" i="8"/>
  <c r="F1014" i="8"/>
  <c r="F1024" i="8"/>
  <c r="F1034" i="8"/>
  <c r="F1094" i="8"/>
  <c r="F1054" i="8"/>
  <c r="F1104" i="8"/>
  <c r="F1314" i="8"/>
  <c r="F1354" i="8"/>
  <c r="F1394" i="8"/>
  <c r="F1434" i="8"/>
  <c r="F1284" i="8"/>
  <c r="F1324" i="8"/>
  <c r="F1364" i="8"/>
  <c r="F1404" i="8"/>
  <c r="F1294" i="8"/>
  <c r="F1334" i="8"/>
  <c r="F1374" i="8"/>
  <c r="F1414" i="8"/>
  <c r="F1304" i="8"/>
  <c r="F1344" i="8"/>
  <c r="F1384" i="8"/>
  <c r="F1424" i="8"/>
  <c r="F815" i="8"/>
  <c r="F855" i="8"/>
  <c r="F825" i="8"/>
  <c r="F865" i="8"/>
  <c r="F905" i="8"/>
  <c r="F945" i="8"/>
  <c r="F835" i="8"/>
  <c r="F875" i="8"/>
  <c r="F845" i="8"/>
  <c r="F895" i="8"/>
  <c r="F935" i="8"/>
  <c r="F805" i="8"/>
  <c r="F1155" i="8"/>
  <c r="F1195" i="8"/>
  <c r="F1235" i="8"/>
  <c r="F1275" i="8"/>
  <c r="F1125" i="8"/>
  <c r="F1165" i="8"/>
  <c r="F1205" i="8"/>
  <c r="F1245" i="8"/>
  <c r="D54" i="34"/>
  <c r="D56" i="34"/>
  <c r="F178" i="8"/>
  <c r="F218" i="8"/>
  <c r="F258" i="8"/>
  <c r="F298" i="8"/>
  <c r="F198" i="8"/>
  <c r="F238" i="8"/>
  <c r="F278" i="8"/>
  <c r="F318" i="8"/>
  <c r="F168" i="8"/>
  <c r="F208" i="8"/>
  <c r="F248" i="8"/>
  <c r="F288" i="8"/>
  <c r="F308" i="8"/>
  <c r="F268" i="8"/>
  <c r="F228" i="8"/>
  <c r="F188" i="8"/>
  <c r="F19" i="8"/>
  <c r="F59" i="8"/>
  <c r="F99" i="8"/>
  <c r="F139" i="8"/>
  <c r="F39" i="8"/>
  <c r="F79" i="8"/>
  <c r="F119" i="8"/>
  <c r="F159" i="8"/>
  <c r="F9" i="8"/>
  <c r="F49" i="8"/>
  <c r="F89" i="8"/>
  <c r="F129" i="8"/>
  <c r="F109" i="8"/>
  <c r="F149" i="8"/>
  <c r="F29" i="8"/>
  <c r="F69" i="8"/>
  <c r="F1601" i="8"/>
  <c r="F1591" i="8"/>
  <c r="F1573" i="8"/>
  <c r="F1564" i="8"/>
  <c r="F1537" i="8"/>
  <c r="F1527" i="8"/>
  <c r="F1518" i="8"/>
  <c r="F1509" i="8"/>
  <c r="F1500" i="8"/>
  <c r="F1491" i="8"/>
  <c r="F1473" i="8"/>
  <c r="F1457" i="8"/>
  <c r="F1425" i="8"/>
  <c r="F1393" i="8"/>
  <c r="F1265" i="8"/>
  <c r="F1105" i="8"/>
  <c r="F1073" i="8"/>
  <c r="F964" i="8"/>
  <c r="F765" i="8"/>
  <c r="F381" i="8"/>
  <c r="F514" i="8"/>
  <c r="F554" i="8"/>
  <c r="F494" i="8"/>
  <c r="F534" i="8"/>
  <c r="F504" i="8"/>
  <c r="F544" i="8"/>
  <c r="F584" i="8"/>
  <c r="F624" i="8"/>
  <c r="F564" i="8"/>
  <c r="F604" i="8"/>
  <c r="F614" i="8"/>
  <c r="F634" i="8"/>
  <c r="F524" i="8"/>
  <c r="F484" i="8"/>
  <c r="F574" i="8"/>
  <c r="F11" i="8"/>
  <c r="F51" i="8"/>
  <c r="F91" i="8"/>
  <c r="F131" i="8"/>
  <c r="F31" i="8"/>
  <c r="F71" i="8"/>
  <c r="F111" i="8"/>
  <c r="F151" i="8"/>
  <c r="F41" i="8"/>
  <c r="F81" i="8"/>
  <c r="F121" i="8"/>
  <c r="F161" i="8"/>
  <c r="F141" i="8"/>
  <c r="F21" i="8"/>
  <c r="F61" i="8"/>
  <c r="F1583" i="8"/>
  <c r="F1538" i="8"/>
  <c r="F1519" i="8"/>
  <c r="F1459" i="8"/>
  <c r="F1282" i="8"/>
  <c r="F1322" i="8"/>
  <c r="F1362" i="8"/>
  <c r="F1402" i="8"/>
  <c r="F1292" i="8"/>
  <c r="F1332" i="8"/>
  <c r="F1372" i="8"/>
  <c r="F1412" i="8"/>
  <c r="F1302" i="8"/>
  <c r="F1342" i="8"/>
  <c r="F1382" i="8"/>
  <c r="F1422" i="8"/>
  <c r="F1312" i="8"/>
  <c r="F1352" i="8"/>
  <c r="F1392" i="8"/>
  <c r="F1432" i="8"/>
  <c r="F338" i="8"/>
  <c r="F378" i="8"/>
  <c r="F418" i="8"/>
  <c r="F458" i="8"/>
  <c r="F358" i="8"/>
  <c r="F398" i="8"/>
  <c r="F438" i="8"/>
  <c r="F478" i="8"/>
  <c r="F328" i="8"/>
  <c r="F368" i="8"/>
  <c r="F408" i="8"/>
  <c r="F448" i="8"/>
  <c r="F428" i="8"/>
  <c r="F388" i="8"/>
  <c r="F348" i="8"/>
  <c r="F339" i="8"/>
  <c r="F379" i="8"/>
  <c r="F419" i="8"/>
  <c r="F459" i="8"/>
  <c r="F359" i="8"/>
  <c r="F399" i="8"/>
  <c r="F439" i="8"/>
  <c r="F479" i="8"/>
  <c r="F449" i="8"/>
  <c r="F469" i="8"/>
  <c r="F409" i="8"/>
  <c r="F429" i="8"/>
  <c r="F369" i="8"/>
  <c r="F389" i="8"/>
  <c r="F329" i="8"/>
  <c r="F349" i="8"/>
  <c r="D80" i="34"/>
  <c r="D91" i="34"/>
  <c r="D93" i="34"/>
  <c r="D95" i="34"/>
  <c r="F831" i="8"/>
  <c r="F941" i="8"/>
  <c r="F891" i="8"/>
  <c r="F1599" i="8"/>
  <c r="F1590" i="8"/>
  <c r="F1581" i="8"/>
  <c r="F1563" i="8"/>
  <c r="F1554" i="8"/>
  <c r="F1517" i="8"/>
  <c r="F1508" i="8"/>
  <c r="F1499" i="8"/>
  <c r="F1481" i="8"/>
  <c r="F1471" i="8"/>
  <c r="F1423" i="8"/>
  <c r="F1295" i="8"/>
  <c r="F1135" i="8"/>
  <c r="F1103" i="8"/>
  <c r="F1035" i="8"/>
  <c r="F962" i="8"/>
  <c r="F925" i="8"/>
  <c r="F733" i="8"/>
  <c r="F297" i="8"/>
  <c r="F323" i="8"/>
  <c r="F363" i="8"/>
  <c r="F403" i="8"/>
  <c r="F443" i="8"/>
  <c r="F343" i="8"/>
  <c r="F383" i="8"/>
  <c r="F423" i="8"/>
  <c r="F463" i="8"/>
  <c r="F473" i="8"/>
  <c r="F433" i="8"/>
  <c r="F453" i="8"/>
  <c r="F393" i="8"/>
  <c r="F413" i="8"/>
  <c r="F353" i="8"/>
  <c r="F373" i="8"/>
  <c r="F333" i="8"/>
  <c r="F355" i="8"/>
  <c r="F395" i="8"/>
  <c r="F435" i="8"/>
  <c r="F475" i="8"/>
  <c r="F335" i="8"/>
  <c r="F375" i="8"/>
  <c r="F415" i="8"/>
  <c r="F455" i="8"/>
  <c r="F385" i="8"/>
  <c r="F405" i="8"/>
  <c r="F345" i="8"/>
  <c r="F365" i="8"/>
  <c r="F325" i="8"/>
  <c r="F425" i="8"/>
  <c r="F445" i="8"/>
  <c r="F465" i="8"/>
  <c r="F1553" i="8"/>
  <c r="F1534" i="8"/>
  <c r="F1498" i="8"/>
  <c r="F1479" i="8"/>
  <c r="F1469" i="8"/>
  <c r="F1453" i="8"/>
  <c r="F1385" i="8"/>
  <c r="F1353" i="8"/>
  <c r="F1225" i="8"/>
  <c r="F1064" i="8"/>
  <c r="F955" i="8"/>
  <c r="F915" i="8"/>
  <c r="F3" i="8"/>
  <c r="F43" i="8"/>
  <c r="F83" i="8"/>
  <c r="F123" i="8"/>
  <c r="F23" i="8"/>
  <c r="F63" i="8"/>
  <c r="F103" i="8"/>
  <c r="F143" i="8"/>
  <c r="F33" i="8"/>
  <c r="F73" i="8"/>
  <c r="F113" i="8"/>
  <c r="F153" i="8"/>
  <c r="F13" i="8"/>
  <c r="F53" i="8"/>
  <c r="F93" i="8"/>
  <c r="F133" i="8"/>
  <c r="F27" i="8"/>
  <c r="F67" i="8"/>
  <c r="F107" i="8"/>
  <c r="F147" i="8"/>
  <c r="F7" i="8"/>
  <c r="F47" i="8"/>
  <c r="F87" i="8"/>
  <c r="F127" i="8"/>
  <c r="F17" i="8"/>
  <c r="F57" i="8"/>
  <c r="F97" i="8"/>
  <c r="F137" i="8"/>
  <c r="F77" i="8"/>
  <c r="F117" i="8"/>
  <c r="F157" i="8"/>
  <c r="F37" i="8"/>
  <c r="F1543" i="8"/>
  <c r="F1489" i="8"/>
  <c r="F1450" i="8"/>
  <c r="F1460" i="8"/>
  <c r="F1470" i="8"/>
  <c r="F1480" i="8"/>
  <c r="F1520" i="8"/>
  <c r="F1560" i="8"/>
  <c r="F1600" i="8"/>
  <c r="F171" i="8"/>
  <c r="F211" i="8"/>
  <c r="F251" i="8"/>
  <c r="F291" i="8"/>
  <c r="F191" i="8"/>
  <c r="F231" i="8"/>
  <c r="F271" i="8"/>
  <c r="F311" i="8"/>
  <c r="F321" i="8"/>
  <c r="F281" i="8"/>
  <c r="F301" i="8"/>
  <c r="F241" i="8"/>
  <c r="F261" i="8"/>
  <c r="F201" i="8"/>
  <c r="F221" i="8"/>
  <c r="F181" i="8"/>
  <c r="F491" i="8"/>
  <c r="F531" i="8"/>
  <c r="F571" i="8"/>
  <c r="F511" i="8"/>
  <c r="F631" i="8"/>
  <c r="F641" i="8"/>
  <c r="F551" i="8"/>
  <c r="F521" i="8"/>
  <c r="F501" i="8"/>
  <c r="F581" i="8"/>
  <c r="F541" i="8"/>
  <c r="F591" i="8"/>
  <c r="F601" i="8"/>
  <c r="F611" i="8"/>
  <c r="F621" i="8"/>
  <c r="F561" i="8"/>
  <c r="F1597" i="8"/>
  <c r="F1588" i="8"/>
  <c r="F1579" i="8"/>
  <c r="F1570" i="8"/>
  <c r="F1561" i="8"/>
  <c r="F1551" i="8"/>
  <c r="F1533" i="8"/>
  <c r="F1524" i="8"/>
  <c r="F1497" i="8"/>
  <c r="F1487" i="8"/>
  <c r="F1478" i="8"/>
  <c r="F1467" i="8"/>
  <c r="F1451" i="8"/>
  <c r="F1435" i="8"/>
  <c r="F1415" i="8"/>
  <c r="F1383" i="8"/>
  <c r="F1255" i="8"/>
  <c r="F1095" i="8"/>
  <c r="F1062" i="8"/>
  <c r="F952" i="8"/>
  <c r="F101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D89" i="34" l="1"/>
  <c r="D88" i="34"/>
  <c r="F88" i="34"/>
  <c r="D76" i="34"/>
  <c r="F76" i="34"/>
  <c r="D77" i="34"/>
  <c r="F77" i="34"/>
  <c r="F939" i="8" s="1"/>
  <c r="D50" i="34"/>
  <c r="F50" i="34"/>
  <c r="F1426" i="8" s="1"/>
  <c r="D90" i="34"/>
  <c r="F90" i="34"/>
  <c r="F1310" i="8" s="1"/>
  <c r="D69" i="34"/>
  <c r="F69" i="34"/>
  <c r="F1198" i="8" s="1"/>
  <c r="D66" i="34"/>
  <c r="F66" i="34"/>
  <c r="D85" i="34"/>
  <c r="F85" i="34"/>
  <c r="D58" i="34"/>
  <c r="D96" i="34"/>
  <c r="F96" i="34"/>
  <c r="F661" i="8" s="1"/>
  <c r="D99" i="34"/>
  <c r="F99" i="34"/>
  <c r="F1211" i="8" s="1"/>
  <c r="D67" i="34"/>
  <c r="F67" i="34"/>
  <c r="F858" i="8" s="1"/>
  <c r="D86" i="34"/>
  <c r="F86" i="34"/>
  <c r="F690" i="8" s="1"/>
  <c r="D79" i="34"/>
  <c r="D100" i="34"/>
  <c r="D87" i="34"/>
  <c r="D55" i="34"/>
  <c r="D46" i="34"/>
  <c r="F951" i="8"/>
  <c r="D60" i="34"/>
  <c r="F851" i="8"/>
  <c r="F811" i="8"/>
  <c r="D78" i="34"/>
  <c r="D68" i="34"/>
  <c r="F961" i="8"/>
  <c r="F901" i="8"/>
  <c r="F921" i="8"/>
  <c r="F881" i="8"/>
  <c r="F1099" i="8"/>
  <c r="F1019" i="8"/>
  <c r="F1029" i="8"/>
  <c r="F1391" i="8"/>
  <c r="F1291" i="8"/>
  <c r="F1361" i="8"/>
  <c r="F1401" i="8"/>
  <c r="F1431" i="8"/>
  <c r="F931" i="8"/>
  <c r="D47" i="34"/>
  <c r="F739" i="8"/>
  <c r="F1388" i="8"/>
  <c r="F1368" i="8"/>
  <c r="F1428" i="8"/>
  <c r="F1408" i="8"/>
  <c r="F1298" i="8"/>
  <c r="F1318" i="8"/>
  <c r="F1348" i="8"/>
  <c r="F1338" i="8"/>
  <c r="F1358" i="8"/>
  <c r="F1378" i="8"/>
  <c r="F1398" i="8"/>
  <c r="F1328" i="8"/>
  <c r="F1418" i="8"/>
  <c r="F1438" i="8"/>
  <c r="F1308" i="8"/>
  <c r="F1288" i="8"/>
  <c r="F1307" i="8"/>
  <c r="F1417" i="8"/>
  <c r="F1287" i="8"/>
  <c r="F1347" i="8"/>
  <c r="F1407" i="8"/>
  <c r="F1387" i="8"/>
  <c r="F1317" i="8"/>
  <c r="F1367" i="8"/>
  <c r="F1327" i="8"/>
  <c r="F1357" i="8"/>
  <c r="F1377" i="8"/>
  <c r="F1337" i="8"/>
  <c r="F1427" i="8"/>
  <c r="F1397" i="8"/>
  <c r="F1297" i="8"/>
  <c r="F1437" i="8"/>
  <c r="F766" i="8"/>
  <c r="F746" i="8"/>
  <c r="F786" i="8"/>
  <c r="F676" i="8"/>
  <c r="F706" i="8"/>
  <c r="F656" i="8"/>
  <c r="F686" i="8"/>
  <c r="F1097" i="8"/>
  <c r="F1107" i="8"/>
  <c r="F967" i="8"/>
  <c r="F987" i="8"/>
  <c r="F1037" i="8"/>
  <c r="F977" i="8"/>
  <c r="F1077" i="8"/>
  <c r="F1087" i="8"/>
  <c r="F1017" i="8"/>
  <c r="F1117" i="8"/>
  <c r="F997" i="8"/>
  <c r="F1047" i="8"/>
  <c r="F1027" i="8"/>
  <c r="F1007" i="8"/>
  <c r="F1057" i="8"/>
  <c r="F1067" i="8"/>
  <c r="F1279" i="8"/>
  <c r="F1219" i="8"/>
  <c r="F1169" i="8"/>
  <c r="F1259" i="8"/>
  <c r="F1149" i="8"/>
  <c r="F1189" i="8"/>
  <c r="F1159" i="8"/>
  <c r="F1229" i="8"/>
  <c r="F1129" i="8"/>
  <c r="F1249" i="8"/>
  <c r="F1179" i="8"/>
  <c r="F1269" i="8"/>
  <c r="F1199" i="8"/>
  <c r="F1139" i="8"/>
  <c r="F1209" i="8"/>
  <c r="F1239" i="8"/>
  <c r="F487" i="8"/>
  <c r="F637" i="8"/>
  <c r="F527" i="8"/>
  <c r="F507" i="8"/>
  <c r="F517" i="8"/>
  <c r="F567" i="8"/>
  <c r="F597" i="8"/>
  <c r="F1046" i="8"/>
  <c r="F966" i="8"/>
  <c r="F1036" i="8"/>
  <c r="F976" i="8"/>
  <c r="F1096" i="8"/>
  <c r="F986" i="8"/>
  <c r="F1076" i="8"/>
  <c r="F1116" i="8"/>
  <c r="F996" i="8"/>
  <c r="F1066" i="8"/>
  <c r="F1106" i="8"/>
  <c r="F1086" i="8"/>
  <c r="F1016" i="8"/>
  <c r="F1056" i="8"/>
  <c r="F1026" i="8"/>
  <c r="F1006" i="8"/>
  <c r="D59" i="34"/>
  <c r="F1040" i="8"/>
  <c r="F699" i="8"/>
  <c r="F769" i="8"/>
  <c r="F719" i="8"/>
  <c r="F946" i="8"/>
  <c r="F866" i="8"/>
  <c r="F886" i="8"/>
  <c r="F896" i="8"/>
  <c r="F806" i="8"/>
  <c r="F956" i="8"/>
  <c r="F836" i="8"/>
  <c r="F816" i="8"/>
  <c r="F856" i="8"/>
  <c r="F846" i="8"/>
  <c r="F876" i="8"/>
  <c r="F916" i="8"/>
  <c r="F926" i="8"/>
  <c r="F826" i="8"/>
  <c r="F936" i="8"/>
  <c r="F906" i="8"/>
  <c r="F870" i="8"/>
  <c r="F930" i="8"/>
  <c r="F910" i="8"/>
  <c r="F820" i="8"/>
  <c r="F880" i="8"/>
  <c r="F920" i="8"/>
  <c r="F810" i="8"/>
  <c r="F840" i="8"/>
  <c r="F940" i="8"/>
  <c r="F950" i="8"/>
  <c r="F860" i="8"/>
  <c r="F900" i="8"/>
  <c r="F960" i="8"/>
  <c r="F830" i="8"/>
  <c r="F890" i="8"/>
  <c r="F850" i="8"/>
  <c r="F1299" i="8"/>
  <c r="F1289" i="8"/>
  <c r="F1379" i="8"/>
  <c r="F1319" i="8"/>
  <c r="F1339" i="8"/>
  <c r="F1419" i="8"/>
  <c r="F1399" i="8"/>
  <c r="F1439" i="8"/>
  <c r="F1429" i="8"/>
  <c r="F1349" i="8"/>
  <c r="F1359" i="8"/>
  <c r="F1309" i="8"/>
  <c r="F1389" i="8"/>
  <c r="F1409" i="8"/>
  <c r="F1369" i="8"/>
  <c r="F1329" i="8"/>
  <c r="F1130" i="8"/>
  <c r="F1150" i="8"/>
  <c r="F1160" i="8"/>
  <c r="F1200" i="8"/>
  <c r="F1170" i="8"/>
  <c r="F1190" i="8"/>
  <c r="F1250" i="8"/>
  <c r="F1210" i="8"/>
  <c r="F1230" i="8"/>
  <c r="F1270" i="8"/>
  <c r="F1140" i="8"/>
  <c r="F1180" i="8"/>
  <c r="F1240" i="8"/>
  <c r="F1260" i="8"/>
  <c r="F1280" i="8"/>
  <c r="F1220" i="8"/>
  <c r="F496" i="8"/>
  <c r="F626" i="8"/>
  <c r="F546" i="8"/>
  <c r="F486" i="8"/>
  <c r="F536" i="8"/>
  <c r="F556" i="8"/>
  <c r="F616" i="8"/>
  <c r="F516" i="8"/>
  <c r="F576" i="8"/>
  <c r="F636" i="8"/>
  <c r="F506" i="8"/>
  <c r="F586" i="8"/>
  <c r="F566" i="8"/>
  <c r="F606" i="8"/>
  <c r="F526" i="8"/>
  <c r="F596" i="8"/>
  <c r="F697" i="8"/>
  <c r="F657" i="8"/>
  <c r="F677" i="8"/>
  <c r="F687" i="8"/>
  <c r="F647" i="8"/>
  <c r="F737" i="8"/>
  <c r="F757" i="8"/>
  <c r="F747" i="8"/>
  <c r="F787" i="8"/>
  <c r="F777" i="8"/>
  <c r="F707" i="8"/>
  <c r="F727" i="8"/>
  <c r="F767" i="8"/>
  <c r="F717" i="8"/>
  <c r="F797" i="8"/>
  <c r="F968" i="8"/>
  <c r="F1078" i="8"/>
  <c r="F1048" i="8"/>
  <c r="F1068" i="8"/>
  <c r="F978" i="8"/>
  <c r="F1098" i="8"/>
  <c r="F1058" i="8"/>
  <c r="F1038" i="8"/>
  <c r="F988" i="8"/>
  <c r="F1118" i="8"/>
  <c r="F998" i="8"/>
  <c r="F1108" i="8"/>
  <c r="F1088" i="8"/>
  <c r="F1008" i="8"/>
  <c r="F1028" i="8"/>
  <c r="F1018" i="8"/>
  <c r="F1331" i="8"/>
  <c r="F537" i="8"/>
  <c r="F547" i="8"/>
  <c r="F646" i="8"/>
  <c r="F726" i="8"/>
  <c r="F1039" i="8"/>
  <c r="F1079" i="8"/>
  <c r="F1049" i="8"/>
  <c r="F1009" i="8"/>
  <c r="F1341" i="8"/>
  <c r="F557" i="8"/>
  <c r="F497" i="8"/>
  <c r="F796" i="8"/>
  <c r="F776" i="8"/>
  <c r="F1109" i="8"/>
  <c r="F749" i="8"/>
  <c r="F627" i="8"/>
  <c r="F587" i="8"/>
  <c r="F666" i="8"/>
  <c r="F736" i="8"/>
  <c r="F1069" i="8"/>
  <c r="F1421" i="8"/>
  <c r="F1351" i="8"/>
  <c r="F969" i="8"/>
  <c r="F1301" i="8"/>
  <c r="F679" i="8"/>
  <c r="F1411" i="8"/>
  <c r="F799" i="8"/>
  <c r="F617" i="8"/>
  <c r="F577" i="8"/>
  <c r="F756" i="8"/>
  <c r="F696" i="8"/>
  <c r="F1311" i="8"/>
  <c r="F1059" i="8"/>
  <c r="F1089" i="8"/>
  <c r="F999" i="8"/>
  <c r="F1381" i="8"/>
  <c r="F979" i="8"/>
  <c r="F989" i="8"/>
  <c r="F689" i="8"/>
  <c r="F1441" i="8"/>
  <c r="F1119" i="8"/>
  <c r="F1321" i="8"/>
  <c r="F1371" i="8"/>
  <c r="F607" i="8"/>
  <c r="F716" i="8"/>
  <c r="F1262" i="8"/>
  <c r="F1122" i="8"/>
  <c r="F1182" i="8"/>
  <c r="F1222" i="8"/>
  <c r="F1142" i="8"/>
  <c r="F1272" i="8"/>
  <c r="F1252" i="8"/>
  <c r="F1232" i="8"/>
  <c r="F1212" i="8"/>
  <c r="F1192" i="8"/>
  <c r="F1242" i="8"/>
  <c r="F1152" i="8"/>
  <c r="F1202" i="8"/>
  <c r="F1162" i="8"/>
  <c r="F1132" i="8"/>
  <c r="F971" i="8"/>
  <c r="F1011" i="8"/>
  <c r="F1021" i="8"/>
  <c r="F1091" i="8"/>
  <c r="F1031" i="8"/>
  <c r="F981" i="8"/>
  <c r="F1081" i="8"/>
  <c r="F1071" i="8"/>
  <c r="F991" i="8"/>
  <c r="F1041" i="8"/>
  <c r="F1111" i="8"/>
  <c r="F1101" i="8"/>
  <c r="F1051" i="8"/>
  <c r="F1001" i="8"/>
  <c r="F1121" i="8"/>
  <c r="F1061" i="8"/>
  <c r="F911" i="8"/>
  <c r="F841" i="8"/>
  <c r="F821" i="8"/>
  <c r="F871" i="8"/>
  <c r="D98" i="34"/>
  <c r="F105" i="8"/>
  <c r="F5" i="8"/>
  <c r="F155" i="8"/>
  <c r="F134" i="8"/>
  <c r="F34" i="8"/>
  <c r="F84" i="8"/>
  <c r="F54" i="8"/>
  <c r="F94" i="8"/>
  <c r="F44" i="8"/>
  <c r="F14" i="8"/>
  <c r="F144" i="8"/>
  <c r="F4" i="8"/>
  <c r="F104" i="8"/>
  <c r="F154" i="8"/>
  <c r="F124" i="8"/>
  <c r="F259" i="8"/>
  <c r="F64" i="8"/>
  <c r="F114" i="8"/>
  <c r="F24" i="8"/>
  <c r="F145" i="8"/>
  <c r="F219" i="8"/>
  <c r="F505" i="8"/>
  <c r="F269" i="8"/>
  <c r="F249" i="8"/>
  <c r="F635" i="8"/>
  <c r="F309" i="8"/>
  <c r="F625" i="8"/>
  <c r="F289" i="8"/>
  <c r="F615" i="8"/>
  <c r="F535" i="8"/>
  <c r="F319" i="8"/>
  <c r="F239" i="8"/>
  <c r="F565" i="8"/>
  <c r="F229" i="8"/>
  <c r="F199" i="8"/>
  <c r="F545" i="8"/>
  <c r="F485" i="8"/>
  <c r="F515" i="8"/>
  <c r="F189" i="8"/>
  <c r="F299" i="8"/>
  <c r="F575" i="8"/>
  <c r="F495" i="8"/>
  <c r="F555" i="8"/>
  <c r="F85" i="8"/>
  <c r="F55" i="8"/>
  <c r="F45" i="8"/>
  <c r="F15" i="8"/>
  <c r="F65" i="8"/>
  <c r="F115" i="8"/>
  <c r="F25" i="8"/>
  <c r="F75" i="8"/>
  <c r="F135" i="8"/>
  <c r="F35" i="8"/>
  <c r="F125" i="8"/>
  <c r="F95" i="8"/>
  <c r="F209" i="8"/>
  <c r="F279" i="8"/>
  <c r="F525" i="8"/>
  <c r="F595" i="8"/>
  <c r="F169" i="8"/>
  <c r="F585" i="8"/>
  <c r="F807" i="8"/>
  <c r="F847" i="8"/>
  <c r="F817" i="8"/>
  <c r="F857" i="8"/>
  <c r="F897" i="8"/>
  <c r="F937" i="8"/>
  <c r="F827" i="8"/>
  <c r="F867" i="8"/>
  <c r="F907" i="8"/>
  <c r="F947" i="8"/>
  <c r="F957" i="8"/>
  <c r="F877" i="8"/>
  <c r="F887" i="8"/>
  <c r="F837" i="8"/>
  <c r="F917" i="8"/>
  <c r="F927" i="8"/>
  <c r="F186" i="8"/>
  <c r="F226" i="8"/>
  <c r="F266" i="8"/>
  <c r="F306" i="8"/>
  <c r="F166" i="8"/>
  <c r="F206" i="8"/>
  <c r="F246" i="8"/>
  <c r="F286" i="8"/>
  <c r="F176" i="8"/>
  <c r="F216" i="8"/>
  <c r="F256" i="8"/>
  <c r="F296" i="8"/>
  <c r="F236" i="8"/>
  <c r="F196" i="8"/>
  <c r="F276" i="8"/>
  <c r="F316" i="8"/>
  <c r="F499" i="8"/>
  <c r="F539" i="8"/>
  <c r="F519" i="8"/>
  <c r="F549" i="8"/>
  <c r="F579" i="8"/>
  <c r="F569" i="8"/>
  <c r="F589" i="8"/>
  <c r="F599" i="8"/>
  <c r="F609" i="8"/>
  <c r="F619" i="8"/>
  <c r="F509" i="8"/>
  <c r="F529" i="8"/>
  <c r="F629" i="8"/>
  <c r="F559" i="8"/>
  <c r="F489" i="8"/>
  <c r="F639" i="8"/>
  <c r="F1146" i="8"/>
  <c r="F1186" i="8"/>
  <c r="F1226" i="8"/>
  <c r="F1266" i="8"/>
  <c r="F1156" i="8"/>
  <c r="F1196" i="8"/>
  <c r="F1236" i="8"/>
  <c r="F1276" i="8"/>
  <c r="F1126" i="8"/>
  <c r="F1166" i="8"/>
  <c r="F1206" i="8"/>
  <c r="F1246" i="8"/>
  <c r="F1136" i="8"/>
  <c r="F1176" i="8"/>
  <c r="F1216" i="8"/>
  <c r="F1256" i="8"/>
  <c r="F1147" i="8"/>
  <c r="F1187" i="8"/>
  <c r="F1227" i="8"/>
  <c r="F1267" i="8"/>
  <c r="F1157" i="8"/>
  <c r="F1197" i="8"/>
  <c r="F1237" i="8"/>
  <c r="F1277" i="8"/>
  <c r="F1127" i="8"/>
  <c r="F1257" i="8"/>
  <c r="F1167" i="8"/>
  <c r="F1137" i="8"/>
  <c r="F1207" i="8"/>
  <c r="F1177" i="8"/>
  <c r="F1247" i="8"/>
  <c r="F1217" i="8"/>
  <c r="F1442" i="8"/>
  <c r="F1452" i="8"/>
  <c r="F1462" i="8"/>
  <c r="F1472" i="8"/>
  <c r="F1512" i="8"/>
  <c r="F1552" i="8"/>
  <c r="F1592" i="8"/>
  <c r="F1542" i="8"/>
  <c r="F1562" i="8"/>
  <c r="F1572" i="8"/>
  <c r="F1492" i="8"/>
  <c r="F1482" i="8"/>
  <c r="F1582" i="8"/>
  <c r="F1502" i="8"/>
  <c r="F1532" i="8"/>
  <c r="F1522" i="8"/>
  <c r="F498" i="8"/>
  <c r="F538" i="8"/>
  <c r="F518" i="8"/>
  <c r="F558" i="8"/>
  <c r="F488" i="8"/>
  <c r="F528" i="8"/>
  <c r="F568" i="8"/>
  <c r="F608" i="8"/>
  <c r="F548" i="8"/>
  <c r="F578" i="8"/>
  <c r="F588" i="8"/>
  <c r="F598" i="8"/>
  <c r="F618" i="8"/>
  <c r="F628" i="8"/>
  <c r="F508" i="8"/>
  <c r="F638" i="8"/>
  <c r="F1123" i="8"/>
  <c r="F1163" i="8"/>
  <c r="F1203" i="8"/>
  <c r="F1243" i="8"/>
  <c r="F1133" i="8"/>
  <c r="F1173" i="8"/>
  <c r="F1213" i="8"/>
  <c r="F1253" i="8"/>
  <c r="F1223" i="8"/>
  <c r="F1193" i="8"/>
  <c r="F1263" i="8"/>
  <c r="F1233" i="8"/>
  <c r="F1143" i="8"/>
  <c r="F1273" i="8"/>
  <c r="F1183" i="8"/>
  <c r="F1153" i="8"/>
  <c r="F814" i="8"/>
  <c r="F854" i="8"/>
  <c r="F894" i="8"/>
  <c r="F824" i="8"/>
  <c r="F864" i="8"/>
  <c r="F904" i="8"/>
  <c r="F834" i="8"/>
  <c r="F874" i="8"/>
  <c r="F844" i="8"/>
  <c r="F884" i="8"/>
  <c r="F914" i="8"/>
  <c r="F924" i="8"/>
  <c r="F804" i="8"/>
  <c r="F944" i="8"/>
  <c r="F954" i="8"/>
  <c r="F934" i="8"/>
  <c r="F1466" i="8"/>
  <c r="F1446" i="8"/>
  <c r="F1456" i="8"/>
  <c r="F1496" i="8"/>
  <c r="F1536" i="8"/>
  <c r="F1576" i="8"/>
  <c r="F1506" i="8"/>
  <c r="F1516" i="8"/>
  <c r="F1526" i="8"/>
  <c r="F1556" i="8"/>
  <c r="F1546" i="8"/>
  <c r="F1566" i="8"/>
  <c r="F1596" i="8"/>
  <c r="F1476" i="8"/>
  <c r="F1586" i="8"/>
  <c r="F1486" i="8"/>
  <c r="F1515" i="8"/>
  <c r="F1525" i="8"/>
  <c r="F1455" i="8"/>
  <c r="F1535" i="8"/>
  <c r="F1545" i="8"/>
  <c r="F1555" i="8"/>
  <c r="F1565" i="8"/>
  <c r="F1445" i="8"/>
  <c r="F1475" i="8"/>
  <c r="F1575" i="8"/>
  <c r="F1585" i="8"/>
  <c r="F1485" i="8"/>
  <c r="F1595" i="8"/>
  <c r="F1465" i="8"/>
  <c r="F1495" i="8"/>
  <c r="F1505" i="8"/>
  <c r="F42" i="8"/>
  <c r="F82" i="8"/>
  <c r="F122" i="8"/>
  <c r="F22" i="8"/>
  <c r="F62" i="8"/>
  <c r="F102" i="8"/>
  <c r="F142" i="8"/>
  <c r="F32" i="8"/>
  <c r="F72" i="8"/>
  <c r="F112" i="8"/>
  <c r="F152" i="8"/>
  <c r="F12" i="8"/>
  <c r="F52" i="8"/>
  <c r="F92" i="8"/>
  <c r="F132" i="8"/>
  <c r="F2" i="8"/>
  <c r="F170" i="8"/>
  <c r="F210" i="8"/>
  <c r="F250" i="8"/>
  <c r="F290" i="8"/>
  <c r="F190" i="8"/>
  <c r="F230" i="8"/>
  <c r="F270" i="8"/>
  <c r="F310" i="8"/>
  <c r="F200" i="8"/>
  <c r="F240" i="8"/>
  <c r="F280" i="8"/>
  <c r="F320" i="8"/>
  <c r="F300" i="8"/>
  <c r="F260" i="8"/>
  <c r="F220" i="8"/>
  <c r="F180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F1171" i="8" l="1"/>
  <c r="F1151" i="8"/>
  <c r="F1281" i="8"/>
  <c r="F1231" i="8"/>
  <c r="F751" i="8"/>
  <c r="F868" i="8"/>
  <c r="F650" i="8"/>
  <c r="F1241" i="8"/>
  <c r="F1330" i="8"/>
  <c r="F1221" i="8"/>
  <c r="F790" i="8"/>
  <c r="F730" i="8"/>
  <c r="F1271" i="8"/>
  <c r="F770" i="8"/>
  <c r="F1161" i="8"/>
  <c r="F1261" i="8"/>
  <c r="F701" i="8"/>
  <c r="F741" i="8"/>
  <c r="F1141" i="8"/>
  <c r="F1201" i="8"/>
  <c r="F801" i="8"/>
  <c r="F828" i="8"/>
  <c r="F1400" i="8"/>
  <c r="F1251" i="8"/>
  <c r="F1181" i="8"/>
  <c r="F1191" i="8"/>
  <c r="F691" i="8"/>
  <c r="F1131" i="8"/>
  <c r="F1440" i="8"/>
  <c r="F681" i="8"/>
  <c r="F771" i="8"/>
  <c r="F1326" i="8"/>
  <c r="F958" i="8"/>
  <c r="F818" i="8"/>
  <c r="F649" i="8"/>
  <c r="F948" i="8"/>
  <c r="F789" i="8"/>
  <c r="F1420" i="8"/>
  <c r="F1396" i="8"/>
  <c r="F760" i="8"/>
  <c r="F848" i="8"/>
  <c r="F878" i="8"/>
  <c r="F888" i="8"/>
  <c r="F838" i="8"/>
  <c r="F781" i="8"/>
  <c r="F1350" i="8"/>
  <c r="F660" i="8"/>
  <c r="F808" i="8"/>
  <c r="F1376" i="8"/>
  <c r="F800" i="8"/>
  <c r="F1296" i="8"/>
  <c r="F1356" i="8"/>
  <c r="F710" i="8"/>
  <c r="F1336" i="8"/>
  <c r="F1290" i="8"/>
  <c r="F1436" i="8"/>
  <c r="F1306" i="8"/>
  <c r="F729" i="8"/>
  <c r="F1386" i="8"/>
  <c r="F908" i="8"/>
  <c r="F918" i="8"/>
  <c r="F1406" i="8"/>
  <c r="F711" i="8"/>
  <c r="F651" i="8"/>
  <c r="F1286" i="8"/>
  <c r="F720" i="8"/>
  <c r="F780" i="8"/>
  <c r="F1346" i="8"/>
  <c r="F928" i="8"/>
  <c r="F898" i="8"/>
  <c r="F779" i="8"/>
  <c r="F1416" i="8"/>
  <c r="F740" i="8"/>
  <c r="F750" i="8"/>
  <c r="F1366" i="8"/>
  <c r="F938" i="8"/>
  <c r="F1316" i="8"/>
  <c r="F761" i="8"/>
  <c r="F721" i="8"/>
  <c r="F680" i="8"/>
  <c r="F919" i="8"/>
  <c r="F1248" i="8"/>
  <c r="F1060" i="8"/>
  <c r="F1080" i="8"/>
  <c r="F1138" i="8"/>
  <c r="F889" i="8"/>
  <c r="F1100" i="8"/>
  <c r="F1228" i="8"/>
  <c r="F819" i="8"/>
  <c r="F1268" i="8"/>
  <c r="F829" i="8"/>
  <c r="F909" i="8"/>
  <c r="F949" i="8"/>
  <c r="F1158" i="8"/>
  <c r="F839" i="8"/>
  <c r="F1218" i="8"/>
  <c r="F849" i="8"/>
  <c r="F1208" i="8"/>
  <c r="F869" i="8"/>
  <c r="F1050" i="8"/>
  <c r="F1120" i="8"/>
  <c r="F809" i="8"/>
  <c r="F899" i="8"/>
  <c r="F859" i="8"/>
  <c r="F1178" i="8"/>
  <c r="F879" i="8"/>
  <c r="F1238" i="8"/>
  <c r="F1380" i="8"/>
  <c r="F1370" i="8"/>
  <c r="F1340" i="8"/>
  <c r="F1390" i="8"/>
  <c r="F1360" i="8"/>
  <c r="F1410" i="8"/>
  <c r="F1300" i="8"/>
  <c r="F1430" i="8"/>
  <c r="F1320" i="8"/>
  <c r="F759" i="8"/>
  <c r="F659" i="8"/>
  <c r="F709" i="8"/>
  <c r="F669" i="8"/>
  <c r="F700" i="8"/>
  <c r="F670" i="8"/>
  <c r="F671" i="8"/>
  <c r="F791" i="8"/>
  <c r="F731" i="8"/>
  <c r="F1188" i="8"/>
  <c r="F1278" i="8"/>
  <c r="F1128" i="8"/>
  <c r="F1168" i="8"/>
  <c r="F1148" i="8"/>
  <c r="F1258" i="8"/>
  <c r="F929" i="8"/>
  <c r="F959" i="8"/>
  <c r="F980" i="8"/>
  <c r="F990" i="8"/>
  <c r="F1010" i="8"/>
  <c r="F1020" i="8"/>
  <c r="F1090" i="8"/>
  <c r="F1030" i="8"/>
  <c r="F1000" i="8"/>
  <c r="F1110" i="8"/>
  <c r="F970" i="8"/>
  <c r="F1070" i="8"/>
  <c r="F630" i="8"/>
  <c r="F600" i="8"/>
  <c r="F490" i="8"/>
  <c r="F640" i="8"/>
  <c r="F530" i="8"/>
  <c r="F500" i="8"/>
  <c r="F620" i="8"/>
  <c r="F570" i="8"/>
  <c r="F580" i="8"/>
  <c r="F560" i="8"/>
  <c r="F510" i="8"/>
  <c r="F540" i="8"/>
  <c r="F550" i="8"/>
  <c r="F520" i="8"/>
  <c r="F590" i="8"/>
  <c r="F610" i="8"/>
  <c r="F648" i="8"/>
  <c r="F768" i="8"/>
  <c r="F758" i="8"/>
  <c r="F678" i="8"/>
  <c r="F788" i="8"/>
  <c r="F668" i="8"/>
  <c r="F698" i="8"/>
  <c r="F778" i="8"/>
  <c r="F748" i="8"/>
  <c r="F688" i="8"/>
  <c r="F718" i="8"/>
  <c r="F738" i="8"/>
  <c r="F798" i="8"/>
  <c r="F658" i="8"/>
  <c r="F728" i="8"/>
  <c r="F708" i="8"/>
  <c r="C3" i="26" l="1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2" i="26"/>
  <c r="E2" i="8" l="1"/>
</calcChain>
</file>

<file path=xl/sharedStrings.xml><?xml version="1.0" encoding="utf-8"?>
<sst xmlns="http://schemas.openxmlformats.org/spreadsheetml/2006/main" count="10772" uniqueCount="70">
  <si>
    <t>servicio_K</t>
  </si>
  <si>
    <t>nombre_J</t>
  </si>
  <si>
    <t>ubicacionesJ_x</t>
  </si>
  <si>
    <t>ubicacionesJ_y</t>
  </si>
  <si>
    <t>nombre_I</t>
  </si>
  <si>
    <t>ubicacionesI_x</t>
  </si>
  <si>
    <t>ubicacionesI_y</t>
  </si>
  <si>
    <t>s_jk</t>
  </si>
  <si>
    <t>c_jk</t>
  </si>
  <si>
    <t>dist_IJ</t>
  </si>
  <si>
    <t>f_dij</t>
  </si>
  <si>
    <t>z_ijk</t>
  </si>
  <si>
    <t>j10</t>
  </si>
  <si>
    <t>i10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</si>
  <si>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</si>
  <si>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</si>
  <si>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</si>
  <si>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</si>
  <si>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</si>
  <si>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</si>
  <si>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</si>
  <si>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</si>
  <si>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</si>
  <si>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</si>
  <si>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</si>
  <si>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</si>
  <si>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</si>
  <si>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</si>
  <si>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</si>
  <si>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</si>
  <si>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</si>
  <si>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</si>
  <si>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</si>
  <si>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</si>
  <si>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</si>
  <si>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</si>
  <si>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</si>
  <si>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</si>
  <si>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</si>
  <si>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</si>
  <si>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</si>
  <si>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Consulta general diagnóstico</t>
  </si>
  <si>
    <t>Mamografía y ecografía</t>
  </si>
  <si>
    <t>Consulta especializada</t>
  </si>
  <si>
    <t>Biopsia diagnóstico</t>
  </si>
  <si>
    <t>Patología diagnóstico</t>
  </si>
  <si>
    <t>Quimioterapia</t>
  </si>
  <si>
    <t>Radioterapia</t>
  </si>
  <si>
    <t>Hormonal</t>
  </si>
  <si>
    <t>Cirugía</t>
  </si>
  <si>
    <t>Cuidados paliativos</t>
  </si>
  <si>
    <t>k10</t>
  </si>
  <si>
    <t>Cap_ijk</t>
  </si>
  <si>
    <t>g_jk</t>
  </si>
  <si>
    <t>i11</t>
  </si>
  <si>
    <t>i12</t>
  </si>
  <si>
    <t>i13</t>
  </si>
  <si>
    <t>i14</t>
  </si>
  <si>
    <t>i15</t>
  </si>
  <si>
    <t>i16</t>
  </si>
  <si>
    <t>Servicio</t>
  </si>
  <si>
    <t>w_ij</t>
  </si>
  <si>
    <t>sigma_jk</t>
  </si>
  <si>
    <t>Flujo_w_ij</t>
  </si>
  <si>
    <t>sigma_max</t>
  </si>
  <si>
    <t>demanda_i</t>
  </si>
  <si>
    <t>tao_ijk</t>
  </si>
  <si>
    <t>s_k_max</t>
  </si>
  <si>
    <t>d_o_k</t>
  </si>
  <si>
    <t>s_jk*c_jk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</si>
</sst>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3" fontId="22" fillId="0" borderId="0" applyFont="0" applyFill="0" applyBorder="0" applyAlignment="0" applyProtection="0"/>
    <xf numFmtId="0" fontId="26" fillId="0" borderId="1"/>
    <xf numFmtId="0" fontId="27" fillId="0" borderId="1"/>
    <xf numFmtId="43" fontId="16" fillId="0" borderId="1" applyFont="0" applyFill="0" applyBorder="0" applyAlignment="0" applyProtection="0"/>
    <xf numFmtId="0" fontId="28" fillId="0" borderId="1"/>
    <xf numFmtId="0" fontId="15" fillId="0" borderId="1"/>
    <xf numFmtId="43" fontId="15" fillId="0" borderId="1" applyFont="0" applyFill="0" applyBorder="0" applyAlignment="0" applyProtection="0"/>
  </cellStyleXfs>
  <cellXfs count="40">
    <xf numFmtId="0" fontId="0" fillId="0" borderId="0" xfId="0"/>
    <xf numFmtId="0" fontId="22" fillId="0" borderId="0" xfId="0" applyFont="1"/>
    <xf numFmtId="49" fontId="23" fillId="0" borderId="0" xfId="0" applyNumberFormat="1" applyFon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21" fillId="0" borderId="0" xfId="0" applyFont="1"/>
    <xf numFmtId="0" fontId="20" fillId="0" borderId="0" xfId="0" applyFont="1"/>
    <xf numFmtId="0" fontId="19" fillId="0" borderId="0" xfId="0" applyFont="1"/>
    <xf numFmtId="2" fontId="0" fillId="0" borderId="0" xfId="1" applyNumberFormat="1" applyFont="1" applyAlignment="1"/>
    <xf numFmtId="43" fontId="0" fillId="0" borderId="0" xfId="0" applyNumberForma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43" fontId="0" fillId="0" borderId="0" xfId="1" applyFont="1" applyAlignment="1">
      <alignment wrapText="1"/>
    </xf>
    <xf numFmtId="43" fontId="0" fillId="0" borderId="0" xfId="1" applyFont="1"/>
    <xf numFmtId="0" fontId="0" fillId="0" borderId="2" xfId="0" applyBorder="1"/>
    <xf numFmtId="0" fontId="0" fillId="0" borderId="3" xfId="0" applyBorder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29" fillId="0" borderId="0" xfId="0" applyFont="1"/>
    <xf numFmtId="0" fontId="11" fillId="0" borderId="0" xfId="0" applyFont="1"/>
    <xf numFmtId="0" fontId="10" fillId="0" borderId="0" xfId="0" applyFont="1"/>
    <xf numFmtId="0" fontId="0" fillId="2" borderId="0" xfId="0" applyFill="1"/>
    <xf numFmtId="0" fontId="0" fillId="0" borderId="2" xfId="0" applyBorder="1" applyAlignment="1">
      <alignment wrapText="1"/>
    </xf>
    <xf numFmtId="0" fontId="9" fillId="0" borderId="0" xfId="0" applyFont="1"/>
    <xf numFmtId="0" fontId="8" fillId="0" borderId="0" xfId="0" applyFont="1"/>
    <xf numFmtId="0" fontId="7" fillId="0" borderId="0" xfId="0" applyFont="1"/>
    <xf numFmtId="0" fontId="29" fillId="0" borderId="0" xfId="0" applyFont="1" applyAlignment="1">
      <alignment wrapText="1"/>
    </xf>
    <xf numFmtId="43" fontId="29" fillId="0" borderId="0" xfId="1" applyFont="1" applyAlignment="1">
      <alignment wrapText="1"/>
    </xf>
    <xf numFmtId="0" fontId="6" fillId="0" borderId="0" xfId="0" applyFont="1"/>
    <xf numFmtId="0" fontId="30" fillId="0" borderId="0" xfId="0" applyFont="1"/>
    <xf numFmtId="0" fontId="30" fillId="0" borderId="2" xfId="0" applyFont="1" applyBorder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8">
    <cellStyle name="Millares" xfId="1" builtinId="3"/>
    <cellStyle name="Millares 2" xfId="4" xr:uid="{3041166B-719B-4E9B-BBE6-DE97C0B3426C}"/>
    <cellStyle name="Millares 3" xfId="7" xr:uid="{6854CCDF-24EF-4655-9718-5204BBDA9DD8}"/>
    <cellStyle name="Normal" xfId="0" builtinId="0"/>
    <cellStyle name="Normal 2" xfId="2" xr:uid="{DACCC013-580B-4299-8F01-DD6C5EA0DAC1}"/>
    <cellStyle name="Normal 3" xfId="3" xr:uid="{4C9B15FF-B1F9-4EB8-8CC1-4F9E2C0AD204}"/>
    <cellStyle name="Normal 4" xfId="5" xr:uid="{AF0F77B1-A32A-4BA1-AD51-16A519D744EC}"/>
    <cellStyle name="Normal 5" xfId="6" xr:uid="{A6F0A91C-F721-4AD5-BEA2-19911AD766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7" Type="http://customschemas.google.com/relationships/workbookmetadata" Target="NUL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C1000"/>
  <sheetViews>
    <sheetView workbookViewId="0">
      <selection activeCell="D26" sqref="D26"/>
    </sheetView>
  </sheetViews>
  <sheetFormatPr baseColWidth="10" defaultColWidth="14.44140625" defaultRowHeight="15" customHeight="1" x14ac:dyDescent="0.3"/>
  <cols>
    <col min="1" max="1" width="10.6640625" customWidth="1"/>
    <col min="2" max="2" width="13.5546875" customWidth="1"/>
    <col min="3" max="26" width="10.6640625" customWidth="1"/>
  </cols>
  <sheetData>
    <row r="1" spans="1:3" ht="14.25" customHeight="1" x14ac:dyDescent="0.3">
      <c r="A1" s="1" t="s">
        <v>1</v>
      </c>
      <c r="B1" s="1" t="s">
        <v>2</v>
      </c>
      <c r="C1" s="1" t="s">
        <v>3</v>
      </c>
    </row>
    <row r="2" spans="1:3" ht="14.25" customHeight="1" x14ac:dyDescent="0.3">
      <c r="A2" s="1" t="s">
        <v>14</v>
      </c>
      <c r="B2">
        <v>10</v>
      </c>
      <c r="C2">
        <v>10</v>
      </c>
    </row>
    <row r="3" spans="1:3" ht="14.25" customHeight="1" x14ac:dyDescent="0.3">
      <c r="A3" s="1" t="s">
        <v>15</v>
      </c>
      <c r="B3">
        <v>12</v>
      </c>
      <c r="C3">
        <v>12</v>
      </c>
    </row>
    <row r="4" spans="1:3" ht="14.25" customHeight="1" x14ac:dyDescent="0.3">
      <c r="A4" s="1" t="s">
        <v>16</v>
      </c>
      <c r="B4">
        <v>8</v>
      </c>
      <c r="C4">
        <v>12</v>
      </c>
    </row>
    <row r="5" spans="1:3" ht="14.25" customHeight="1" x14ac:dyDescent="0.3">
      <c r="A5" s="1" t="s">
        <v>17</v>
      </c>
      <c r="B5">
        <v>10</v>
      </c>
      <c r="C5">
        <v>8</v>
      </c>
    </row>
    <row r="6" spans="1:3" ht="14.25" customHeight="1" x14ac:dyDescent="0.3">
      <c r="A6" s="1" t="s">
        <v>18</v>
      </c>
      <c r="B6" s="25">
        <v>11</v>
      </c>
      <c r="C6" s="25">
        <v>14</v>
      </c>
    </row>
    <row r="7" spans="1:3" ht="14.25" customHeight="1" x14ac:dyDescent="0.3">
      <c r="A7" s="1" t="s">
        <v>19</v>
      </c>
      <c r="B7">
        <v>14</v>
      </c>
      <c r="C7">
        <v>12</v>
      </c>
    </row>
    <row r="8" spans="1:3" ht="14.25" customHeight="1" x14ac:dyDescent="0.3">
      <c r="A8" s="1" t="s">
        <v>20</v>
      </c>
      <c r="B8">
        <v>6</v>
      </c>
      <c r="C8">
        <v>14</v>
      </c>
    </row>
    <row r="9" spans="1:3" ht="14.25" customHeight="1" x14ac:dyDescent="0.3">
      <c r="A9" s="1" t="s">
        <v>21</v>
      </c>
      <c r="B9">
        <v>6</v>
      </c>
      <c r="C9">
        <v>12</v>
      </c>
    </row>
    <row r="10" spans="1:3" ht="14.25" customHeight="1" x14ac:dyDescent="0.3">
      <c r="A10" s="1" t="s">
        <v>22</v>
      </c>
      <c r="B10">
        <v>8</v>
      </c>
      <c r="C10">
        <v>6</v>
      </c>
    </row>
    <row r="11" spans="1:3" ht="14.25" customHeight="1" x14ac:dyDescent="0.3">
      <c r="A11" s="1" t="s">
        <v>12</v>
      </c>
      <c r="B11">
        <v>12</v>
      </c>
      <c r="C11">
        <v>6</v>
      </c>
    </row>
    <row r="12" spans="1:3" ht="14.25" customHeight="1" x14ac:dyDescent="0.3">
      <c r="A12" s="1"/>
    </row>
    <row r="13" spans="1:3" ht="14.25" customHeight="1" x14ac:dyDescent="0.3">
      <c r="A13" s="1"/>
    </row>
    <row r="14" spans="1:3" ht="14.25" customHeight="1" x14ac:dyDescent="0.3">
      <c r="A14" s="1"/>
    </row>
    <row r="15" spans="1:3" ht="14.25" customHeight="1" x14ac:dyDescent="0.3">
      <c r="A15" s="1"/>
    </row>
    <row r="16" spans="1:3" ht="14.25" customHeight="1" x14ac:dyDescent="0.3">
      <c r="A16" s="1"/>
    </row>
    <row r="17" spans="1:3" ht="14.25" customHeight="1" x14ac:dyDescent="0.3">
      <c r="A17" s="1"/>
    </row>
    <row r="18" spans="1:3" ht="14.25" customHeight="1" x14ac:dyDescent="0.3">
      <c r="A18" s="1"/>
    </row>
    <row r="19" spans="1:3" ht="14.25" customHeight="1" x14ac:dyDescent="0.3">
      <c r="A19" s="1"/>
    </row>
    <row r="20" spans="1:3" ht="14.25" customHeight="1" x14ac:dyDescent="0.3">
      <c r="A20" s="1"/>
    </row>
    <row r="21" spans="1:3" ht="14.25" customHeight="1" x14ac:dyDescent="0.3">
      <c r="A21" s="1"/>
    </row>
    <row r="22" spans="1:3" ht="14.25" customHeight="1" x14ac:dyDescent="0.3">
      <c r="A22" s="1"/>
    </row>
    <row r="23" spans="1:3" ht="14.25" customHeight="1" x14ac:dyDescent="0.3">
      <c r="A23" s="1"/>
    </row>
    <row r="24" spans="1:3" ht="14.25" customHeight="1" x14ac:dyDescent="0.3">
      <c r="A24" s="1"/>
    </row>
    <row r="25" spans="1:3" ht="14.25" customHeight="1" x14ac:dyDescent="0.3">
      <c r="A25" s="6"/>
      <c r="B25" s="1"/>
      <c r="C25" s="1"/>
    </row>
    <row r="26" spans="1:3" ht="14.25" customHeight="1" x14ac:dyDescent="0.3">
      <c r="A26" s="6"/>
    </row>
    <row r="27" spans="1:3" ht="14.25" customHeight="1" x14ac:dyDescent="0.3"/>
    <row r="28" spans="1:3" ht="14.25" customHeight="1" x14ac:dyDescent="0.3"/>
    <row r="29" spans="1:3" ht="14.25" customHeight="1" x14ac:dyDescent="0.3"/>
    <row r="30" spans="1:3" ht="14.25" customHeight="1" x14ac:dyDescent="0.3"/>
    <row r="31" spans="1:3" ht="14.25" customHeight="1" x14ac:dyDescent="0.3"/>
    <row r="32" spans="1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24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9AAA-8189-4CCA-8CCC-436840C4630E}">
  <sheetPr codeName="Hoja15"/>
  <dimension ref="A1:Q171"/>
  <sheetViews>
    <sheetView workbookViewId="0">
      <selection activeCell="E17" sqref="E17"/>
    </sheetView>
  </sheetViews>
  <sheetFormatPr baseColWidth="10" defaultRowHeight="14.4" x14ac:dyDescent="0.3"/>
  <sheetData>
    <row r="1" spans="1:16" x14ac:dyDescent="0.3">
      <c r="A1" s="35" t="s">
        <v>4</v>
      </c>
      <c r="B1" s="35" t="s">
        <v>1</v>
      </c>
      <c r="C1" s="35" t="s">
        <v>61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35" t="s">
        <v>23</v>
      </c>
      <c r="B2" s="35" t="s">
        <v>14</v>
      </c>
      <c r="C2" s="35">
        <v>1</v>
      </c>
      <c r="F2" s="21"/>
    </row>
    <row r="3" spans="1:16" x14ac:dyDescent="0.3">
      <c r="A3" s="35" t="s">
        <v>23</v>
      </c>
      <c r="B3" s="35" t="s">
        <v>15</v>
      </c>
      <c r="C3" s="35">
        <v>0</v>
      </c>
      <c r="F3" s="21"/>
    </row>
    <row r="4" spans="1:16" x14ac:dyDescent="0.3">
      <c r="A4" s="35" t="s">
        <v>23</v>
      </c>
      <c r="B4" s="35" t="s">
        <v>16</v>
      </c>
      <c r="C4" s="35">
        <v>0</v>
      </c>
      <c r="F4" s="21"/>
    </row>
    <row r="5" spans="1:16" x14ac:dyDescent="0.3">
      <c r="A5" s="35" t="s">
        <v>23</v>
      </c>
      <c r="B5" s="35" t="s">
        <v>17</v>
      </c>
      <c r="C5" s="35">
        <v>0</v>
      </c>
      <c r="F5" s="21"/>
    </row>
    <row r="6" spans="1:16" x14ac:dyDescent="0.3">
      <c r="A6" s="35" t="s">
        <v>23</v>
      </c>
      <c r="B6" s="35" t="s">
        <v>18</v>
      </c>
      <c r="C6" s="35">
        <v>0</v>
      </c>
      <c r="F6" s="21"/>
    </row>
    <row r="7" spans="1:16" x14ac:dyDescent="0.3">
      <c r="A7" s="35" t="s">
        <v>23</v>
      </c>
      <c r="B7" s="35" t="s">
        <v>19</v>
      </c>
      <c r="C7" s="35">
        <v>0</v>
      </c>
      <c r="F7" s="21"/>
    </row>
    <row r="8" spans="1:16" x14ac:dyDescent="0.3">
      <c r="A8" s="35" t="s">
        <v>23</v>
      </c>
      <c r="B8" s="35" t="s">
        <v>20</v>
      </c>
      <c r="C8" s="35">
        <v>0</v>
      </c>
      <c r="F8" s="21"/>
    </row>
    <row r="9" spans="1:16" x14ac:dyDescent="0.3">
      <c r="A9" s="35" t="s">
        <v>23</v>
      </c>
      <c r="B9" s="35" t="s">
        <v>21</v>
      </c>
      <c r="C9" s="35">
        <v>0</v>
      </c>
      <c r="F9" s="21"/>
    </row>
    <row r="10" spans="1:16" x14ac:dyDescent="0.3">
      <c r="A10" s="35" t="s">
        <v>23</v>
      </c>
      <c r="B10" s="35" t="s">
        <v>22</v>
      </c>
      <c r="C10" s="35">
        <v>0</v>
      </c>
      <c r="F10" s="21"/>
    </row>
    <row r="11" spans="1:16" x14ac:dyDescent="0.3">
      <c r="A11" s="35" t="s">
        <v>23</v>
      </c>
      <c r="B11" s="35" t="s">
        <v>12</v>
      </c>
      <c r="C11" s="35">
        <v>0</v>
      </c>
      <c r="F11" s="21"/>
    </row>
    <row r="12" spans="1:16" x14ac:dyDescent="0.3">
      <c r="A12" s="35" t="s">
        <v>24</v>
      </c>
      <c r="B12" s="35" t="s">
        <v>14</v>
      </c>
      <c r="C12" s="22">
        <v>1</v>
      </c>
      <c r="F12" s="21"/>
    </row>
    <row r="13" spans="1:16" x14ac:dyDescent="0.3">
      <c r="A13" s="35" t="s">
        <v>24</v>
      </c>
      <c r="B13" s="35" t="s">
        <v>15</v>
      </c>
      <c r="C13" s="35">
        <v>1</v>
      </c>
      <c r="F13" s="21"/>
    </row>
    <row r="14" spans="1:16" x14ac:dyDescent="0.3">
      <c r="A14" s="35" t="s">
        <v>24</v>
      </c>
      <c r="B14" s="35" t="s">
        <v>16</v>
      </c>
      <c r="C14" s="35">
        <v>0</v>
      </c>
      <c r="F14" s="21"/>
    </row>
    <row r="15" spans="1:16" x14ac:dyDescent="0.3">
      <c r="A15" s="35" t="s">
        <v>24</v>
      </c>
      <c r="B15" s="35" t="s">
        <v>17</v>
      </c>
      <c r="C15" s="35">
        <v>0</v>
      </c>
      <c r="F15" s="21"/>
    </row>
    <row r="16" spans="1:16" x14ac:dyDescent="0.3">
      <c r="A16" s="35" t="s">
        <v>24</v>
      </c>
      <c r="B16" s="35" t="s">
        <v>18</v>
      </c>
      <c r="C16" s="35">
        <v>0</v>
      </c>
      <c r="F16" s="21"/>
    </row>
    <row r="17" spans="1:6" x14ac:dyDescent="0.3">
      <c r="A17" s="35" t="s">
        <v>24</v>
      </c>
      <c r="B17" s="35" t="s">
        <v>19</v>
      </c>
      <c r="C17" s="35">
        <v>0</v>
      </c>
      <c r="F17" s="21"/>
    </row>
    <row r="18" spans="1:6" x14ac:dyDescent="0.3">
      <c r="A18" s="35" t="s">
        <v>24</v>
      </c>
      <c r="B18" s="35" t="s">
        <v>20</v>
      </c>
      <c r="C18" s="35">
        <v>0</v>
      </c>
    </row>
    <row r="19" spans="1:6" x14ac:dyDescent="0.3">
      <c r="A19" s="35" t="s">
        <v>24</v>
      </c>
      <c r="B19" s="35" t="s">
        <v>21</v>
      </c>
      <c r="C19" s="35">
        <v>0</v>
      </c>
    </row>
    <row r="20" spans="1:6" x14ac:dyDescent="0.3">
      <c r="A20" s="35" t="s">
        <v>24</v>
      </c>
      <c r="B20" s="35" t="s">
        <v>22</v>
      </c>
      <c r="C20" s="35">
        <v>0</v>
      </c>
    </row>
    <row r="21" spans="1:6" x14ac:dyDescent="0.3">
      <c r="A21" s="35" t="s">
        <v>24</v>
      </c>
      <c r="B21" s="35" t="s">
        <v>12</v>
      </c>
      <c r="C21" s="35">
        <v>0</v>
      </c>
    </row>
    <row r="22" spans="1:6" x14ac:dyDescent="0.3">
      <c r="A22" s="35" t="s">
        <v>25</v>
      </c>
      <c r="B22" s="35" t="s">
        <v>14</v>
      </c>
      <c r="C22" s="22">
        <v>1</v>
      </c>
    </row>
    <row r="23" spans="1:6" x14ac:dyDescent="0.3">
      <c r="A23" s="35" t="s">
        <v>25</v>
      </c>
      <c r="B23" s="35" t="s">
        <v>16</v>
      </c>
      <c r="C23" s="35">
        <v>1</v>
      </c>
    </row>
    <row r="24" spans="1:6" x14ac:dyDescent="0.3">
      <c r="A24" s="35" t="s">
        <v>25</v>
      </c>
      <c r="B24" s="35" t="s">
        <v>15</v>
      </c>
      <c r="C24" s="35">
        <v>0</v>
      </c>
    </row>
    <row r="25" spans="1:6" x14ac:dyDescent="0.3">
      <c r="A25" s="35" t="s">
        <v>25</v>
      </c>
      <c r="B25" s="35" t="s">
        <v>17</v>
      </c>
      <c r="C25" s="35">
        <v>0</v>
      </c>
    </row>
    <row r="26" spans="1:6" x14ac:dyDescent="0.3">
      <c r="A26" s="35" t="s">
        <v>25</v>
      </c>
      <c r="B26" s="35" t="s">
        <v>18</v>
      </c>
      <c r="C26" s="35">
        <v>0</v>
      </c>
    </row>
    <row r="27" spans="1:6" x14ac:dyDescent="0.3">
      <c r="A27" s="35" t="s">
        <v>25</v>
      </c>
      <c r="B27" s="35" t="s">
        <v>19</v>
      </c>
      <c r="C27" s="35">
        <v>0</v>
      </c>
    </row>
    <row r="28" spans="1:6" x14ac:dyDescent="0.3">
      <c r="A28" s="35" t="s">
        <v>25</v>
      </c>
      <c r="B28" s="35" t="s">
        <v>20</v>
      </c>
      <c r="C28" s="35">
        <v>0</v>
      </c>
    </row>
    <row r="29" spans="1:6" x14ac:dyDescent="0.3">
      <c r="A29" s="35" t="s">
        <v>25</v>
      </c>
      <c r="B29" s="35" t="s">
        <v>21</v>
      </c>
      <c r="C29" s="35">
        <v>0</v>
      </c>
    </row>
    <row r="30" spans="1:6" x14ac:dyDescent="0.3">
      <c r="A30" s="35" t="s">
        <v>25</v>
      </c>
      <c r="B30" s="35" t="s">
        <v>22</v>
      </c>
      <c r="C30" s="35">
        <v>0</v>
      </c>
    </row>
    <row r="31" spans="1:6" x14ac:dyDescent="0.3">
      <c r="A31" s="35" t="s">
        <v>25</v>
      </c>
      <c r="B31" s="35" t="s">
        <v>12</v>
      </c>
      <c r="C31" s="35">
        <v>0</v>
      </c>
    </row>
    <row r="32" spans="1:6" x14ac:dyDescent="0.3">
      <c r="A32" s="35" t="s">
        <v>26</v>
      </c>
      <c r="B32" s="35" t="s">
        <v>14</v>
      </c>
      <c r="C32" s="35">
        <v>0</v>
      </c>
    </row>
    <row r="33" spans="1:3" x14ac:dyDescent="0.3">
      <c r="A33" s="35" t="s">
        <v>26</v>
      </c>
      <c r="B33" s="35" t="s">
        <v>15</v>
      </c>
      <c r="C33">
        <v>0</v>
      </c>
    </row>
    <row r="34" spans="1:3" x14ac:dyDescent="0.3">
      <c r="A34" s="35" t="s">
        <v>26</v>
      </c>
      <c r="B34" s="35" t="s">
        <v>16</v>
      </c>
      <c r="C34">
        <v>0</v>
      </c>
    </row>
    <row r="35" spans="1:3" x14ac:dyDescent="0.3">
      <c r="A35" s="35" t="s">
        <v>26</v>
      </c>
      <c r="B35" s="35" t="s">
        <v>17</v>
      </c>
      <c r="C35" s="35">
        <v>1</v>
      </c>
    </row>
    <row r="36" spans="1:3" x14ac:dyDescent="0.3">
      <c r="A36" s="35" t="s">
        <v>26</v>
      </c>
      <c r="B36" s="35" t="s">
        <v>18</v>
      </c>
      <c r="C36" s="35">
        <v>0</v>
      </c>
    </row>
    <row r="37" spans="1:3" x14ac:dyDescent="0.3">
      <c r="A37" s="35" t="s">
        <v>26</v>
      </c>
      <c r="B37" s="35" t="s">
        <v>19</v>
      </c>
      <c r="C37" s="35">
        <v>0</v>
      </c>
    </row>
    <row r="38" spans="1:3" x14ac:dyDescent="0.3">
      <c r="A38" s="35" t="s">
        <v>26</v>
      </c>
      <c r="B38" s="35" t="s">
        <v>20</v>
      </c>
      <c r="C38" s="35">
        <v>0</v>
      </c>
    </row>
    <row r="39" spans="1:3" x14ac:dyDescent="0.3">
      <c r="A39" s="35" t="s">
        <v>26</v>
      </c>
      <c r="B39" s="35" t="s">
        <v>21</v>
      </c>
      <c r="C39" s="35">
        <v>0</v>
      </c>
    </row>
    <row r="40" spans="1:3" x14ac:dyDescent="0.3">
      <c r="A40" s="35" t="s">
        <v>26</v>
      </c>
      <c r="B40" s="35" t="s">
        <v>22</v>
      </c>
      <c r="C40" s="35">
        <v>0</v>
      </c>
    </row>
    <row r="41" spans="1:3" x14ac:dyDescent="0.3">
      <c r="A41" s="35" t="s">
        <v>26</v>
      </c>
      <c r="B41" s="35" t="s">
        <v>12</v>
      </c>
      <c r="C41" s="35">
        <v>0</v>
      </c>
    </row>
    <row r="42" spans="1:3" x14ac:dyDescent="0.3">
      <c r="A42" s="35" t="s">
        <v>27</v>
      </c>
      <c r="B42" s="35" t="s">
        <v>14</v>
      </c>
      <c r="C42" s="35">
        <v>0</v>
      </c>
    </row>
    <row r="43" spans="1:3" x14ac:dyDescent="0.3">
      <c r="A43" s="35" t="s">
        <v>27</v>
      </c>
      <c r="B43" s="35" t="s">
        <v>15</v>
      </c>
      <c r="C43">
        <v>0</v>
      </c>
    </row>
    <row r="44" spans="1:3" x14ac:dyDescent="0.3">
      <c r="A44" s="35" t="s">
        <v>27</v>
      </c>
      <c r="B44" s="35" t="s">
        <v>16</v>
      </c>
      <c r="C44">
        <v>0</v>
      </c>
    </row>
    <row r="45" spans="1:3" x14ac:dyDescent="0.3">
      <c r="A45" s="35" t="s">
        <v>27</v>
      </c>
      <c r="B45" s="35" t="s">
        <v>17</v>
      </c>
      <c r="C45" s="35">
        <v>0</v>
      </c>
    </row>
    <row r="46" spans="1:3" x14ac:dyDescent="0.3">
      <c r="A46" s="35" t="s">
        <v>27</v>
      </c>
      <c r="B46" s="35" t="s">
        <v>18</v>
      </c>
      <c r="C46" s="35">
        <v>1</v>
      </c>
    </row>
    <row r="47" spans="1:3" x14ac:dyDescent="0.3">
      <c r="A47" s="35" t="s">
        <v>27</v>
      </c>
      <c r="B47" s="35" t="s">
        <v>19</v>
      </c>
      <c r="C47" s="35">
        <v>0</v>
      </c>
    </row>
    <row r="48" spans="1:3" x14ac:dyDescent="0.3">
      <c r="A48" s="35" t="s">
        <v>27</v>
      </c>
      <c r="B48" s="35" t="s">
        <v>20</v>
      </c>
      <c r="C48" s="35">
        <v>0</v>
      </c>
    </row>
    <row r="49" spans="1:3" x14ac:dyDescent="0.3">
      <c r="A49" s="35" t="s">
        <v>27</v>
      </c>
      <c r="B49" s="35" t="s">
        <v>21</v>
      </c>
      <c r="C49" s="35">
        <v>0</v>
      </c>
    </row>
    <row r="50" spans="1:3" x14ac:dyDescent="0.3">
      <c r="A50" s="35" t="s">
        <v>27</v>
      </c>
      <c r="B50" s="35" t="s">
        <v>22</v>
      </c>
      <c r="C50" s="35">
        <v>0</v>
      </c>
    </row>
    <row r="51" spans="1:3" x14ac:dyDescent="0.3">
      <c r="A51" s="35" t="s">
        <v>27</v>
      </c>
      <c r="B51" s="35" t="s">
        <v>12</v>
      </c>
      <c r="C51" s="35">
        <v>0</v>
      </c>
    </row>
    <row r="52" spans="1:3" x14ac:dyDescent="0.3">
      <c r="A52" s="35" t="s">
        <v>28</v>
      </c>
      <c r="B52" s="35" t="s">
        <v>14</v>
      </c>
      <c r="C52" s="35">
        <v>0</v>
      </c>
    </row>
    <row r="53" spans="1:3" x14ac:dyDescent="0.3">
      <c r="A53" s="35" t="s">
        <v>28</v>
      </c>
      <c r="B53" s="35" t="s">
        <v>15</v>
      </c>
      <c r="C53">
        <v>0</v>
      </c>
    </row>
    <row r="54" spans="1:3" x14ac:dyDescent="0.3">
      <c r="A54" s="35" t="s">
        <v>28</v>
      </c>
      <c r="B54" s="35" t="s">
        <v>16</v>
      </c>
      <c r="C54">
        <v>0</v>
      </c>
    </row>
    <row r="55" spans="1:3" x14ac:dyDescent="0.3">
      <c r="A55" s="35" t="s">
        <v>28</v>
      </c>
      <c r="B55" s="35" t="s">
        <v>17</v>
      </c>
      <c r="C55" s="35">
        <v>0</v>
      </c>
    </row>
    <row r="56" spans="1:3" x14ac:dyDescent="0.3">
      <c r="A56" s="35" t="s">
        <v>28</v>
      </c>
      <c r="B56" s="35" t="s">
        <v>18</v>
      </c>
      <c r="C56" s="35">
        <v>0</v>
      </c>
    </row>
    <row r="57" spans="1:3" x14ac:dyDescent="0.3">
      <c r="A57" s="35" t="s">
        <v>28</v>
      </c>
      <c r="B57" s="35" t="s">
        <v>19</v>
      </c>
      <c r="C57" s="35">
        <v>1</v>
      </c>
    </row>
    <row r="58" spans="1:3" x14ac:dyDescent="0.3">
      <c r="A58" s="35" t="s">
        <v>28</v>
      </c>
      <c r="B58" s="35" t="s">
        <v>20</v>
      </c>
      <c r="C58" s="35">
        <v>0</v>
      </c>
    </row>
    <row r="59" spans="1:3" x14ac:dyDescent="0.3">
      <c r="A59" s="35" t="s">
        <v>28</v>
      </c>
      <c r="B59" s="35" t="s">
        <v>21</v>
      </c>
      <c r="C59" s="35">
        <v>0</v>
      </c>
    </row>
    <row r="60" spans="1:3" x14ac:dyDescent="0.3">
      <c r="A60" s="35" t="s">
        <v>28</v>
      </c>
      <c r="B60" s="35" t="s">
        <v>22</v>
      </c>
      <c r="C60" s="35">
        <v>0</v>
      </c>
    </row>
    <row r="61" spans="1:3" x14ac:dyDescent="0.3">
      <c r="A61" s="35" t="s">
        <v>28</v>
      </c>
      <c r="B61" s="35" t="s">
        <v>12</v>
      </c>
      <c r="C61" s="35">
        <v>0</v>
      </c>
    </row>
    <row r="62" spans="1:3" x14ac:dyDescent="0.3">
      <c r="A62" s="35" t="s">
        <v>29</v>
      </c>
      <c r="B62" s="35" t="s">
        <v>14</v>
      </c>
      <c r="C62" s="35">
        <v>0</v>
      </c>
    </row>
    <row r="63" spans="1:3" x14ac:dyDescent="0.3">
      <c r="A63" s="35" t="s">
        <v>29</v>
      </c>
      <c r="B63" s="35" t="s">
        <v>15</v>
      </c>
      <c r="C63">
        <v>0</v>
      </c>
    </row>
    <row r="64" spans="1:3" x14ac:dyDescent="0.3">
      <c r="A64" s="35" t="s">
        <v>29</v>
      </c>
      <c r="B64" s="35" t="s">
        <v>16</v>
      </c>
      <c r="C64">
        <v>0</v>
      </c>
    </row>
    <row r="65" spans="1:3" x14ac:dyDescent="0.3">
      <c r="A65" s="35" t="s">
        <v>29</v>
      </c>
      <c r="B65" s="35" t="s">
        <v>17</v>
      </c>
      <c r="C65" s="35">
        <v>0</v>
      </c>
    </row>
    <row r="66" spans="1:3" x14ac:dyDescent="0.3">
      <c r="A66" s="35" t="s">
        <v>29</v>
      </c>
      <c r="B66" s="35" t="s">
        <v>18</v>
      </c>
      <c r="C66" s="35">
        <v>0</v>
      </c>
    </row>
    <row r="67" spans="1:3" x14ac:dyDescent="0.3">
      <c r="A67" s="35" t="s">
        <v>29</v>
      </c>
      <c r="B67" s="35" t="s">
        <v>19</v>
      </c>
      <c r="C67" s="35">
        <v>0</v>
      </c>
    </row>
    <row r="68" spans="1:3" x14ac:dyDescent="0.3">
      <c r="A68" s="35" t="s">
        <v>29</v>
      </c>
      <c r="B68" s="35" t="s">
        <v>20</v>
      </c>
      <c r="C68" s="35">
        <v>1</v>
      </c>
    </row>
    <row r="69" spans="1:3" x14ac:dyDescent="0.3">
      <c r="A69" s="35" t="s">
        <v>29</v>
      </c>
      <c r="B69" s="35" t="s">
        <v>21</v>
      </c>
      <c r="C69" s="35">
        <v>0</v>
      </c>
    </row>
    <row r="70" spans="1:3" x14ac:dyDescent="0.3">
      <c r="A70" s="35" t="s">
        <v>29</v>
      </c>
      <c r="B70" s="35" t="s">
        <v>22</v>
      </c>
      <c r="C70" s="35">
        <v>0</v>
      </c>
    </row>
    <row r="71" spans="1:3" x14ac:dyDescent="0.3">
      <c r="A71" s="35" t="s">
        <v>29</v>
      </c>
      <c r="B71" s="35" t="s">
        <v>12</v>
      </c>
      <c r="C71" s="35">
        <v>0</v>
      </c>
    </row>
    <row r="72" spans="1:3" x14ac:dyDescent="0.3">
      <c r="A72" s="35" t="s">
        <v>30</v>
      </c>
      <c r="B72" s="35" t="s">
        <v>14</v>
      </c>
      <c r="C72" s="35">
        <v>0</v>
      </c>
    </row>
    <row r="73" spans="1:3" x14ac:dyDescent="0.3">
      <c r="A73" s="35" t="s">
        <v>30</v>
      </c>
      <c r="B73" s="35" t="s">
        <v>15</v>
      </c>
      <c r="C73">
        <v>0</v>
      </c>
    </row>
    <row r="74" spans="1:3" x14ac:dyDescent="0.3">
      <c r="A74" s="35" t="s">
        <v>30</v>
      </c>
      <c r="B74" s="35" t="s">
        <v>16</v>
      </c>
      <c r="C74">
        <v>0</v>
      </c>
    </row>
    <row r="75" spans="1:3" x14ac:dyDescent="0.3">
      <c r="A75" s="35" t="s">
        <v>30</v>
      </c>
      <c r="B75" s="35" t="s">
        <v>17</v>
      </c>
      <c r="C75" s="35">
        <v>0</v>
      </c>
    </row>
    <row r="76" spans="1:3" x14ac:dyDescent="0.3">
      <c r="A76" s="35" t="s">
        <v>30</v>
      </c>
      <c r="B76" s="35" t="s">
        <v>18</v>
      </c>
      <c r="C76" s="35">
        <v>0</v>
      </c>
    </row>
    <row r="77" spans="1:3" x14ac:dyDescent="0.3">
      <c r="A77" s="35" t="s">
        <v>30</v>
      </c>
      <c r="B77" s="35" t="s">
        <v>19</v>
      </c>
      <c r="C77" s="35">
        <v>0</v>
      </c>
    </row>
    <row r="78" spans="1:3" x14ac:dyDescent="0.3">
      <c r="A78" s="35" t="s">
        <v>30</v>
      </c>
      <c r="B78" s="35" t="s">
        <v>20</v>
      </c>
      <c r="C78" s="35">
        <v>0</v>
      </c>
    </row>
    <row r="79" spans="1:3" x14ac:dyDescent="0.3">
      <c r="A79" s="35" t="s">
        <v>30</v>
      </c>
      <c r="B79" s="35" t="s">
        <v>21</v>
      </c>
      <c r="C79" s="35">
        <v>1</v>
      </c>
    </row>
    <row r="80" spans="1:3" x14ac:dyDescent="0.3">
      <c r="A80" s="35" t="s">
        <v>30</v>
      </c>
      <c r="B80" s="35" t="s">
        <v>22</v>
      </c>
      <c r="C80" s="35">
        <v>0</v>
      </c>
    </row>
    <row r="81" spans="1:3" x14ac:dyDescent="0.3">
      <c r="A81" s="35" t="s">
        <v>30</v>
      </c>
      <c r="B81" s="35" t="s">
        <v>12</v>
      </c>
      <c r="C81" s="35">
        <v>0</v>
      </c>
    </row>
    <row r="82" spans="1:3" x14ac:dyDescent="0.3">
      <c r="A82" s="35" t="s">
        <v>31</v>
      </c>
      <c r="B82" s="35" t="s">
        <v>14</v>
      </c>
      <c r="C82" s="35">
        <v>0</v>
      </c>
    </row>
    <row r="83" spans="1:3" x14ac:dyDescent="0.3">
      <c r="A83" s="35" t="s">
        <v>31</v>
      </c>
      <c r="B83" s="35" t="s">
        <v>15</v>
      </c>
      <c r="C83">
        <v>0</v>
      </c>
    </row>
    <row r="84" spans="1:3" x14ac:dyDescent="0.3">
      <c r="A84" s="35" t="s">
        <v>31</v>
      </c>
      <c r="B84" s="35" t="s">
        <v>16</v>
      </c>
      <c r="C84">
        <v>0</v>
      </c>
    </row>
    <row r="85" spans="1:3" x14ac:dyDescent="0.3">
      <c r="A85" s="35" t="s">
        <v>31</v>
      </c>
      <c r="B85" s="35" t="s">
        <v>17</v>
      </c>
      <c r="C85" s="35">
        <v>0</v>
      </c>
    </row>
    <row r="86" spans="1:3" x14ac:dyDescent="0.3">
      <c r="A86" s="35" t="s">
        <v>31</v>
      </c>
      <c r="B86" s="35" t="s">
        <v>18</v>
      </c>
      <c r="C86" s="35">
        <v>0</v>
      </c>
    </row>
    <row r="87" spans="1:3" x14ac:dyDescent="0.3">
      <c r="A87" s="35" t="s">
        <v>31</v>
      </c>
      <c r="B87" s="35" t="s">
        <v>19</v>
      </c>
      <c r="C87" s="35">
        <v>0</v>
      </c>
    </row>
    <row r="88" spans="1:3" x14ac:dyDescent="0.3">
      <c r="A88" s="35" t="s">
        <v>31</v>
      </c>
      <c r="B88" s="35" t="s">
        <v>20</v>
      </c>
      <c r="C88" s="35">
        <v>0</v>
      </c>
    </row>
    <row r="89" spans="1:3" x14ac:dyDescent="0.3">
      <c r="A89" s="35" t="s">
        <v>31</v>
      </c>
      <c r="B89" s="35" t="s">
        <v>21</v>
      </c>
      <c r="C89" s="35">
        <v>0</v>
      </c>
    </row>
    <row r="90" spans="1:3" x14ac:dyDescent="0.3">
      <c r="A90" s="35" t="s">
        <v>31</v>
      </c>
      <c r="B90" s="35" t="s">
        <v>22</v>
      </c>
      <c r="C90" s="35">
        <v>1</v>
      </c>
    </row>
    <row r="91" spans="1:3" x14ac:dyDescent="0.3">
      <c r="A91" s="35" t="s">
        <v>31</v>
      </c>
      <c r="B91" s="35" t="s">
        <v>12</v>
      </c>
      <c r="C91" s="35">
        <v>0</v>
      </c>
    </row>
    <row r="92" spans="1:3" x14ac:dyDescent="0.3">
      <c r="A92" s="35" t="s">
        <v>13</v>
      </c>
      <c r="B92" s="35" t="s">
        <v>14</v>
      </c>
      <c r="C92" s="35">
        <v>0</v>
      </c>
    </row>
    <row r="93" spans="1:3" x14ac:dyDescent="0.3">
      <c r="A93" s="35" t="s">
        <v>13</v>
      </c>
      <c r="B93" s="35" t="s">
        <v>15</v>
      </c>
      <c r="C93">
        <v>0</v>
      </c>
    </row>
    <row r="94" spans="1:3" x14ac:dyDescent="0.3">
      <c r="A94" s="35" t="s">
        <v>13</v>
      </c>
      <c r="B94" s="35" t="s">
        <v>16</v>
      </c>
      <c r="C94">
        <v>0</v>
      </c>
    </row>
    <row r="95" spans="1:3" x14ac:dyDescent="0.3">
      <c r="A95" s="35" t="s">
        <v>13</v>
      </c>
      <c r="B95" s="35" t="s">
        <v>17</v>
      </c>
      <c r="C95" s="35">
        <v>0</v>
      </c>
    </row>
    <row r="96" spans="1:3" x14ac:dyDescent="0.3">
      <c r="A96" s="35" t="s">
        <v>13</v>
      </c>
      <c r="B96" s="35" t="s">
        <v>18</v>
      </c>
      <c r="C96" s="35">
        <v>0</v>
      </c>
    </row>
    <row r="97" spans="1:3" x14ac:dyDescent="0.3">
      <c r="A97" s="35" t="s">
        <v>13</v>
      </c>
      <c r="B97" s="35" t="s">
        <v>19</v>
      </c>
      <c r="C97" s="35">
        <v>0</v>
      </c>
    </row>
    <row r="98" spans="1:3" x14ac:dyDescent="0.3">
      <c r="A98" s="35" t="s">
        <v>13</v>
      </c>
      <c r="B98" s="35" t="s">
        <v>20</v>
      </c>
      <c r="C98" s="35">
        <v>0</v>
      </c>
    </row>
    <row r="99" spans="1:3" x14ac:dyDescent="0.3">
      <c r="A99" s="35" t="s">
        <v>13</v>
      </c>
      <c r="B99" s="35" t="s">
        <v>21</v>
      </c>
      <c r="C99" s="35">
        <v>0</v>
      </c>
    </row>
    <row r="100" spans="1:3" x14ac:dyDescent="0.3">
      <c r="A100" s="35" t="s">
        <v>13</v>
      </c>
      <c r="B100" s="35" t="s">
        <v>22</v>
      </c>
      <c r="C100" s="35">
        <v>0</v>
      </c>
    </row>
    <row r="101" spans="1:3" x14ac:dyDescent="0.3">
      <c r="A101" s="35" t="s">
        <v>13</v>
      </c>
      <c r="B101" s="35" t="s">
        <v>12</v>
      </c>
      <c r="C101" s="35">
        <v>1</v>
      </c>
    </row>
    <row r="102" spans="1:3" x14ac:dyDescent="0.3">
      <c r="A102" t="s">
        <v>54</v>
      </c>
      <c r="B102" t="s">
        <v>14</v>
      </c>
      <c r="C102">
        <v>0</v>
      </c>
    </row>
    <row r="103" spans="1:3" x14ac:dyDescent="0.3">
      <c r="A103" t="s">
        <v>54</v>
      </c>
      <c r="B103" t="s">
        <v>15</v>
      </c>
      <c r="C103">
        <v>0</v>
      </c>
    </row>
    <row r="104" spans="1:3" x14ac:dyDescent="0.3">
      <c r="A104" t="s">
        <v>54</v>
      </c>
      <c r="B104" t="s">
        <v>16</v>
      </c>
      <c r="C104">
        <v>0</v>
      </c>
    </row>
    <row r="105" spans="1:3" x14ac:dyDescent="0.3">
      <c r="A105" t="s">
        <v>54</v>
      </c>
      <c r="B105" t="s">
        <v>17</v>
      </c>
      <c r="C105">
        <v>0</v>
      </c>
    </row>
    <row r="106" spans="1:3" x14ac:dyDescent="0.3">
      <c r="A106" t="s">
        <v>54</v>
      </c>
      <c r="B106" t="s">
        <v>18</v>
      </c>
      <c r="C106">
        <v>0</v>
      </c>
    </row>
    <row r="107" spans="1:3" x14ac:dyDescent="0.3">
      <c r="A107" t="s">
        <v>54</v>
      </c>
      <c r="B107" t="s">
        <v>19</v>
      </c>
      <c r="C107">
        <v>0</v>
      </c>
    </row>
    <row r="108" spans="1:3" x14ac:dyDescent="0.3">
      <c r="A108" t="s">
        <v>54</v>
      </c>
      <c r="B108" t="s">
        <v>20</v>
      </c>
      <c r="C108">
        <v>0</v>
      </c>
    </row>
    <row r="109" spans="1:3" x14ac:dyDescent="0.3">
      <c r="A109" t="s">
        <v>54</v>
      </c>
      <c r="B109" t="s">
        <v>21</v>
      </c>
      <c r="C109">
        <v>0</v>
      </c>
    </row>
    <row r="110" spans="1:3" x14ac:dyDescent="0.3">
      <c r="A110" t="s">
        <v>54</v>
      </c>
      <c r="B110" t="s">
        <v>22</v>
      </c>
      <c r="C110">
        <v>0</v>
      </c>
    </row>
    <row r="111" spans="1:3" x14ac:dyDescent="0.3">
      <c r="A111" t="s">
        <v>54</v>
      </c>
      <c r="B111" t="s">
        <v>12</v>
      </c>
      <c r="C111">
        <v>1</v>
      </c>
    </row>
    <row r="112" spans="1:3" x14ac:dyDescent="0.3">
      <c r="A112" t="s">
        <v>55</v>
      </c>
      <c r="B112" t="s">
        <v>14</v>
      </c>
      <c r="C112">
        <v>0</v>
      </c>
    </row>
    <row r="113" spans="1:3" x14ac:dyDescent="0.3">
      <c r="A113" t="s">
        <v>55</v>
      </c>
      <c r="B113" t="s">
        <v>15</v>
      </c>
      <c r="C113">
        <v>0</v>
      </c>
    </row>
    <row r="114" spans="1:3" x14ac:dyDescent="0.3">
      <c r="A114" t="s">
        <v>55</v>
      </c>
      <c r="B114" t="s">
        <v>16</v>
      </c>
      <c r="C114">
        <v>0</v>
      </c>
    </row>
    <row r="115" spans="1:3" x14ac:dyDescent="0.3">
      <c r="A115" t="s">
        <v>55</v>
      </c>
      <c r="B115" t="s">
        <v>17</v>
      </c>
      <c r="C115">
        <v>0</v>
      </c>
    </row>
    <row r="116" spans="1:3" x14ac:dyDescent="0.3">
      <c r="A116" t="s">
        <v>55</v>
      </c>
      <c r="B116" t="s">
        <v>18</v>
      </c>
      <c r="C116">
        <v>0</v>
      </c>
    </row>
    <row r="117" spans="1:3" x14ac:dyDescent="0.3">
      <c r="A117" t="s">
        <v>55</v>
      </c>
      <c r="B117" t="s">
        <v>19</v>
      </c>
      <c r="C117">
        <v>0</v>
      </c>
    </row>
    <row r="118" spans="1:3" x14ac:dyDescent="0.3">
      <c r="A118" t="s">
        <v>55</v>
      </c>
      <c r="B118" t="s">
        <v>20</v>
      </c>
      <c r="C118">
        <v>0</v>
      </c>
    </row>
    <row r="119" spans="1:3" x14ac:dyDescent="0.3">
      <c r="A119" t="s">
        <v>55</v>
      </c>
      <c r="B119" t="s">
        <v>21</v>
      </c>
      <c r="C119">
        <v>0</v>
      </c>
    </row>
    <row r="120" spans="1:3" x14ac:dyDescent="0.3">
      <c r="A120" t="s">
        <v>55</v>
      </c>
      <c r="B120" t="s">
        <v>22</v>
      </c>
      <c r="C120">
        <v>0</v>
      </c>
    </row>
    <row r="121" spans="1:3" x14ac:dyDescent="0.3">
      <c r="A121" t="s">
        <v>55</v>
      </c>
      <c r="B121" t="s">
        <v>12</v>
      </c>
      <c r="C121">
        <v>1</v>
      </c>
    </row>
    <row r="122" spans="1:3" x14ac:dyDescent="0.3">
      <c r="A122" t="s">
        <v>56</v>
      </c>
      <c r="B122" t="s">
        <v>14</v>
      </c>
      <c r="C122">
        <v>0</v>
      </c>
    </row>
    <row r="123" spans="1:3" x14ac:dyDescent="0.3">
      <c r="A123" t="s">
        <v>56</v>
      </c>
      <c r="B123" t="s">
        <v>15</v>
      </c>
      <c r="C123">
        <v>0</v>
      </c>
    </row>
    <row r="124" spans="1:3" x14ac:dyDescent="0.3">
      <c r="A124" t="s">
        <v>56</v>
      </c>
      <c r="B124" t="s">
        <v>16</v>
      </c>
      <c r="C124">
        <v>0</v>
      </c>
    </row>
    <row r="125" spans="1:3" x14ac:dyDescent="0.3">
      <c r="A125" t="s">
        <v>56</v>
      </c>
      <c r="B125" t="s">
        <v>17</v>
      </c>
      <c r="C125">
        <v>0</v>
      </c>
    </row>
    <row r="126" spans="1:3" x14ac:dyDescent="0.3">
      <c r="A126" t="s">
        <v>56</v>
      </c>
      <c r="B126" t="s">
        <v>18</v>
      </c>
      <c r="C126">
        <v>0</v>
      </c>
    </row>
    <row r="127" spans="1:3" x14ac:dyDescent="0.3">
      <c r="A127" t="s">
        <v>56</v>
      </c>
      <c r="B127" t="s">
        <v>19</v>
      </c>
      <c r="C127">
        <v>0</v>
      </c>
    </row>
    <row r="128" spans="1:3" x14ac:dyDescent="0.3">
      <c r="A128" t="s">
        <v>56</v>
      </c>
      <c r="B128" t="s">
        <v>20</v>
      </c>
      <c r="C128">
        <v>0</v>
      </c>
    </row>
    <row r="129" spans="1:3" x14ac:dyDescent="0.3">
      <c r="A129" t="s">
        <v>56</v>
      </c>
      <c r="B129" t="s">
        <v>21</v>
      </c>
      <c r="C129">
        <v>0</v>
      </c>
    </row>
    <row r="130" spans="1:3" x14ac:dyDescent="0.3">
      <c r="A130" t="s">
        <v>56</v>
      </c>
      <c r="B130" t="s">
        <v>22</v>
      </c>
      <c r="C130">
        <v>0</v>
      </c>
    </row>
    <row r="131" spans="1:3" x14ac:dyDescent="0.3">
      <c r="A131" t="s">
        <v>56</v>
      </c>
      <c r="B131" t="s">
        <v>12</v>
      </c>
      <c r="C131">
        <v>1</v>
      </c>
    </row>
    <row r="132" spans="1:3" x14ac:dyDescent="0.3">
      <c r="A132" t="s">
        <v>57</v>
      </c>
      <c r="B132" t="s">
        <v>14</v>
      </c>
      <c r="C132">
        <v>0</v>
      </c>
    </row>
    <row r="133" spans="1:3" x14ac:dyDescent="0.3">
      <c r="A133" t="s">
        <v>57</v>
      </c>
      <c r="B133" t="s">
        <v>15</v>
      </c>
      <c r="C133">
        <v>0</v>
      </c>
    </row>
    <row r="134" spans="1:3" x14ac:dyDescent="0.3">
      <c r="A134" t="s">
        <v>57</v>
      </c>
      <c r="B134" t="s">
        <v>16</v>
      </c>
      <c r="C134">
        <v>0</v>
      </c>
    </row>
    <row r="135" spans="1:3" x14ac:dyDescent="0.3">
      <c r="A135" t="s">
        <v>57</v>
      </c>
      <c r="B135" t="s">
        <v>17</v>
      </c>
      <c r="C135">
        <v>0</v>
      </c>
    </row>
    <row r="136" spans="1:3" x14ac:dyDescent="0.3">
      <c r="A136" t="s">
        <v>57</v>
      </c>
      <c r="B136" t="s">
        <v>18</v>
      </c>
      <c r="C136">
        <v>0</v>
      </c>
    </row>
    <row r="137" spans="1:3" x14ac:dyDescent="0.3">
      <c r="A137" t="s">
        <v>57</v>
      </c>
      <c r="B137" t="s">
        <v>19</v>
      </c>
      <c r="C137">
        <v>0</v>
      </c>
    </row>
    <row r="138" spans="1:3" x14ac:dyDescent="0.3">
      <c r="A138" t="s">
        <v>57</v>
      </c>
      <c r="B138" t="s">
        <v>20</v>
      </c>
      <c r="C138">
        <v>0</v>
      </c>
    </row>
    <row r="139" spans="1:3" x14ac:dyDescent="0.3">
      <c r="A139" t="s">
        <v>57</v>
      </c>
      <c r="B139" t="s">
        <v>21</v>
      </c>
      <c r="C139">
        <v>0</v>
      </c>
    </row>
    <row r="140" spans="1:3" x14ac:dyDescent="0.3">
      <c r="A140" t="s">
        <v>57</v>
      </c>
      <c r="B140" t="s">
        <v>22</v>
      </c>
      <c r="C140">
        <v>0</v>
      </c>
    </row>
    <row r="141" spans="1:3" x14ac:dyDescent="0.3">
      <c r="A141" t="s">
        <v>57</v>
      </c>
      <c r="B141" t="s">
        <v>12</v>
      </c>
      <c r="C141">
        <v>1</v>
      </c>
    </row>
    <row r="142" spans="1:3" x14ac:dyDescent="0.3">
      <c r="A142" t="s">
        <v>58</v>
      </c>
      <c r="B142" t="s">
        <v>14</v>
      </c>
      <c r="C142">
        <v>0</v>
      </c>
    </row>
    <row r="143" spans="1:3" x14ac:dyDescent="0.3">
      <c r="A143" t="s">
        <v>58</v>
      </c>
      <c r="B143" t="s">
        <v>15</v>
      </c>
      <c r="C143">
        <v>0</v>
      </c>
    </row>
    <row r="144" spans="1:3" x14ac:dyDescent="0.3">
      <c r="A144" t="s">
        <v>58</v>
      </c>
      <c r="B144" t="s">
        <v>16</v>
      </c>
      <c r="C144">
        <v>0</v>
      </c>
    </row>
    <row r="145" spans="1:3" x14ac:dyDescent="0.3">
      <c r="A145" t="s">
        <v>58</v>
      </c>
      <c r="B145" t="s">
        <v>17</v>
      </c>
      <c r="C145">
        <v>0</v>
      </c>
    </row>
    <row r="146" spans="1:3" x14ac:dyDescent="0.3">
      <c r="A146" t="s">
        <v>58</v>
      </c>
      <c r="B146" t="s">
        <v>18</v>
      </c>
      <c r="C146">
        <v>0</v>
      </c>
    </row>
    <row r="147" spans="1:3" x14ac:dyDescent="0.3">
      <c r="A147" t="s">
        <v>58</v>
      </c>
      <c r="B147" t="s">
        <v>19</v>
      </c>
      <c r="C147">
        <v>0</v>
      </c>
    </row>
    <row r="148" spans="1:3" x14ac:dyDescent="0.3">
      <c r="A148" t="s">
        <v>58</v>
      </c>
      <c r="B148" t="s">
        <v>20</v>
      </c>
      <c r="C148">
        <v>0</v>
      </c>
    </row>
    <row r="149" spans="1:3" x14ac:dyDescent="0.3">
      <c r="A149" t="s">
        <v>58</v>
      </c>
      <c r="B149" t="s">
        <v>21</v>
      </c>
      <c r="C149">
        <v>0</v>
      </c>
    </row>
    <row r="150" spans="1:3" x14ac:dyDescent="0.3">
      <c r="A150" t="s">
        <v>58</v>
      </c>
      <c r="B150" t="s">
        <v>22</v>
      </c>
      <c r="C150">
        <v>0</v>
      </c>
    </row>
    <row r="151" spans="1:3" x14ac:dyDescent="0.3">
      <c r="A151" t="s">
        <v>58</v>
      </c>
      <c r="B151" t="s">
        <v>12</v>
      </c>
      <c r="C151">
        <v>1</v>
      </c>
    </row>
    <row r="152" spans="1:3" x14ac:dyDescent="0.3">
      <c r="A152" t="s">
        <v>59</v>
      </c>
      <c r="B152" t="s">
        <v>14</v>
      </c>
      <c r="C152">
        <v>0</v>
      </c>
    </row>
    <row r="153" spans="1:3" x14ac:dyDescent="0.3">
      <c r="A153" t="s">
        <v>59</v>
      </c>
      <c r="B153" t="s">
        <v>15</v>
      </c>
      <c r="C153">
        <v>0</v>
      </c>
    </row>
    <row r="154" spans="1:3" x14ac:dyDescent="0.3">
      <c r="A154" t="s">
        <v>59</v>
      </c>
      <c r="B154" t="s">
        <v>16</v>
      </c>
      <c r="C154">
        <v>0</v>
      </c>
    </row>
    <row r="155" spans="1:3" x14ac:dyDescent="0.3">
      <c r="A155" t="s">
        <v>59</v>
      </c>
      <c r="B155" t="s">
        <v>17</v>
      </c>
      <c r="C155">
        <v>0</v>
      </c>
    </row>
    <row r="156" spans="1:3" x14ac:dyDescent="0.3">
      <c r="A156" t="s">
        <v>59</v>
      </c>
      <c r="B156" t="s">
        <v>18</v>
      </c>
      <c r="C156">
        <v>0</v>
      </c>
    </row>
    <row r="157" spans="1:3" x14ac:dyDescent="0.3">
      <c r="A157" t="s">
        <v>59</v>
      </c>
      <c r="B157" t="s">
        <v>19</v>
      </c>
      <c r="C157">
        <v>0</v>
      </c>
    </row>
    <row r="158" spans="1:3" x14ac:dyDescent="0.3">
      <c r="A158" t="s">
        <v>59</v>
      </c>
      <c r="B158" t="s">
        <v>20</v>
      </c>
      <c r="C158">
        <v>0</v>
      </c>
    </row>
    <row r="159" spans="1:3" x14ac:dyDescent="0.3">
      <c r="A159" t="s">
        <v>59</v>
      </c>
      <c r="B159" t="s">
        <v>21</v>
      </c>
      <c r="C159">
        <v>0</v>
      </c>
    </row>
    <row r="160" spans="1:3" x14ac:dyDescent="0.3">
      <c r="A160" t="s">
        <v>59</v>
      </c>
      <c r="B160" t="s">
        <v>22</v>
      </c>
      <c r="C160">
        <v>0</v>
      </c>
    </row>
    <row r="161" spans="1:17" x14ac:dyDescent="0.3">
      <c r="A161" t="s">
        <v>59</v>
      </c>
      <c r="B161" t="s">
        <v>12</v>
      </c>
      <c r="C161">
        <v>1</v>
      </c>
    </row>
    <row r="167" spans="1:17" x14ac:dyDescent="0.3">
      <c r="B167" s="4"/>
    </row>
    <row r="168" spans="1:17" x14ac:dyDescent="0.3">
      <c r="B168" s="4"/>
    </row>
    <row r="169" spans="1:17" x14ac:dyDescent="0.3">
      <c r="B169" s="4"/>
    </row>
    <row r="170" spans="1:17" x14ac:dyDescent="0.3">
      <c r="B170" s="4"/>
    </row>
    <row r="171" spans="1:17" x14ac:dyDescent="0.3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</sheetData>
  <autoFilter ref="A1:C161" xr:uid="{FC3D9AAA-8189-4CCA-8CCC-436840C4630E}"/>
  <phoneticPr fontId="2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6"/>
  <dimension ref="A1:M985"/>
  <sheetViews>
    <sheetView workbookViewId="0">
      <selection activeCell="J11" sqref="J11"/>
    </sheetView>
  </sheetViews>
  <sheetFormatPr baseColWidth="10" defaultColWidth="14.44140625" defaultRowHeight="15" customHeight="1" x14ac:dyDescent="0.3"/>
  <cols>
    <col min="1" max="11" width="4.88671875" customWidth="1"/>
  </cols>
  <sheetData>
    <row r="1" spans="1:13" ht="14.25" customHeight="1" x14ac:dyDescent="0.3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12</v>
      </c>
      <c r="L1" s="6"/>
      <c r="M1" s="6"/>
    </row>
    <row r="2" spans="1:13" ht="14.25" customHeight="1" x14ac:dyDescent="0.3">
      <c r="A2" s="1" t="s">
        <v>14</v>
      </c>
      <c r="B2" s="33">
        <v>1</v>
      </c>
      <c r="C2" s="33">
        <v>0</v>
      </c>
      <c r="D2" s="33">
        <v>0</v>
      </c>
      <c r="E2" s="33">
        <v>0</v>
      </c>
      <c r="F2" s="33">
        <v>0</v>
      </c>
      <c r="G2" s="33">
        <v>0</v>
      </c>
      <c r="H2" s="33">
        <v>0</v>
      </c>
      <c r="I2" s="33">
        <v>0</v>
      </c>
      <c r="J2" s="33">
        <v>0</v>
      </c>
      <c r="K2" s="33">
        <v>0</v>
      </c>
    </row>
    <row r="3" spans="1:13" ht="14.25" customHeight="1" x14ac:dyDescent="0.3">
      <c r="A3" s="1" t="s">
        <v>15</v>
      </c>
      <c r="B3" s="33">
        <v>1</v>
      </c>
      <c r="C3" s="33">
        <v>1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</row>
    <row r="4" spans="1:13" ht="14.25" customHeight="1" x14ac:dyDescent="0.3">
      <c r="A4" s="1" t="s">
        <v>16</v>
      </c>
      <c r="B4" s="22">
        <v>1</v>
      </c>
      <c r="C4" s="22">
        <v>0</v>
      </c>
      <c r="D4" s="33">
        <v>1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</row>
    <row r="5" spans="1:13" ht="14.25" customHeight="1" x14ac:dyDescent="0.3">
      <c r="A5" s="1" t="s">
        <v>17</v>
      </c>
      <c r="B5" s="33">
        <v>0</v>
      </c>
      <c r="C5" s="22">
        <v>1</v>
      </c>
      <c r="D5" s="33">
        <v>1</v>
      </c>
      <c r="E5" s="33">
        <v>1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</row>
    <row r="6" spans="1:13" ht="14.25" customHeight="1" x14ac:dyDescent="0.3">
      <c r="A6" s="1" t="s">
        <v>18</v>
      </c>
      <c r="B6" s="33">
        <v>0</v>
      </c>
      <c r="C6" s="33">
        <v>1</v>
      </c>
      <c r="D6" s="33">
        <v>0</v>
      </c>
      <c r="E6" s="33">
        <v>0</v>
      </c>
      <c r="F6" s="33">
        <v>1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</row>
    <row r="7" spans="1:13" ht="14.25" customHeight="1" x14ac:dyDescent="0.3">
      <c r="A7" s="1" t="s">
        <v>19</v>
      </c>
      <c r="B7" s="33">
        <v>0</v>
      </c>
      <c r="C7" s="33">
        <v>1</v>
      </c>
      <c r="D7" s="33">
        <v>0</v>
      </c>
      <c r="E7" s="33">
        <v>0</v>
      </c>
      <c r="F7" s="33">
        <v>0</v>
      </c>
      <c r="G7" s="33">
        <v>1</v>
      </c>
      <c r="H7" s="33">
        <v>0</v>
      </c>
      <c r="I7" s="33">
        <v>0</v>
      </c>
      <c r="J7" s="33">
        <v>0</v>
      </c>
      <c r="K7" s="33">
        <v>0</v>
      </c>
    </row>
    <row r="8" spans="1:13" ht="14.25" customHeight="1" x14ac:dyDescent="0.3">
      <c r="A8" s="1" t="s">
        <v>20</v>
      </c>
      <c r="B8" s="33">
        <v>0</v>
      </c>
      <c r="C8" s="33">
        <v>1</v>
      </c>
      <c r="D8" s="33">
        <v>0</v>
      </c>
      <c r="E8" s="33">
        <v>0</v>
      </c>
      <c r="F8" s="33">
        <v>0</v>
      </c>
      <c r="G8" s="33">
        <v>0</v>
      </c>
      <c r="H8" s="33">
        <v>1</v>
      </c>
      <c r="I8" s="33">
        <v>0</v>
      </c>
      <c r="J8" s="33">
        <v>0</v>
      </c>
      <c r="K8" s="33">
        <v>0</v>
      </c>
    </row>
    <row r="9" spans="1:13" ht="14.25" customHeight="1" x14ac:dyDescent="0.3">
      <c r="A9" s="1" t="s">
        <v>21</v>
      </c>
      <c r="B9" s="33">
        <v>0</v>
      </c>
      <c r="C9" s="33">
        <v>0</v>
      </c>
      <c r="D9" s="33">
        <v>1</v>
      </c>
      <c r="E9" s="33">
        <v>0</v>
      </c>
      <c r="F9" s="33">
        <v>0</v>
      </c>
      <c r="G9" s="33">
        <v>0</v>
      </c>
      <c r="H9" s="33">
        <v>0</v>
      </c>
      <c r="I9" s="33">
        <v>1</v>
      </c>
      <c r="J9" s="33">
        <v>0</v>
      </c>
      <c r="K9" s="33">
        <v>0</v>
      </c>
    </row>
    <row r="10" spans="1:13" ht="14.25" customHeight="1" x14ac:dyDescent="0.3">
      <c r="A10" s="1" t="s">
        <v>22</v>
      </c>
      <c r="B10" s="33">
        <v>0</v>
      </c>
      <c r="C10" s="33">
        <v>0</v>
      </c>
      <c r="D10" s="33">
        <v>1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1</v>
      </c>
      <c r="K10" s="33">
        <v>0</v>
      </c>
    </row>
    <row r="11" spans="1:13" ht="14.25" customHeight="1" x14ac:dyDescent="0.3">
      <c r="A11" s="1" t="s">
        <v>12</v>
      </c>
      <c r="B11" s="33">
        <v>0</v>
      </c>
      <c r="C11" s="33">
        <v>0</v>
      </c>
      <c r="D11" s="33">
        <v>1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1</v>
      </c>
    </row>
    <row r="12" spans="1:13" ht="14.25" customHeight="1" x14ac:dyDescent="0.3">
      <c r="A12" s="6"/>
    </row>
    <row r="13" spans="1:13" ht="14.25" customHeight="1" x14ac:dyDescent="0.3">
      <c r="A13" s="6"/>
    </row>
    <row r="14" spans="1:13" ht="14.25" customHeight="1" x14ac:dyDescent="0.3"/>
    <row r="15" spans="1:13" ht="14.25" customHeight="1" x14ac:dyDescent="0.3"/>
    <row r="16" spans="1:1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</sheetData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B915-00BC-4B86-ABEB-A7CAE54E515E}">
  <sheetPr codeName="Hoja17"/>
  <dimension ref="A1:K998"/>
  <sheetViews>
    <sheetView workbookViewId="0">
      <selection activeCell="I21" sqref="I21"/>
    </sheetView>
  </sheetViews>
  <sheetFormatPr baseColWidth="10" defaultColWidth="14.44140625" defaultRowHeight="15" customHeight="1" x14ac:dyDescent="0.3"/>
  <cols>
    <col min="1" max="24" width="10.6640625" customWidth="1"/>
  </cols>
  <sheetData>
    <row r="1" spans="1:11" ht="14.25" customHeight="1" x14ac:dyDescent="0.3">
      <c r="A1" s="17"/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</row>
    <row r="2" spans="1:11" ht="14.25" customHeight="1" x14ac:dyDescent="0.3">
      <c r="A2" s="26">
        <v>1</v>
      </c>
      <c r="B2" s="30">
        <v>0.1</v>
      </c>
      <c r="C2" s="5">
        <v>0.9</v>
      </c>
      <c r="D2" s="30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ht="14.25" customHeight="1" x14ac:dyDescent="0.3">
      <c r="A3" s="26">
        <v>2</v>
      </c>
      <c r="B3" s="31">
        <v>0</v>
      </c>
      <c r="C3" s="15">
        <v>0</v>
      </c>
      <c r="D3" s="31">
        <v>1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1" ht="14.25" customHeight="1" x14ac:dyDescent="0.3">
      <c r="A4" s="26">
        <v>3</v>
      </c>
      <c r="B4" s="15">
        <v>0</v>
      </c>
      <c r="C4" s="15">
        <v>0</v>
      </c>
      <c r="D4" s="15">
        <v>0</v>
      </c>
      <c r="E4" s="15">
        <v>1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ht="14.25" customHeight="1" x14ac:dyDescent="0.3">
      <c r="A5" s="26">
        <v>4</v>
      </c>
      <c r="B5" s="15">
        <v>0</v>
      </c>
      <c r="C5" s="15">
        <v>0</v>
      </c>
      <c r="D5" s="15">
        <v>0</v>
      </c>
      <c r="E5" s="15">
        <v>0</v>
      </c>
      <c r="F5" s="15">
        <v>1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ht="14.25" customHeight="1" x14ac:dyDescent="0.3">
      <c r="A6" s="26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1</v>
      </c>
      <c r="H6" s="15">
        <v>0</v>
      </c>
      <c r="I6" s="15">
        <v>0</v>
      </c>
      <c r="J6" s="15">
        <v>0</v>
      </c>
      <c r="K6" s="15">
        <v>0</v>
      </c>
    </row>
    <row r="7" spans="1:11" ht="14.25" customHeight="1" x14ac:dyDescent="0.3">
      <c r="A7" s="26">
        <v>6</v>
      </c>
      <c r="B7" s="15">
        <v>0</v>
      </c>
      <c r="C7" s="15">
        <v>0</v>
      </c>
      <c r="D7" s="16">
        <v>0</v>
      </c>
      <c r="E7" s="15">
        <v>0</v>
      </c>
      <c r="F7" s="15">
        <v>0</v>
      </c>
      <c r="G7" s="16">
        <v>0</v>
      </c>
      <c r="H7" s="16">
        <v>1</v>
      </c>
      <c r="I7" s="15">
        <v>0</v>
      </c>
      <c r="J7" s="15">
        <v>0</v>
      </c>
      <c r="K7" s="15">
        <v>0</v>
      </c>
    </row>
    <row r="8" spans="1:11" ht="14.25" customHeight="1" x14ac:dyDescent="0.3">
      <c r="A8" s="26">
        <v>7</v>
      </c>
      <c r="B8" s="15">
        <v>0</v>
      </c>
      <c r="C8" s="15">
        <v>0</v>
      </c>
      <c r="D8" s="16">
        <v>0</v>
      </c>
      <c r="E8" s="15">
        <v>0</v>
      </c>
      <c r="F8" s="15">
        <v>0</v>
      </c>
      <c r="G8" s="16">
        <v>0</v>
      </c>
      <c r="H8" s="16">
        <v>0</v>
      </c>
      <c r="I8" s="15">
        <v>1</v>
      </c>
      <c r="J8" s="15">
        <v>0</v>
      </c>
      <c r="K8" s="15">
        <v>0</v>
      </c>
    </row>
    <row r="9" spans="1:11" ht="14.25" customHeight="1" x14ac:dyDescent="0.3">
      <c r="A9" s="26">
        <v>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6">
        <v>0</v>
      </c>
      <c r="J9" s="15">
        <v>1</v>
      </c>
      <c r="K9" s="15">
        <v>0</v>
      </c>
    </row>
    <row r="10" spans="1:11" ht="14.25" customHeight="1" x14ac:dyDescent="0.3">
      <c r="A10" s="26">
        <v>9</v>
      </c>
      <c r="B10" s="15">
        <v>0</v>
      </c>
      <c r="C10" s="15">
        <v>0</v>
      </c>
      <c r="D10" s="15">
        <v>0</v>
      </c>
      <c r="E10" s="15">
        <v>0</v>
      </c>
      <c r="F10" s="16">
        <v>0</v>
      </c>
      <c r="G10" s="15">
        <v>0</v>
      </c>
      <c r="H10" s="15">
        <v>0</v>
      </c>
      <c r="I10" s="15">
        <v>0</v>
      </c>
      <c r="J10" s="15">
        <v>0</v>
      </c>
      <c r="K10" s="15">
        <v>1</v>
      </c>
    </row>
    <row r="11" spans="1:11" ht="14.25" customHeight="1" x14ac:dyDescent="0.3">
      <c r="A11" s="26">
        <v>10</v>
      </c>
      <c r="B11" s="15">
        <v>0</v>
      </c>
      <c r="C11" s="15">
        <v>0</v>
      </c>
      <c r="D11" s="16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6">
        <v>0</v>
      </c>
    </row>
    <row r="12" spans="1:11" ht="14.25" customHeight="1" x14ac:dyDescent="0.3"/>
    <row r="13" spans="1:11" ht="14.25" customHeight="1" x14ac:dyDescent="0.3"/>
    <row r="14" spans="1:11" ht="14.25" customHeight="1" x14ac:dyDescent="0.3">
      <c r="B14" s="9"/>
      <c r="C14" s="9"/>
      <c r="D14" s="1"/>
      <c r="E14" s="1"/>
      <c r="F14" s="1"/>
      <c r="G14" s="9"/>
      <c r="H14" s="9"/>
      <c r="I14" s="9"/>
      <c r="J14" s="9"/>
      <c r="K14" s="9"/>
    </row>
    <row r="15" spans="1:11" ht="14.25" customHeight="1" x14ac:dyDescent="0.3">
      <c r="B15" s="9"/>
      <c r="C15" s="9"/>
      <c r="D15" s="6"/>
      <c r="E15" s="1"/>
      <c r="F15" s="5"/>
      <c r="G15" s="9"/>
      <c r="H15" s="9"/>
      <c r="I15" s="9"/>
      <c r="J15" s="9"/>
      <c r="K15" s="9"/>
    </row>
    <row r="16" spans="1:11" ht="14.25" customHeight="1" x14ac:dyDescent="0.3">
      <c r="B16" s="9"/>
      <c r="C16" s="9"/>
      <c r="D16" s="6"/>
      <c r="E16" s="1"/>
      <c r="F16" s="5"/>
      <c r="G16" s="9"/>
      <c r="H16" s="9"/>
      <c r="I16" s="9"/>
      <c r="J16" s="9"/>
      <c r="K16" s="9"/>
    </row>
    <row r="17" spans="2:11" ht="14.25" customHeight="1" x14ac:dyDescent="0.3">
      <c r="B17" s="9"/>
      <c r="C17" s="9"/>
      <c r="D17" s="6"/>
      <c r="E17" s="1"/>
      <c r="F17" s="5"/>
      <c r="G17" s="9"/>
      <c r="H17" s="9"/>
      <c r="I17" s="9"/>
      <c r="J17" s="9"/>
      <c r="K17" s="9"/>
    </row>
    <row r="18" spans="2:11" ht="14.25" customHeight="1" x14ac:dyDescent="0.3">
      <c r="B18" s="9"/>
      <c r="C18" s="9"/>
      <c r="D18" s="6"/>
      <c r="E18" s="7"/>
      <c r="F18" s="5"/>
      <c r="G18" s="9"/>
      <c r="H18" s="9"/>
      <c r="I18" s="9"/>
      <c r="J18" s="9"/>
      <c r="K18" s="9"/>
    </row>
    <row r="19" spans="2:11" ht="14.25" customHeight="1" x14ac:dyDescent="0.3">
      <c r="B19" s="9"/>
      <c r="C19" s="9"/>
      <c r="D19" s="6"/>
      <c r="E19" s="7"/>
      <c r="F19" s="5"/>
      <c r="G19" s="9"/>
      <c r="H19" s="9"/>
      <c r="I19" s="9"/>
      <c r="J19" s="9"/>
      <c r="K19" s="9"/>
    </row>
    <row r="20" spans="2:11" ht="14.25" customHeight="1" x14ac:dyDescent="0.3">
      <c r="B20" s="9"/>
      <c r="C20" s="9"/>
      <c r="D20" s="6"/>
      <c r="E20" s="7"/>
      <c r="F20" s="5"/>
      <c r="G20" s="9"/>
      <c r="H20" s="9"/>
      <c r="I20" s="9"/>
      <c r="J20" s="9"/>
      <c r="K20" s="9"/>
    </row>
    <row r="21" spans="2:11" ht="14.25" customHeight="1" x14ac:dyDescent="0.3">
      <c r="B21" s="9"/>
      <c r="C21" s="9"/>
      <c r="D21" s="6"/>
      <c r="E21" s="7"/>
      <c r="F21" s="5"/>
      <c r="G21" s="9"/>
      <c r="H21" s="9"/>
      <c r="I21" s="9"/>
      <c r="J21" s="9"/>
      <c r="K21" s="9"/>
    </row>
    <row r="22" spans="2:11" ht="14.25" customHeight="1" x14ac:dyDescent="0.3">
      <c r="B22" s="9"/>
      <c r="C22" s="9"/>
      <c r="D22" s="6"/>
      <c r="E22" s="7"/>
      <c r="F22" s="5"/>
      <c r="G22" s="9"/>
      <c r="H22" s="9"/>
      <c r="I22" s="9"/>
      <c r="J22" s="9"/>
      <c r="K22" s="9"/>
    </row>
    <row r="23" spans="2:11" ht="14.25" customHeight="1" x14ac:dyDescent="0.3">
      <c r="B23" s="9"/>
      <c r="C23" s="9"/>
      <c r="D23" s="6"/>
      <c r="E23" s="7"/>
      <c r="F23" s="5"/>
      <c r="G23" s="9"/>
      <c r="H23" s="9"/>
      <c r="I23" s="9"/>
      <c r="J23" s="9"/>
      <c r="K23" s="9"/>
    </row>
    <row r="24" spans="2:11" ht="14.25" customHeight="1" x14ac:dyDescent="0.3">
      <c r="D24" s="8"/>
      <c r="E24" s="7"/>
      <c r="F24" s="5"/>
    </row>
    <row r="25" spans="2:11" ht="14.25" customHeight="1" x14ac:dyDescent="0.3"/>
    <row r="26" spans="2:11" ht="14.25" customHeight="1" x14ac:dyDescent="0.3"/>
    <row r="27" spans="2:11" ht="14.25" customHeight="1" x14ac:dyDescent="0.3"/>
    <row r="28" spans="2:11" ht="14.25" customHeight="1" x14ac:dyDescent="0.3"/>
    <row r="29" spans="2:11" ht="14.25" customHeight="1" x14ac:dyDescent="0.3"/>
    <row r="30" spans="2:11" ht="14.25" customHeight="1" x14ac:dyDescent="0.3"/>
    <row r="31" spans="2:11" ht="14.25" customHeight="1" x14ac:dyDescent="0.3"/>
    <row r="32" spans="2:1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D998"/>
  <sheetViews>
    <sheetView workbookViewId="0">
      <selection activeCell="F13" sqref="F13"/>
    </sheetView>
  </sheetViews>
  <sheetFormatPr baseColWidth="10" defaultColWidth="14.44140625" defaultRowHeight="15" customHeight="1" x14ac:dyDescent="0.3"/>
  <cols>
    <col min="1" max="1" width="10.6640625" customWidth="1"/>
    <col min="2" max="2" width="36.5546875" customWidth="1"/>
    <col min="3" max="25" width="10.6640625" customWidth="1"/>
  </cols>
  <sheetData>
    <row r="1" spans="1:4" ht="14.25" customHeight="1" x14ac:dyDescent="0.3">
      <c r="A1" s="1" t="s">
        <v>0</v>
      </c>
      <c r="B1" s="38" t="s">
        <v>60</v>
      </c>
      <c r="C1" s="37" t="s">
        <v>67</v>
      </c>
      <c r="D1" s="37" t="s">
        <v>68</v>
      </c>
    </row>
    <row r="2" spans="1:4" ht="14.25" customHeight="1" x14ac:dyDescent="0.3">
      <c r="A2" s="6" t="s">
        <v>32</v>
      </c>
      <c r="B2" s="5" t="s">
        <v>41</v>
      </c>
      <c r="C2">
        <f>df_sigma_max!B2</f>
        <v>150</v>
      </c>
      <c r="D2">
        <v>5</v>
      </c>
    </row>
    <row r="3" spans="1:4" ht="14.25" customHeight="1" x14ac:dyDescent="0.3">
      <c r="A3" s="6" t="s">
        <v>33</v>
      </c>
      <c r="B3" s="5" t="s">
        <v>42</v>
      </c>
      <c r="C3">
        <f>df_sigma_max!B3</f>
        <v>150</v>
      </c>
      <c r="D3">
        <v>5</v>
      </c>
    </row>
    <row r="4" spans="1:4" ht="14.25" customHeight="1" x14ac:dyDescent="0.3">
      <c r="A4" s="6" t="s">
        <v>34</v>
      </c>
      <c r="B4" s="5" t="s">
        <v>43</v>
      </c>
      <c r="C4">
        <f>df_sigma_max!B4</f>
        <v>150</v>
      </c>
      <c r="D4">
        <v>5</v>
      </c>
    </row>
    <row r="5" spans="1:4" ht="14.25" customHeight="1" x14ac:dyDescent="0.3">
      <c r="A5" s="6" t="s">
        <v>35</v>
      </c>
      <c r="B5" s="5" t="s">
        <v>44</v>
      </c>
      <c r="C5">
        <f>df_sigma_max!B5</f>
        <v>150</v>
      </c>
      <c r="D5">
        <v>5</v>
      </c>
    </row>
    <row r="6" spans="1:4" ht="14.25" customHeight="1" x14ac:dyDescent="0.3">
      <c r="A6" s="6" t="s">
        <v>36</v>
      </c>
      <c r="B6" s="5" t="s">
        <v>45</v>
      </c>
      <c r="C6">
        <f>df_sigma_max!B6</f>
        <v>150</v>
      </c>
      <c r="D6">
        <v>5</v>
      </c>
    </row>
    <row r="7" spans="1:4" ht="14.25" customHeight="1" x14ac:dyDescent="0.3">
      <c r="A7" s="6" t="s">
        <v>37</v>
      </c>
      <c r="B7" s="5" t="s">
        <v>46</v>
      </c>
      <c r="C7">
        <f>df_sigma_max!B7</f>
        <v>100</v>
      </c>
      <c r="D7">
        <v>5</v>
      </c>
    </row>
    <row r="8" spans="1:4" ht="14.25" customHeight="1" x14ac:dyDescent="0.3">
      <c r="A8" s="6" t="s">
        <v>38</v>
      </c>
      <c r="B8" s="5" t="s">
        <v>47</v>
      </c>
      <c r="C8">
        <f>df_sigma_max!B8</f>
        <v>100</v>
      </c>
      <c r="D8">
        <v>5</v>
      </c>
    </row>
    <row r="9" spans="1:4" ht="14.25" customHeight="1" x14ac:dyDescent="0.3">
      <c r="A9" s="6" t="s">
        <v>39</v>
      </c>
      <c r="B9" s="5" t="s">
        <v>48</v>
      </c>
      <c r="C9">
        <f>df_sigma_max!B9</f>
        <v>100</v>
      </c>
      <c r="D9">
        <v>5</v>
      </c>
    </row>
    <row r="10" spans="1:4" ht="14.25" customHeight="1" x14ac:dyDescent="0.3">
      <c r="A10" s="6" t="s">
        <v>40</v>
      </c>
      <c r="B10" s="5" t="s">
        <v>49</v>
      </c>
      <c r="C10">
        <f>df_sigma_max!B10</f>
        <v>100</v>
      </c>
      <c r="D10">
        <v>5</v>
      </c>
    </row>
    <row r="11" spans="1:4" ht="14.25" customHeight="1" x14ac:dyDescent="0.3">
      <c r="A11" s="8" t="s">
        <v>51</v>
      </c>
      <c r="B11" s="5" t="s">
        <v>50</v>
      </c>
      <c r="C11">
        <f>df_sigma_max!B11</f>
        <v>100</v>
      </c>
      <c r="D11">
        <v>5</v>
      </c>
    </row>
    <row r="12" spans="1:4" ht="14.25" customHeight="1" x14ac:dyDescent="0.3"/>
    <row r="13" spans="1:4" ht="14.25" customHeight="1" x14ac:dyDescent="0.3"/>
    <row r="14" spans="1:4" ht="14.25" customHeight="1" x14ac:dyDescent="0.3"/>
    <row r="15" spans="1:4" ht="14.25" customHeight="1" x14ac:dyDescent="0.3"/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honeticPr fontId="25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203D-5484-46BC-97DF-21C0AEFAD89B}">
  <dimension ref="A1:F948"/>
  <sheetViews>
    <sheetView workbookViewId="0">
      <selection activeCell="C2" sqref="C2"/>
    </sheetView>
  </sheetViews>
  <sheetFormatPr baseColWidth="10" defaultColWidth="14.44140625" defaultRowHeight="15" customHeight="1" x14ac:dyDescent="0.3"/>
  <cols>
    <col min="1" max="1" width="11.109375" bestFit="1" customWidth="1"/>
    <col min="2" max="2" width="11.109375" customWidth="1"/>
    <col min="3" max="4" width="10.6640625" customWidth="1"/>
    <col min="5" max="5" width="12.21875" bestFit="1" customWidth="1"/>
    <col min="6" max="24" width="10.6640625" customWidth="1"/>
  </cols>
  <sheetData>
    <row r="1" spans="1:6" ht="14.25" customHeight="1" x14ac:dyDescent="0.3">
      <c r="A1" s="1" t="s">
        <v>4</v>
      </c>
      <c r="B1" s="39" t="s">
        <v>0</v>
      </c>
      <c r="C1" s="1" t="s">
        <v>5</v>
      </c>
      <c r="D1" s="1" t="s">
        <v>6</v>
      </c>
      <c r="E1" s="29" t="s">
        <v>65</v>
      </c>
    </row>
    <row r="2" spans="1:6" ht="14.25" customHeight="1" x14ac:dyDescent="0.3">
      <c r="A2" s="29" t="s">
        <v>23</v>
      </c>
      <c r="B2" s="39" t="s">
        <v>32</v>
      </c>
      <c r="C2">
        <v>10</v>
      </c>
      <c r="D2">
        <v>10</v>
      </c>
      <c r="E2" s="22">
        <v>15</v>
      </c>
      <c r="F2" s="22"/>
    </row>
    <row r="3" spans="1:6" ht="14.25" customHeight="1" x14ac:dyDescent="0.3">
      <c r="A3" s="29" t="s">
        <v>24</v>
      </c>
      <c r="B3" s="39" t="s">
        <v>32</v>
      </c>
      <c r="C3">
        <v>12</v>
      </c>
      <c r="D3">
        <v>12</v>
      </c>
      <c r="E3" s="22">
        <v>15</v>
      </c>
      <c r="F3" s="22"/>
    </row>
    <row r="4" spans="1:6" ht="14.25" customHeight="1" x14ac:dyDescent="0.3">
      <c r="A4" s="29" t="s">
        <v>25</v>
      </c>
      <c r="B4" s="39" t="s">
        <v>32</v>
      </c>
      <c r="C4">
        <v>8</v>
      </c>
      <c r="D4">
        <v>12</v>
      </c>
      <c r="E4" s="22">
        <v>15</v>
      </c>
      <c r="F4" s="22"/>
    </row>
    <row r="5" spans="1:6" ht="14.25" customHeight="1" x14ac:dyDescent="0.3">
      <c r="A5" s="29" t="s">
        <v>26</v>
      </c>
      <c r="B5" s="39" t="s">
        <v>32</v>
      </c>
      <c r="C5">
        <v>10</v>
      </c>
      <c r="D5">
        <v>8</v>
      </c>
      <c r="E5" s="22">
        <v>5</v>
      </c>
      <c r="F5" s="22"/>
    </row>
    <row r="6" spans="1:6" ht="14.25" customHeight="1" x14ac:dyDescent="0.3">
      <c r="A6" s="29" t="s">
        <v>27</v>
      </c>
      <c r="B6" s="39" t="s">
        <v>32</v>
      </c>
      <c r="C6" s="25">
        <v>11</v>
      </c>
      <c r="D6" s="25">
        <v>14</v>
      </c>
      <c r="E6" s="22">
        <v>3</v>
      </c>
      <c r="F6" s="22"/>
    </row>
    <row r="7" spans="1:6" ht="14.25" customHeight="1" x14ac:dyDescent="0.3">
      <c r="A7" s="29" t="s">
        <v>28</v>
      </c>
      <c r="B7" s="39" t="s">
        <v>32</v>
      </c>
      <c r="C7">
        <v>14</v>
      </c>
      <c r="D7">
        <v>12</v>
      </c>
      <c r="E7" s="22">
        <v>3</v>
      </c>
      <c r="F7" s="22"/>
    </row>
    <row r="8" spans="1:6" ht="14.25" customHeight="1" x14ac:dyDescent="0.3">
      <c r="A8" s="29" t="s">
        <v>29</v>
      </c>
      <c r="B8" s="39" t="s">
        <v>32</v>
      </c>
      <c r="C8">
        <v>6</v>
      </c>
      <c r="D8">
        <v>14</v>
      </c>
      <c r="E8" s="22">
        <v>3</v>
      </c>
      <c r="F8" s="22"/>
    </row>
    <row r="9" spans="1:6" ht="14.25" customHeight="1" x14ac:dyDescent="0.3">
      <c r="A9" s="29" t="s">
        <v>30</v>
      </c>
      <c r="B9" s="39" t="s">
        <v>32</v>
      </c>
      <c r="C9">
        <v>6</v>
      </c>
      <c r="D9">
        <v>12</v>
      </c>
      <c r="E9">
        <v>3</v>
      </c>
    </row>
    <row r="10" spans="1:6" ht="14.25" customHeight="1" x14ac:dyDescent="0.3">
      <c r="A10" s="29" t="s">
        <v>31</v>
      </c>
      <c r="B10" s="39" t="s">
        <v>32</v>
      </c>
      <c r="C10">
        <v>8</v>
      </c>
      <c r="D10">
        <v>6</v>
      </c>
      <c r="E10">
        <v>3</v>
      </c>
    </row>
    <row r="11" spans="1:6" ht="14.25" customHeight="1" x14ac:dyDescent="0.3">
      <c r="A11" s="29" t="s">
        <v>13</v>
      </c>
      <c r="B11" s="39" t="s">
        <v>32</v>
      </c>
      <c r="C11">
        <v>12</v>
      </c>
      <c r="D11">
        <v>6</v>
      </c>
      <c r="E11">
        <v>3</v>
      </c>
    </row>
    <row r="12" spans="1:6" ht="14.25" customHeight="1" x14ac:dyDescent="0.3">
      <c r="A12" s="29" t="s">
        <v>54</v>
      </c>
      <c r="B12" s="39" t="s">
        <v>32</v>
      </c>
      <c r="C12">
        <v>8</v>
      </c>
      <c r="D12">
        <v>10</v>
      </c>
      <c r="E12">
        <v>3</v>
      </c>
    </row>
    <row r="13" spans="1:6" ht="14.25" customHeight="1" x14ac:dyDescent="0.3">
      <c r="A13" s="29" t="s">
        <v>55</v>
      </c>
      <c r="B13" s="39" t="s">
        <v>32</v>
      </c>
      <c r="C13">
        <v>12</v>
      </c>
      <c r="D13">
        <v>10</v>
      </c>
      <c r="E13">
        <v>3</v>
      </c>
    </row>
    <row r="14" spans="1:6" ht="14.25" customHeight="1" x14ac:dyDescent="0.3">
      <c r="A14" s="29" t="s">
        <v>56</v>
      </c>
      <c r="B14" s="39" t="s">
        <v>32</v>
      </c>
      <c r="C14">
        <v>10</v>
      </c>
      <c r="D14">
        <v>14</v>
      </c>
      <c r="E14">
        <v>3</v>
      </c>
    </row>
    <row r="15" spans="1:6" ht="14.25" customHeight="1" x14ac:dyDescent="0.3">
      <c r="A15" s="29" t="s">
        <v>57</v>
      </c>
      <c r="B15" s="39" t="s">
        <v>32</v>
      </c>
      <c r="C15">
        <v>16</v>
      </c>
      <c r="D15">
        <v>14</v>
      </c>
      <c r="E15">
        <v>3</v>
      </c>
    </row>
    <row r="16" spans="1:6" ht="14.25" customHeight="1" x14ac:dyDescent="0.3">
      <c r="A16" s="29" t="s">
        <v>58</v>
      </c>
      <c r="B16" s="39" t="s">
        <v>32</v>
      </c>
      <c r="C16">
        <v>10</v>
      </c>
      <c r="D16">
        <v>4</v>
      </c>
      <c r="E16">
        <v>3</v>
      </c>
    </row>
    <row r="17" spans="1:5" ht="14.25" customHeight="1" x14ac:dyDescent="0.3">
      <c r="A17" s="29" t="s">
        <v>59</v>
      </c>
      <c r="B17" s="39" t="s">
        <v>32</v>
      </c>
      <c r="C17">
        <v>4</v>
      </c>
      <c r="D17">
        <v>14</v>
      </c>
      <c r="E17">
        <v>3</v>
      </c>
    </row>
    <row r="18" spans="1:5" ht="14.25" customHeight="1" x14ac:dyDescent="0.3">
      <c r="E18" s="1"/>
    </row>
    <row r="19" spans="1:5" ht="14.25" customHeight="1" x14ac:dyDescent="0.3">
      <c r="E19" s="1"/>
    </row>
    <row r="20" spans="1:5" ht="14.25" customHeight="1" x14ac:dyDescent="0.3">
      <c r="E20" s="1"/>
    </row>
    <row r="21" spans="1:5" ht="14.25" customHeight="1" x14ac:dyDescent="0.3">
      <c r="E21" s="1"/>
    </row>
    <row r="22" spans="1:5" ht="14.25" customHeight="1" x14ac:dyDescent="0.3">
      <c r="E22" s="22"/>
    </row>
    <row r="23" spans="1:5" ht="14.25" customHeight="1" x14ac:dyDescent="0.3">
      <c r="E23" s="1"/>
    </row>
    <row r="24" spans="1:5" ht="14.25" customHeight="1" x14ac:dyDescent="0.3">
      <c r="E24" s="1"/>
    </row>
    <row r="25" spans="1:5" ht="14.25" customHeight="1" x14ac:dyDescent="0.3">
      <c r="E25" s="1"/>
    </row>
    <row r="26" spans="1:5" ht="14.25" customHeight="1" x14ac:dyDescent="0.3">
      <c r="E26" s="1"/>
    </row>
    <row r="27" spans="1:5" ht="14.25" customHeight="1" x14ac:dyDescent="0.3">
      <c r="E27" s="1"/>
    </row>
    <row r="28" spans="1:5" ht="14.25" customHeight="1" x14ac:dyDescent="0.3">
      <c r="E28" s="1"/>
    </row>
    <row r="29" spans="1:5" ht="14.25" customHeight="1" x14ac:dyDescent="0.3">
      <c r="E29" s="1"/>
    </row>
    <row r="30" spans="1:5" ht="14.25" customHeight="1" x14ac:dyDescent="0.3">
      <c r="E30" s="1"/>
    </row>
    <row r="31" spans="1:5" ht="14.25" customHeight="1" x14ac:dyDescent="0.3">
      <c r="E31" s="1"/>
    </row>
    <row r="32" spans="1:5" ht="14.25" customHeight="1" x14ac:dyDescent="0.3"/>
    <row r="33" spans="3:5" ht="14.25" customHeight="1" x14ac:dyDescent="0.3">
      <c r="E33" s="1"/>
    </row>
    <row r="34" spans="3:5" ht="14.25" customHeight="1" x14ac:dyDescent="0.3">
      <c r="E34" s="1"/>
    </row>
    <row r="35" spans="3:5" ht="14.25" customHeight="1" x14ac:dyDescent="0.3">
      <c r="E35" s="1"/>
    </row>
    <row r="36" spans="3:5" ht="14.25" customHeight="1" x14ac:dyDescent="0.3">
      <c r="E36" s="1"/>
    </row>
    <row r="37" spans="3:5" ht="14.25" customHeight="1" x14ac:dyDescent="0.3">
      <c r="E37" s="1"/>
    </row>
    <row r="38" spans="3:5" ht="14.25" customHeight="1" x14ac:dyDescent="0.3">
      <c r="E38" s="1"/>
    </row>
    <row r="39" spans="3:5" ht="14.25" customHeight="1" x14ac:dyDescent="0.3">
      <c r="E39" s="1"/>
    </row>
    <row r="40" spans="3:5" ht="14.25" customHeight="1" x14ac:dyDescent="0.3">
      <c r="E40" s="1"/>
    </row>
    <row r="41" spans="3:5" ht="14.25" customHeight="1" x14ac:dyDescent="0.3">
      <c r="E41" s="1"/>
    </row>
    <row r="42" spans="3:5" ht="14.25" customHeight="1" x14ac:dyDescent="0.3">
      <c r="C42" s="25"/>
      <c r="D42" s="25"/>
    </row>
    <row r="43" spans="3:5" ht="14.25" customHeight="1" x14ac:dyDescent="0.3">
      <c r="C43" s="25"/>
      <c r="D43" s="25"/>
      <c r="E43" s="1"/>
    </row>
    <row r="44" spans="3:5" ht="14.25" customHeight="1" x14ac:dyDescent="0.3">
      <c r="C44" s="25"/>
      <c r="D44" s="25"/>
      <c r="E44" s="1"/>
    </row>
    <row r="45" spans="3:5" ht="14.25" customHeight="1" x14ac:dyDescent="0.3">
      <c r="C45" s="25"/>
      <c r="D45" s="25"/>
      <c r="E45" s="1"/>
    </row>
    <row r="46" spans="3:5" ht="14.25" customHeight="1" x14ac:dyDescent="0.3">
      <c r="C46" s="25"/>
      <c r="D46" s="25"/>
      <c r="E46" s="1"/>
    </row>
    <row r="47" spans="3:5" ht="14.25" customHeight="1" x14ac:dyDescent="0.3">
      <c r="C47" s="25"/>
      <c r="D47" s="25"/>
      <c r="E47" s="1"/>
    </row>
    <row r="48" spans="3:5" ht="14.25" customHeight="1" x14ac:dyDescent="0.3">
      <c r="C48" s="25"/>
      <c r="D48" s="25"/>
      <c r="E48" s="1"/>
    </row>
    <row r="49" spans="3:5" ht="14.25" customHeight="1" x14ac:dyDescent="0.3">
      <c r="C49" s="25"/>
      <c r="D49" s="25"/>
      <c r="E49" s="1"/>
    </row>
    <row r="50" spans="3:5" ht="14.25" customHeight="1" x14ac:dyDescent="0.3">
      <c r="C50" s="25"/>
      <c r="D50" s="25"/>
      <c r="E50" s="1"/>
    </row>
    <row r="51" spans="3:5" ht="14.25" customHeight="1" x14ac:dyDescent="0.3">
      <c r="C51" s="25"/>
      <c r="D51" s="25"/>
      <c r="E51" s="1"/>
    </row>
    <row r="52" spans="3:5" ht="14.25" customHeight="1" x14ac:dyDescent="0.3"/>
    <row r="53" spans="3:5" ht="14.25" customHeight="1" x14ac:dyDescent="0.3">
      <c r="E53" s="1"/>
    </row>
    <row r="54" spans="3:5" ht="14.25" customHeight="1" x14ac:dyDescent="0.3">
      <c r="E54" s="1"/>
    </row>
    <row r="55" spans="3:5" ht="14.25" customHeight="1" x14ac:dyDescent="0.3">
      <c r="E55" s="1"/>
    </row>
    <row r="56" spans="3:5" ht="14.25" customHeight="1" x14ac:dyDescent="0.3">
      <c r="E56" s="1"/>
    </row>
    <row r="57" spans="3:5" ht="14.25" customHeight="1" x14ac:dyDescent="0.3">
      <c r="E57" s="1"/>
    </row>
    <row r="58" spans="3:5" ht="14.25" customHeight="1" x14ac:dyDescent="0.3">
      <c r="E58" s="1"/>
    </row>
    <row r="59" spans="3:5" ht="14.25" customHeight="1" x14ac:dyDescent="0.3">
      <c r="E59" s="1"/>
    </row>
    <row r="60" spans="3:5" ht="14.25" customHeight="1" x14ac:dyDescent="0.3">
      <c r="E60" s="1"/>
    </row>
    <row r="61" spans="3:5" ht="14.25" customHeight="1" x14ac:dyDescent="0.3">
      <c r="E61" s="1"/>
    </row>
    <row r="62" spans="3:5" ht="14.25" customHeight="1" x14ac:dyDescent="0.3"/>
    <row r="63" spans="3:5" ht="14.25" customHeight="1" x14ac:dyDescent="0.3">
      <c r="E63" s="1"/>
    </row>
    <row r="64" spans="3:5" ht="14.25" customHeight="1" x14ac:dyDescent="0.3">
      <c r="E64" s="1"/>
    </row>
    <row r="65" spans="5:5" ht="14.25" customHeight="1" x14ac:dyDescent="0.3">
      <c r="E65" s="1"/>
    </row>
    <row r="66" spans="5:5" ht="14.25" customHeight="1" x14ac:dyDescent="0.3">
      <c r="E66" s="1"/>
    </row>
    <row r="67" spans="5:5" ht="14.25" customHeight="1" x14ac:dyDescent="0.3">
      <c r="E67" s="1"/>
    </row>
    <row r="68" spans="5:5" ht="14.25" customHeight="1" x14ac:dyDescent="0.3">
      <c r="E68" s="1"/>
    </row>
    <row r="69" spans="5:5" ht="14.25" customHeight="1" x14ac:dyDescent="0.3">
      <c r="E69" s="1"/>
    </row>
    <row r="70" spans="5:5" ht="14.25" customHeight="1" x14ac:dyDescent="0.3">
      <c r="E70" s="1"/>
    </row>
    <row r="71" spans="5:5" ht="14.25" customHeight="1" x14ac:dyDescent="0.3">
      <c r="E71" s="1"/>
    </row>
    <row r="72" spans="5:5" ht="14.25" customHeight="1" x14ac:dyDescent="0.3"/>
    <row r="73" spans="5:5" ht="14.25" customHeight="1" x14ac:dyDescent="0.3">
      <c r="E73" s="1"/>
    </row>
    <row r="74" spans="5:5" ht="14.25" customHeight="1" x14ac:dyDescent="0.3">
      <c r="E74" s="1"/>
    </row>
    <row r="75" spans="5:5" ht="14.25" customHeight="1" x14ac:dyDescent="0.3">
      <c r="E75" s="1"/>
    </row>
    <row r="76" spans="5:5" ht="14.25" customHeight="1" x14ac:dyDescent="0.3">
      <c r="E76" s="1"/>
    </row>
    <row r="77" spans="5:5" ht="14.25" customHeight="1" x14ac:dyDescent="0.3">
      <c r="E77" s="1"/>
    </row>
    <row r="78" spans="5:5" ht="14.25" customHeight="1" x14ac:dyDescent="0.3">
      <c r="E78" s="1"/>
    </row>
    <row r="79" spans="5:5" ht="14.25" customHeight="1" x14ac:dyDescent="0.3">
      <c r="E79" s="1"/>
    </row>
    <row r="80" spans="5:5" ht="14.25" customHeight="1" x14ac:dyDescent="0.3">
      <c r="E80" s="1"/>
    </row>
    <row r="81" spans="5:5" ht="14.25" customHeight="1" x14ac:dyDescent="0.3">
      <c r="E81" s="1"/>
    </row>
    <row r="82" spans="5:5" ht="14.25" customHeight="1" x14ac:dyDescent="0.3"/>
    <row r="83" spans="5:5" ht="14.25" customHeight="1" x14ac:dyDescent="0.3">
      <c r="E83" s="1"/>
    </row>
    <row r="84" spans="5:5" ht="14.25" customHeight="1" x14ac:dyDescent="0.3">
      <c r="E84" s="1"/>
    </row>
    <row r="85" spans="5:5" ht="14.25" customHeight="1" x14ac:dyDescent="0.3">
      <c r="E85" s="1"/>
    </row>
    <row r="86" spans="5:5" ht="14.25" customHeight="1" x14ac:dyDescent="0.3">
      <c r="E86" s="1"/>
    </row>
    <row r="87" spans="5:5" ht="14.25" customHeight="1" x14ac:dyDescent="0.3">
      <c r="E87" s="1"/>
    </row>
    <row r="88" spans="5:5" ht="14.25" customHeight="1" x14ac:dyDescent="0.3">
      <c r="E88" s="1"/>
    </row>
    <row r="89" spans="5:5" ht="14.25" customHeight="1" x14ac:dyDescent="0.3">
      <c r="E89" s="1"/>
    </row>
    <row r="90" spans="5:5" ht="14.25" customHeight="1" x14ac:dyDescent="0.3">
      <c r="E90" s="1"/>
    </row>
    <row r="91" spans="5:5" ht="14.25" customHeight="1" x14ac:dyDescent="0.3">
      <c r="E91" s="1"/>
    </row>
    <row r="92" spans="5:5" ht="14.25" customHeight="1" x14ac:dyDescent="0.3"/>
    <row r="93" spans="5:5" ht="14.25" customHeight="1" x14ac:dyDescent="0.3">
      <c r="E93" s="1"/>
    </row>
    <row r="94" spans="5:5" ht="14.25" customHeight="1" x14ac:dyDescent="0.3">
      <c r="E94" s="1"/>
    </row>
    <row r="95" spans="5:5" ht="14.25" customHeight="1" x14ac:dyDescent="0.3">
      <c r="E95" s="1"/>
    </row>
    <row r="96" spans="5:5" ht="14.25" customHeight="1" x14ac:dyDescent="0.3">
      <c r="E96" s="1"/>
    </row>
    <row r="97" spans="5:5" ht="14.25" customHeight="1" x14ac:dyDescent="0.3">
      <c r="E97" s="1"/>
    </row>
    <row r="98" spans="5:5" ht="14.25" customHeight="1" x14ac:dyDescent="0.3">
      <c r="E98" s="1"/>
    </row>
    <row r="99" spans="5:5" ht="14.25" customHeight="1" x14ac:dyDescent="0.3">
      <c r="E99" s="1"/>
    </row>
    <row r="100" spans="5:5" ht="14.25" customHeight="1" x14ac:dyDescent="0.3">
      <c r="E100" s="1"/>
    </row>
    <row r="101" spans="5:5" ht="14.25" customHeight="1" x14ac:dyDescent="0.3">
      <c r="E101" s="1"/>
    </row>
    <row r="102" spans="5:5" ht="14.25" customHeight="1" x14ac:dyDescent="0.3"/>
    <row r="103" spans="5:5" ht="14.25" customHeight="1" x14ac:dyDescent="0.3">
      <c r="E103" s="1"/>
    </row>
    <row r="104" spans="5:5" ht="14.25" customHeight="1" x14ac:dyDescent="0.3">
      <c r="E104" s="1"/>
    </row>
    <row r="105" spans="5:5" ht="14.25" customHeight="1" x14ac:dyDescent="0.3">
      <c r="E105" s="1"/>
    </row>
    <row r="106" spans="5:5" ht="14.25" customHeight="1" x14ac:dyDescent="0.3">
      <c r="E106" s="1"/>
    </row>
    <row r="107" spans="5:5" ht="14.25" customHeight="1" x14ac:dyDescent="0.3">
      <c r="E107" s="1"/>
    </row>
    <row r="108" spans="5:5" ht="14.25" customHeight="1" x14ac:dyDescent="0.3">
      <c r="E108" s="1"/>
    </row>
    <row r="109" spans="5:5" ht="14.25" customHeight="1" x14ac:dyDescent="0.3">
      <c r="E109" s="1"/>
    </row>
    <row r="110" spans="5:5" ht="14.25" customHeight="1" x14ac:dyDescent="0.3">
      <c r="E110" s="1"/>
    </row>
    <row r="111" spans="5:5" ht="14.25" customHeight="1" x14ac:dyDescent="0.3">
      <c r="E111" s="1"/>
    </row>
    <row r="112" spans="5:5" ht="14.25" customHeight="1" x14ac:dyDescent="0.3"/>
    <row r="113" spans="5:5" ht="14.25" customHeight="1" x14ac:dyDescent="0.3">
      <c r="E113" s="1"/>
    </row>
    <row r="114" spans="5:5" ht="14.25" customHeight="1" x14ac:dyDescent="0.3">
      <c r="E114" s="1"/>
    </row>
    <row r="115" spans="5:5" ht="14.25" customHeight="1" x14ac:dyDescent="0.3">
      <c r="E115" s="1"/>
    </row>
    <row r="116" spans="5:5" ht="14.25" customHeight="1" x14ac:dyDescent="0.3">
      <c r="E116" s="1"/>
    </row>
    <row r="117" spans="5:5" ht="14.25" customHeight="1" x14ac:dyDescent="0.3">
      <c r="E117" s="1"/>
    </row>
    <row r="118" spans="5:5" ht="14.25" customHeight="1" x14ac:dyDescent="0.3">
      <c r="E118" s="1"/>
    </row>
    <row r="119" spans="5:5" ht="14.25" customHeight="1" x14ac:dyDescent="0.3">
      <c r="E119" s="1"/>
    </row>
    <row r="120" spans="5:5" ht="14.25" customHeight="1" x14ac:dyDescent="0.3">
      <c r="E120" s="1"/>
    </row>
    <row r="121" spans="5:5" ht="14.25" customHeight="1" x14ac:dyDescent="0.3">
      <c r="E121" s="1"/>
    </row>
    <row r="122" spans="5:5" ht="14.25" customHeight="1" x14ac:dyDescent="0.3"/>
    <row r="123" spans="5:5" ht="14.25" customHeight="1" x14ac:dyDescent="0.3">
      <c r="E123" s="1"/>
    </row>
    <row r="124" spans="5:5" ht="14.25" customHeight="1" x14ac:dyDescent="0.3">
      <c r="E124" s="1"/>
    </row>
    <row r="125" spans="5:5" ht="14.25" customHeight="1" x14ac:dyDescent="0.3">
      <c r="E125" s="1"/>
    </row>
    <row r="126" spans="5:5" ht="14.25" customHeight="1" x14ac:dyDescent="0.3">
      <c r="E126" s="1"/>
    </row>
    <row r="127" spans="5:5" ht="14.25" customHeight="1" x14ac:dyDescent="0.3">
      <c r="E127" s="1"/>
    </row>
    <row r="128" spans="5:5" ht="14.25" customHeight="1" x14ac:dyDescent="0.3">
      <c r="E128" s="1"/>
    </row>
    <row r="129" spans="5:5" ht="14.25" customHeight="1" x14ac:dyDescent="0.3">
      <c r="E129" s="1"/>
    </row>
    <row r="130" spans="5:5" ht="14.25" customHeight="1" x14ac:dyDescent="0.3">
      <c r="E130" s="1"/>
    </row>
    <row r="131" spans="5:5" ht="14.25" customHeight="1" x14ac:dyDescent="0.3">
      <c r="E131" s="1"/>
    </row>
    <row r="132" spans="5:5" ht="14.25" customHeight="1" x14ac:dyDescent="0.3"/>
    <row r="133" spans="5:5" ht="14.25" customHeight="1" x14ac:dyDescent="0.3">
      <c r="E133" s="1"/>
    </row>
    <row r="134" spans="5:5" ht="14.25" customHeight="1" x14ac:dyDescent="0.3">
      <c r="E134" s="1"/>
    </row>
    <row r="135" spans="5:5" ht="14.25" customHeight="1" x14ac:dyDescent="0.3">
      <c r="E135" s="1"/>
    </row>
    <row r="136" spans="5:5" ht="14.25" customHeight="1" x14ac:dyDescent="0.3">
      <c r="E136" s="1"/>
    </row>
    <row r="137" spans="5:5" ht="14.25" customHeight="1" x14ac:dyDescent="0.3">
      <c r="E137" s="1"/>
    </row>
    <row r="138" spans="5:5" ht="14.25" customHeight="1" x14ac:dyDescent="0.3">
      <c r="E138" s="1"/>
    </row>
    <row r="139" spans="5:5" ht="14.25" customHeight="1" x14ac:dyDescent="0.3">
      <c r="E139" s="1"/>
    </row>
    <row r="140" spans="5:5" ht="14.25" customHeight="1" x14ac:dyDescent="0.3">
      <c r="E140" s="1"/>
    </row>
    <row r="141" spans="5:5" ht="14.25" customHeight="1" x14ac:dyDescent="0.3">
      <c r="E141" s="1"/>
    </row>
    <row r="142" spans="5:5" ht="14.25" customHeight="1" x14ac:dyDescent="0.3"/>
    <row r="143" spans="5:5" ht="14.25" customHeight="1" x14ac:dyDescent="0.3">
      <c r="E143" s="1"/>
    </row>
    <row r="144" spans="5:5" ht="14.25" customHeight="1" x14ac:dyDescent="0.3">
      <c r="E144" s="1"/>
    </row>
    <row r="145" spans="5:5" ht="14.25" customHeight="1" x14ac:dyDescent="0.3">
      <c r="E145" s="1"/>
    </row>
    <row r="146" spans="5:5" ht="14.25" customHeight="1" x14ac:dyDescent="0.3">
      <c r="E146" s="1"/>
    </row>
    <row r="147" spans="5:5" ht="14.25" customHeight="1" x14ac:dyDescent="0.3">
      <c r="E147" s="1"/>
    </row>
    <row r="148" spans="5:5" ht="14.25" customHeight="1" x14ac:dyDescent="0.3">
      <c r="E148" s="1"/>
    </row>
    <row r="149" spans="5:5" ht="14.25" customHeight="1" x14ac:dyDescent="0.3">
      <c r="E149" s="1"/>
    </row>
    <row r="150" spans="5:5" ht="14.25" customHeight="1" x14ac:dyDescent="0.3">
      <c r="E150" s="1"/>
    </row>
    <row r="151" spans="5:5" ht="14.25" customHeight="1" x14ac:dyDescent="0.3">
      <c r="E151" s="1"/>
    </row>
    <row r="152" spans="5:5" ht="14.25" customHeight="1" x14ac:dyDescent="0.3"/>
    <row r="153" spans="5:5" ht="14.25" customHeight="1" x14ac:dyDescent="0.3">
      <c r="E153" s="1"/>
    </row>
    <row r="154" spans="5:5" ht="14.25" customHeight="1" x14ac:dyDescent="0.3">
      <c r="E154" s="1"/>
    </row>
    <row r="155" spans="5:5" ht="14.25" customHeight="1" x14ac:dyDescent="0.3">
      <c r="E155" s="1"/>
    </row>
    <row r="156" spans="5:5" ht="14.25" customHeight="1" x14ac:dyDescent="0.3">
      <c r="E156" s="1"/>
    </row>
    <row r="157" spans="5:5" ht="14.25" customHeight="1" x14ac:dyDescent="0.3">
      <c r="E157" s="1"/>
    </row>
    <row r="158" spans="5:5" ht="14.25" customHeight="1" x14ac:dyDescent="0.3">
      <c r="E158" s="1"/>
    </row>
    <row r="159" spans="5:5" ht="14.25" customHeight="1" x14ac:dyDescent="0.3">
      <c r="E159" s="1"/>
    </row>
    <row r="160" spans="5:5" ht="14.25" customHeight="1" x14ac:dyDescent="0.3">
      <c r="E160" s="1"/>
    </row>
    <row r="161" spans="5:5" ht="14.25" customHeight="1" x14ac:dyDescent="0.3">
      <c r="E161" s="1"/>
    </row>
    <row r="162" spans="5:5" ht="14.25" customHeight="1" x14ac:dyDescent="0.3"/>
    <row r="163" spans="5:5" ht="14.25" customHeight="1" x14ac:dyDescent="0.3">
      <c r="E163" s="1"/>
    </row>
    <row r="164" spans="5:5" ht="14.25" customHeight="1" x14ac:dyDescent="0.3">
      <c r="E164" s="1"/>
    </row>
    <row r="165" spans="5:5" ht="14.25" customHeight="1" x14ac:dyDescent="0.3">
      <c r="E165" s="1"/>
    </row>
    <row r="166" spans="5:5" ht="14.25" customHeight="1" x14ac:dyDescent="0.3">
      <c r="E166" s="1"/>
    </row>
    <row r="167" spans="5:5" ht="14.25" customHeight="1" x14ac:dyDescent="0.3">
      <c r="E167" s="1"/>
    </row>
    <row r="168" spans="5:5" ht="14.25" customHeight="1" x14ac:dyDescent="0.3">
      <c r="E168" s="1"/>
    </row>
    <row r="169" spans="5:5" ht="14.25" customHeight="1" x14ac:dyDescent="0.3">
      <c r="E169" s="1"/>
    </row>
    <row r="170" spans="5:5" ht="14.25" customHeight="1" x14ac:dyDescent="0.3">
      <c r="E170" s="1"/>
    </row>
    <row r="171" spans="5:5" ht="14.25" customHeight="1" x14ac:dyDescent="0.3">
      <c r="E171" s="1"/>
    </row>
    <row r="172" spans="5:5" ht="14.25" customHeight="1" x14ac:dyDescent="0.3"/>
    <row r="173" spans="5:5" ht="14.25" customHeight="1" x14ac:dyDescent="0.3">
      <c r="E173" s="1"/>
    </row>
    <row r="174" spans="5:5" ht="14.25" customHeight="1" x14ac:dyDescent="0.3">
      <c r="E174" s="1"/>
    </row>
    <row r="175" spans="5:5" ht="14.25" customHeight="1" x14ac:dyDescent="0.3">
      <c r="E175" s="1"/>
    </row>
    <row r="176" spans="5:5" ht="14.25" customHeight="1" x14ac:dyDescent="0.3">
      <c r="E176" s="1"/>
    </row>
    <row r="177" spans="5:5" ht="14.25" customHeight="1" x14ac:dyDescent="0.3">
      <c r="E177" s="1"/>
    </row>
    <row r="178" spans="5:5" ht="14.25" customHeight="1" x14ac:dyDescent="0.3">
      <c r="E178" s="1"/>
    </row>
    <row r="179" spans="5:5" ht="14.25" customHeight="1" x14ac:dyDescent="0.3">
      <c r="E179" s="1"/>
    </row>
    <row r="180" spans="5:5" ht="14.25" customHeight="1" x14ac:dyDescent="0.3">
      <c r="E180" s="1"/>
    </row>
    <row r="181" spans="5:5" ht="14.25" customHeight="1" x14ac:dyDescent="0.3">
      <c r="E181" s="1"/>
    </row>
    <row r="182" spans="5:5" ht="14.25" customHeight="1" x14ac:dyDescent="0.3"/>
    <row r="183" spans="5:5" ht="14.25" customHeight="1" x14ac:dyDescent="0.3">
      <c r="E183" s="1"/>
    </row>
    <row r="184" spans="5:5" ht="14.25" customHeight="1" x14ac:dyDescent="0.3">
      <c r="E184" s="1"/>
    </row>
    <row r="185" spans="5:5" ht="14.25" customHeight="1" x14ac:dyDescent="0.3">
      <c r="E185" s="1"/>
    </row>
    <row r="186" spans="5:5" ht="14.25" customHeight="1" x14ac:dyDescent="0.3">
      <c r="E186" s="1"/>
    </row>
    <row r="187" spans="5:5" ht="14.25" customHeight="1" x14ac:dyDescent="0.3">
      <c r="E187" s="1"/>
    </row>
    <row r="188" spans="5:5" ht="14.25" customHeight="1" x14ac:dyDescent="0.3">
      <c r="E188" s="1"/>
    </row>
    <row r="189" spans="5:5" ht="14.25" customHeight="1" x14ac:dyDescent="0.3">
      <c r="E189" s="1"/>
    </row>
    <row r="190" spans="5:5" ht="14.25" customHeight="1" x14ac:dyDescent="0.3">
      <c r="E190" s="1"/>
    </row>
    <row r="191" spans="5:5" ht="14.25" customHeight="1" x14ac:dyDescent="0.3">
      <c r="E191" s="1"/>
    </row>
    <row r="192" spans="5:5" ht="14.25" customHeight="1" x14ac:dyDescent="0.3"/>
    <row r="193" spans="5:5" ht="14.25" customHeight="1" x14ac:dyDescent="0.3">
      <c r="E193" s="1"/>
    </row>
    <row r="194" spans="5:5" ht="14.25" customHeight="1" x14ac:dyDescent="0.3">
      <c r="E194" s="1"/>
    </row>
    <row r="195" spans="5:5" ht="14.25" customHeight="1" x14ac:dyDescent="0.3">
      <c r="E195" s="1"/>
    </row>
    <row r="196" spans="5:5" ht="14.25" customHeight="1" x14ac:dyDescent="0.3">
      <c r="E196" s="1"/>
    </row>
    <row r="197" spans="5:5" ht="14.25" customHeight="1" x14ac:dyDescent="0.3">
      <c r="E197" s="1"/>
    </row>
    <row r="198" spans="5:5" ht="14.25" customHeight="1" x14ac:dyDescent="0.3">
      <c r="E198" s="1"/>
    </row>
    <row r="199" spans="5:5" ht="14.25" customHeight="1" x14ac:dyDescent="0.3">
      <c r="E199" s="1"/>
    </row>
    <row r="200" spans="5:5" ht="14.25" customHeight="1" x14ac:dyDescent="0.3">
      <c r="E200" s="1"/>
    </row>
    <row r="201" spans="5:5" ht="14.25" customHeight="1" x14ac:dyDescent="0.3">
      <c r="E201" s="1"/>
    </row>
    <row r="202" spans="5:5" ht="14.25" customHeight="1" x14ac:dyDescent="0.3"/>
    <row r="203" spans="5:5" ht="14.25" customHeight="1" x14ac:dyDescent="0.3">
      <c r="E203" s="1"/>
    </row>
    <row r="204" spans="5:5" ht="14.25" customHeight="1" x14ac:dyDescent="0.3">
      <c r="E204" s="1"/>
    </row>
    <row r="205" spans="5:5" ht="14.25" customHeight="1" x14ac:dyDescent="0.3">
      <c r="E205" s="1"/>
    </row>
    <row r="206" spans="5:5" ht="14.25" customHeight="1" x14ac:dyDescent="0.3">
      <c r="E206" s="1"/>
    </row>
    <row r="207" spans="5:5" ht="14.25" customHeight="1" x14ac:dyDescent="0.3">
      <c r="E207" s="1"/>
    </row>
    <row r="208" spans="5:5" ht="14.25" customHeight="1" x14ac:dyDescent="0.3">
      <c r="E208" s="1"/>
    </row>
    <row r="209" spans="5:5" ht="14.25" customHeight="1" x14ac:dyDescent="0.3">
      <c r="E209" s="1"/>
    </row>
    <row r="210" spans="5:5" ht="14.25" customHeight="1" x14ac:dyDescent="0.3">
      <c r="E210" s="1"/>
    </row>
    <row r="211" spans="5:5" ht="14.25" customHeight="1" x14ac:dyDescent="0.3">
      <c r="E211" s="1"/>
    </row>
    <row r="212" spans="5:5" ht="14.25" customHeight="1" x14ac:dyDescent="0.3"/>
    <row r="213" spans="5:5" ht="14.25" customHeight="1" x14ac:dyDescent="0.3">
      <c r="E213" s="1"/>
    </row>
    <row r="214" spans="5:5" ht="14.25" customHeight="1" x14ac:dyDescent="0.3">
      <c r="E214" s="1"/>
    </row>
    <row r="215" spans="5:5" ht="14.25" customHeight="1" x14ac:dyDescent="0.3">
      <c r="E215" s="1"/>
    </row>
    <row r="216" spans="5:5" ht="14.25" customHeight="1" x14ac:dyDescent="0.3">
      <c r="E216" s="1"/>
    </row>
    <row r="217" spans="5:5" ht="14.25" customHeight="1" x14ac:dyDescent="0.3">
      <c r="E217" s="1"/>
    </row>
    <row r="218" spans="5:5" ht="14.25" customHeight="1" x14ac:dyDescent="0.3">
      <c r="E218" s="1"/>
    </row>
    <row r="219" spans="5:5" ht="14.25" customHeight="1" x14ac:dyDescent="0.3">
      <c r="E219" s="1"/>
    </row>
    <row r="220" spans="5:5" ht="14.25" customHeight="1" x14ac:dyDescent="0.3">
      <c r="E220" s="1"/>
    </row>
    <row r="221" spans="5:5" ht="14.25" customHeight="1" x14ac:dyDescent="0.3">
      <c r="E221" s="1"/>
    </row>
    <row r="222" spans="5:5" ht="14.25" customHeight="1" x14ac:dyDescent="0.3"/>
    <row r="223" spans="5:5" ht="14.25" customHeight="1" x14ac:dyDescent="0.3">
      <c r="E223" s="1"/>
    </row>
    <row r="224" spans="5:5" ht="14.25" customHeight="1" x14ac:dyDescent="0.3">
      <c r="E224" s="1"/>
    </row>
    <row r="225" spans="5:5" ht="14.25" customHeight="1" x14ac:dyDescent="0.3">
      <c r="E225" s="1"/>
    </row>
    <row r="226" spans="5:5" ht="14.25" customHeight="1" x14ac:dyDescent="0.3">
      <c r="E226" s="1"/>
    </row>
    <row r="227" spans="5:5" ht="14.25" customHeight="1" x14ac:dyDescent="0.3">
      <c r="E227" s="1"/>
    </row>
    <row r="228" spans="5:5" ht="14.25" customHeight="1" x14ac:dyDescent="0.3">
      <c r="E228" s="1"/>
    </row>
    <row r="229" spans="5:5" ht="14.25" customHeight="1" x14ac:dyDescent="0.3">
      <c r="E229" s="1"/>
    </row>
    <row r="230" spans="5:5" ht="14.25" customHeight="1" x14ac:dyDescent="0.3">
      <c r="E230" s="1"/>
    </row>
    <row r="231" spans="5:5" ht="14.25" customHeight="1" x14ac:dyDescent="0.3">
      <c r="E231" s="1"/>
    </row>
    <row r="232" spans="5:5" ht="14.25" customHeight="1" x14ac:dyDescent="0.3"/>
    <row r="233" spans="5:5" ht="14.25" customHeight="1" x14ac:dyDescent="0.3">
      <c r="E233" s="1"/>
    </row>
    <row r="234" spans="5:5" ht="14.25" customHeight="1" x14ac:dyDescent="0.3">
      <c r="E234" s="1"/>
    </row>
    <row r="235" spans="5:5" ht="14.25" customHeight="1" x14ac:dyDescent="0.3">
      <c r="E235" s="1"/>
    </row>
    <row r="236" spans="5:5" ht="14.25" customHeight="1" x14ac:dyDescent="0.3">
      <c r="E236" s="1"/>
    </row>
    <row r="237" spans="5:5" ht="14.25" customHeight="1" x14ac:dyDescent="0.3">
      <c r="E237" s="1"/>
    </row>
    <row r="238" spans="5:5" ht="14.25" customHeight="1" x14ac:dyDescent="0.3">
      <c r="E238" s="1"/>
    </row>
    <row r="239" spans="5:5" ht="14.25" customHeight="1" x14ac:dyDescent="0.3">
      <c r="E239" s="1"/>
    </row>
    <row r="240" spans="5:5" ht="14.25" customHeight="1" x14ac:dyDescent="0.3">
      <c r="E240" s="1"/>
    </row>
    <row r="241" spans="5:5" ht="14.25" customHeight="1" x14ac:dyDescent="0.3">
      <c r="E241" s="1"/>
    </row>
    <row r="242" spans="5:5" ht="14.25" customHeight="1" x14ac:dyDescent="0.3"/>
    <row r="243" spans="5:5" ht="14.25" customHeight="1" x14ac:dyDescent="0.3">
      <c r="E243" s="1"/>
    </row>
    <row r="244" spans="5:5" ht="14.25" customHeight="1" x14ac:dyDescent="0.3">
      <c r="E244" s="1"/>
    </row>
    <row r="245" spans="5:5" ht="14.25" customHeight="1" x14ac:dyDescent="0.3">
      <c r="E245" s="1"/>
    </row>
    <row r="246" spans="5:5" ht="14.25" customHeight="1" x14ac:dyDescent="0.3">
      <c r="E246" s="1"/>
    </row>
    <row r="247" spans="5:5" ht="14.25" customHeight="1" x14ac:dyDescent="0.3">
      <c r="E247" s="1"/>
    </row>
    <row r="248" spans="5:5" ht="14.25" customHeight="1" x14ac:dyDescent="0.3">
      <c r="E248" s="1"/>
    </row>
    <row r="249" spans="5:5" ht="14.25" customHeight="1" x14ac:dyDescent="0.3">
      <c r="E249" s="1"/>
    </row>
    <row r="250" spans="5:5" ht="14.25" customHeight="1" x14ac:dyDescent="0.3">
      <c r="E250" s="1"/>
    </row>
    <row r="251" spans="5:5" ht="14.25" customHeight="1" x14ac:dyDescent="0.3">
      <c r="E251" s="1"/>
    </row>
    <row r="252" spans="5:5" ht="14.25" customHeight="1" x14ac:dyDescent="0.3"/>
    <row r="253" spans="5:5" ht="14.25" customHeight="1" x14ac:dyDescent="0.3">
      <c r="E253" s="1"/>
    </row>
    <row r="254" spans="5:5" ht="14.25" customHeight="1" x14ac:dyDescent="0.3">
      <c r="E254" s="1"/>
    </row>
    <row r="255" spans="5:5" ht="14.25" customHeight="1" x14ac:dyDescent="0.3">
      <c r="E255" s="1"/>
    </row>
    <row r="256" spans="5:5" ht="14.25" customHeight="1" x14ac:dyDescent="0.3">
      <c r="E256" s="1"/>
    </row>
    <row r="257" spans="5:5" ht="14.25" customHeight="1" x14ac:dyDescent="0.3">
      <c r="E257" s="1"/>
    </row>
    <row r="258" spans="5:5" ht="14.25" customHeight="1" x14ac:dyDescent="0.3">
      <c r="E258" s="1"/>
    </row>
    <row r="259" spans="5:5" ht="14.25" customHeight="1" x14ac:dyDescent="0.3">
      <c r="E259" s="1"/>
    </row>
    <row r="260" spans="5:5" ht="14.25" customHeight="1" x14ac:dyDescent="0.3">
      <c r="E260" s="1"/>
    </row>
    <row r="261" spans="5:5" ht="14.25" customHeight="1" x14ac:dyDescent="0.3">
      <c r="E261" s="1"/>
    </row>
    <row r="262" spans="5:5" ht="14.25" customHeight="1" x14ac:dyDescent="0.3"/>
    <row r="263" spans="5:5" ht="14.25" customHeight="1" x14ac:dyDescent="0.3"/>
    <row r="264" spans="5:5" ht="14.25" customHeight="1" x14ac:dyDescent="0.3"/>
    <row r="265" spans="5:5" ht="14.25" customHeight="1" x14ac:dyDescent="0.3"/>
    <row r="266" spans="5:5" ht="14.25" customHeight="1" x14ac:dyDescent="0.3"/>
    <row r="267" spans="5:5" ht="14.25" customHeight="1" x14ac:dyDescent="0.3"/>
    <row r="268" spans="5:5" ht="14.25" customHeight="1" x14ac:dyDescent="0.3"/>
    <row r="269" spans="5:5" ht="14.25" customHeight="1" x14ac:dyDescent="0.3"/>
    <row r="270" spans="5:5" ht="14.25" customHeight="1" x14ac:dyDescent="0.3"/>
    <row r="271" spans="5:5" ht="14.25" customHeight="1" x14ac:dyDescent="0.3"/>
    <row r="272" spans="5:5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</sheetData>
  <autoFilter ref="A1:E161" xr:uid="{00000000-0001-0000-0200-000000000000}">
    <sortState xmlns:xlrd2="http://schemas.microsoft.com/office/spreadsheetml/2017/richdata2" ref="A2:E101">
      <sortCondition ref="A2:A101"/>
    </sortState>
  </autoFilter>
  <dataConsolidate/>
  <phoneticPr fontId="24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CF4C-D2A3-42EA-ABA8-26A36B905E23}">
  <sheetPr codeName="Hoja6"/>
  <dimension ref="A1:C11"/>
  <sheetViews>
    <sheetView workbookViewId="0">
      <selection activeCell="G15" sqref="G15"/>
    </sheetView>
  </sheetViews>
  <sheetFormatPr baseColWidth="10" defaultRowHeight="14.4" x14ac:dyDescent="0.3"/>
  <sheetData>
    <row r="1" spans="1:3" x14ac:dyDescent="0.3">
      <c r="A1" s="1" t="s">
        <v>0</v>
      </c>
      <c r="B1" s="28" t="s">
        <v>64</v>
      </c>
    </row>
    <row r="2" spans="1:3" x14ac:dyDescent="0.3">
      <c r="A2" t="s">
        <v>32</v>
      </c>
      <c r="B2" s="22">
        <v>150</v>
      </c>
      <c r="C2" s="22"/>
    </row>
    <row r="3" spans="1:3" x14ac:dyDescent="0.3">
      <c r="A3" t="s">
        <v>33</v>
      </c>
      <c r="B3" s="22">
        <v>150</v>
      </c>
      <c r="C3" s="22"/>
    </row>
    <row r="4" spans="1:3" x14ac:dyDescent="0.3">
      <c r="A4" t="s">
        <v>34</v>
      </c>
      <c r="B4" s="22">
        <v>150</v>
      </c>
      <c r="C4" s="22"/>
    </row>
    <row r="5" spans="1:3" x14ac:dyDescent="0.3">
      <c r="A5" t="s">
        <v>35</v>
      </c>
      <c r="B5" s="22">
        <v>150</v>
      </c>
      <c r="C5" s="22"/>
    </row>
    <row r="6" spans="1:3" x14ac:dyDescent="0.3">
      <c r="A6" t="s">
        <v>36</v>
      </c>
      <c r="B6" s="22">
        <v>150</v>
      </c>
      <c r="C6" s="22"/>
    </row>
    <row r="7" spans="1:3" x14ac:dyDescent="0.3">
      <c r="A7" t="s">
        <v>37</v>
      </c>
      <c r="B7" s="22">
        <v>100</v>
      </c>
      <c r="C7" s="22"/>
    </row>
    <row r="8" spans="1:3" x14ac:dyDescent="0.3">
      <c r="A8" t="s">
        <v>38</v>
      </c>
      <c r="B8" s="22">
        <v>100</v>
      </c>
      <c r="C8" s="22"/>
    </row>
    <row r="9" spans="1:3" x14ac:dyDescent="0.3">
      <c r="A9" t="s">
        <v>39</v>
      </c>
      <c r="B9" s="22">
        <v>100</v>
      </c>
      <c r="C9" s="22"/>
    </row>
    <row r="10" spans="1:3" x14ac:dyDescent="0.3">
      <c r="A10" t="s">
        <v>40</v>
      </c>
      <c r="B10" s="22">
        <v>100</v>
      </c>
      <c r="C10" s="22"/>
    </row>
    <row r="11" spans="1:3" x14ac:dyDescent="0.3">
      <c r="A11" t="s">
        <v>51</v>
      </c>
      <c r="B11" s="22">
        <v>100</v>
      </c>
      <c r="C11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9272-3EC4-439B-B832-5F5AD15634E5}">
  <sheetPr codeName="Hoja7"/>
  <dimension ref="A1:G954"/>
  <sheetViews>
    <sheetView zoomScaleNormal="100" workbookViewId="0">
      <selection activeCell="E6" sqref="E6"/>
    </sheetView>
  </sheetViews>
  <sheetFormatPr baseColWidth="10" defaultColWidth="14.44140625" defaultRowHeight="15" customHeight="1" x14ac:dyDescent="0.3"/>
  <cols>
    <col min="1" max="6" width="10.6640625" customWidth="1"/>
  </cols>
  <sheetData>
    <row r="1" spans="1:7" ht="14.25" customHeight="1" x14ac:dyDescent="0.3">
      <c r="A1" s="1" t="s">
        <v>1</v>
      </c>
      <c r="B1" s="1" t="s">
        <v>0</v>
      </c>
      <c r="C1" s="29" t="s">
        <v>7</v>
      </c>
      <c r="D1" s="23" t="s">
        <v>62</v>
      </c>
      <c r="E1" s="20" t="s">
        <v>8</v>
      </c>
      <c r="F1" s="37" t="s">
        <v>69</v>
      </c>
    </row>
    <row r="2" spans="1:7" ht="14.25" customHeight="1" x14ac:dyDescent="0.3">
      <c r="A2" s="33" t="s">
        <v>14</v>
      </c>
      <c r="B2" s="33" t="s">
        <v>32</v>
      </c>
      <c r="C2" s="33">
        <v>80</v>
      </c>
      <c r="D2" s="22">
        <f>C2</f>
        <v>80</v>
      </c>
      <c r="E2">
        <v>1</v>
      </c>
      <c r="F2">
        <f t="shared" ref="F2:F33" si="0">E2*C2</f>
        <v>80</v>
      </c>
    </row>
    <row r="3" spans="1:7" ht="14.25" customHeight="1" x14ac:dyDescent="0.3">
      <c r="A3" s="33" t="s">
        <v>14</v>
      </c>
      <c r="B3" s="33" t="s">
        <v>33</v>
      </c>
      <c r="C3" s="33">
        <v>40</v>
      </c>
      <c r="D3" s="22">
        <f>C3</f>
        <v>40</v>
      </c>
      <c r="E3">
        <v>1</v>
      </c>
      <c r="F3">
        <f t="shared" si="0"/>
        <v>40</v>
      </c>
    </row>
    <row r="4" spans="1:7" ht="14.25" customHeight="1" x14ac:dyDescent="0.3">
      <c r="A4" s="33" t="s">
        <v>14</v>
      </c>
      <c r="B4" s="33" t="s">
        <v>34</v>
      </c>
      <c r="C4" s="33">
        <v>50</v>
      </c>
      <c r="D4" s="22">
        <f>C4</f>
        <v>50</v>
      </c>
      <c r="E4">
        <v>1</v>
      </c>
      <c r="F4">
        <f t="shared" si="0"/>
        <v>50</v>
      </c>
      <c r="G4" s="5"/>
    </row>
    <row r="5" spans="1:7" ht="14.25" customHeight="1" x14ac:dyDescent="0.3">
      <c r="A5" s="33" t="s">
        <v>14</v>
      </c>
      <c r="B5" s="33" t="s">
        <v>35</v>
      </c>
      <c r="C5" s="33">
        <v>35</v>
      </c>
      <c r="D5" s="22">
        <f>C5</f>
        <v>35</v>
      </c>
      <c r="E5">
        <v>1</v>
      </c>
      <c r="F5">
        <f t="shared" si="0"/>
        <v>35</v>
      </c>
      <c r="G5" s="5"/>
    </row>
    <row r="6" spans="1:7" ht="14.25" customHeight="1" x14ac:dyDescent="0.3">
      <c r="A6" t="s">
        <v>14</v>
      </c>
      <c r="B6" t="s">
        <v>36</v>
      </c>
      <c r="C6" s="33">
        <v>30</v>
      </c>
      <c r="D6" s="22">
        <f>C6</f>
        <v>30</v>
      </c>
      <c r="E6">
        <v>1</v>
      </c>
      <c r="F6">
        <f t="shared" si="0"/>
        <v>30</v>
      </c>
      <c r="G6" s="5"/>
    </row>
    <row r="7" spans="1:7" ht="14.25" customHeight="1" x14ac:dyDescent="0.3">
      <c r="A7" t="s">
        <v>14</v>
      </c>
      <c r="B7" t="s">
        <v>37</v>
      </c>
      <c r="C7" s="33">
        <v>60</v>
      </c>
      <c r="D7" s="23">
        <v>60</v>
      </c>
      <c r="E7">
        <v>1</v>
      </c>
      <c r="F7">
        <f t="shared" si="0"/>
        <v>60</v>
      </c>
      <c r="G7" s="5"/>
    </row>
    <row r="8" spans="1:7" ht="14.25" customHeight="1" x14ac:dyDescent="0.3">
      <c r="A8" t="s">
        <v>14</v>
      </c>
      <c r="B8" t="s">
        <v>38</v>
      </c>
      <c r="C8" s="33">
        <v>60</v>
      </c>
      <c r="D8" s="23">
        <v>60</v>
      </c>
      <c r="E8">
        <v>1</v>
      </c>
      <c r="F8">
        <f t="shared" si="0"/>
        <v>60</v>
      </c>
      <c r="G8" s="5"/>
    </row>
    <row r="9" spans="1:7" ht="14.25" customHeight="1" x14ac:dyDescent="0.3">
      <c r="A9" t="s">
        <v>14</v>
      </c>
      <c r="B9" t="s">
        <v>39</v>
      </c>
      <c r="C9" s="14">
        <v>0</v>
      </c>
      <c r="D9" s="23">
        <v>0</v>
      </c>
      <c r="E9">
        <v>10</v>
      </c>
      <c r="F9">
        <f t="shared" si="0"/>
        <v>0</v>
      </c>
      <c r="G9" s="5"/>
    </row>
    <row r="10" spans="1:7" ht="14.25" customHeight="1" x14ac:dyDescent="0.3">
      <c r="A10" t="s">
        <v>14</v>
      </c>
      <c r="B10" t="s">
        <v>40</v>
      </c>
      <c r="C10" s="14">
        <v>0</v>
      </c>
      <c r="D10" s="23">
        <v>0</v>
      </c>
      <c r="E10">
        <v>10</v>
      </c>
      <c r="F10">
        <f t="shared" si="0"/>
        <v>0</v>
      </c>
      <c r="G10" s="5"/>
    </row>
    <row r="11" spans="1:7" ht="14.25" customHeight="1" x14ac:dyDescent="0.3">
      <c r="A11" t="s">
        <v>14</v>
      </c>
      <c r="B11" t="s">
        <v>51</v>
      </c>
      <c r="C11" s="14">
        <v>0</v>
      </c>
      <c r="D11" s="23">
        <v>0</v>
      </c>
      <c r="E11">
        <v>10</v>
      </c>
      <c r="F11">
        <f t="shared" si="0"/>
        <v>0</v>
      </c>
      <c r="G11" s="5"/>
    </row>
    <row r="12" spans="1:7" ht="14.25" customHeight="1" x14ac:dyDescent="0.3">
      <c r="A12" s="33" t="s">
        <v>15</v>
      </c>
      <c r="B12" s="33" t="s">
        <v>32</v>
      </c>
      <c r="C12" s="33">
        <v>20</v>
      </c>
      <c r="D12" s="22">
        <f>C12</f>
        <v>20</v>
      </c>
      <c r="E12">
        <v>1</v>
      </c>
      <c r="F12">
        <f t="shared" si="0"/>
        <v>20</v>
      </c>
      <c r="G12" s="5"/>
    </row>
    <row r="13" spans="1:7" ht="14.25" customHeight="1" x14ac:dyDescent="0.3">
      <c r="A13" s="33" t="s">
        <v>15</v>
      </c>
      <c r="B13" s="33" t="s">
        <v>33</v>
      </c>
      <c r="C13" s="33">
        <v>30</v>
      </c>
      <c r="D13" s="22">
        <f>C13</f>
        <v>30</v>
      </c>
      <c r="E13">
        <v>1</v>
      </c>
      <c r="F13">
        <f t="shared" si="0"/>
        <v>30</v>
      </c>
      <c r="G13" s="5"/>
    </row>
    <row r="14" spans="1:7" ht="14.25" customHeight="1" x14ac:dyDescent="0.3">
      <c r="A14" s="33" t="s">
        <v>15</v>
      </c>
      <c r="B14" s="33" t="s">
        <v>34</v>
      </c>
      <c r="C14" s="33">
        <v>20</v>
      </c>
      <c r="D14" s="22">
        <f>C14</f>
        <v>20</v>
      </c>
      <c r="E14">
        <v>1</v>
      </c>
      <c r="F14">
        <f t="shared" si="0"/>
        <v>20</v>
      </c>
    </row>
    <row r="15" spans="1:7" ht="14.25" customHeight="1" x14ac:dyDescent="0.3">
      <c r="A15" s="33" t="s">
        <v>15</v>
      </c>
      <c r="B15" s="33" t="s">
        <v>35</v>
      </c>
      <c r="C15" s="33">
        <v>25</v>
      </c>
      <c r="D15" s="22">
        <f>C15</f>
        <v>25</v>
      </c>
      <c r="E15">
        <v>1</v>
      </c>
      <c r="F15">
        <f t="shared" si="0"/>
        <v>25</v>
      </c>
    </row>
    <row r="16" spans="1:7" ht="14.25" customHeight="1" x14ac:dyDescent="0.3">
      <c r="A16" t="s">
        <v>15</v>
      </c>
      <c r="B16" t="s">
        <v>36</v>
      </c>
      <c r="C16" s="22">
        <v>20</v>
      </c>
      <c r="D16" s="22">
        <f>C16</f>
        <v>20</v>
      </c>
      <c r="E16">
        <v>1</v>
      </c>
      <c r="F16">
        <f t="shared" si="0"/>
        <v>20</v>
      </c>
    </row>
    <row r="17" spans="1:6" ht="14.25" customHeight="1" x14ac:dyDescent="0.3">
      <c r="A17" t="s">
        <v>15</v>
      </c>
      <c r="B17" t="s">
        <v>37</v>
      </c>
      <c r="C17" s="33">
        <v>40</v>
      </c>
      <c r="D17" s="23">
        <f>ROUNDDOWN(IF($C$1="s_jk",C17,IF(#REF!="s_jk",#REF!,#REF!)),0)-1</f>
        <v>39</v>
      </c>
      <c r="E17">
        <v>1</v>
      </c>
      <c r="F17">
        <f t="shared" si="0"/>
        <v>40</v>
      </c>
    </row>
    <row r="18" spans="1:6" ht="14.25" customHeight="1" x14ac:dyDescent="0.3">
      <c r="A18" t="s">
        <v>15</v>
      </c>
      <c r="B18" t="s">
        <v>38</v>
      </c>
      <c r="C18" s="33">
        <v>40</v>
      </c>
      <c r="D18" s="23">
        <f>ROUNDDOWN(IF($C$1="s_jk",C18,IF(#REF!="s_jk",#REF!,#REF!)),0)-1</f>
        <v>39</v>
      </c>
      <c r="E18">
        <v>1</v>
      </c>
      <c r="F18">
        <f t="shared" si="0"/>
        <v>40</v>
      </c>
    </row>
    <row r="19" spans="1:6" ht="14.25" customHeight="1" x14ac:dyDescent="0.3">
      <c r="A19" t="s">
        <v>15</v>
      </c>
      <c r="B19" t="s">
        <v>39</v>
      </c>
      <c r="C19" s="14">
        <v>0</v>
      </c>
      <c r="D19" s="23">
        <v>0</v>
      </c>
      <c r="E19">
        <v>10</v>
      </c>
      <c r="F19">
        <f t="shared" si="0"/>
        <v>0</v>
      </c>
    </row>
    <row r="20" spans="1:6" ht="14.25" customHeight="1" x14ac:dyDescent="0.3">
      <c r="A20" t="s">
        <v>15</v>
      </c>
      <c r="B20" t="s">
        <v>40</v>
      </c>
      <c r="C20" s="14">
        <v>0</v>
      </c>
      <c r="D20" s="23">
        <v>0</v>
      </c>
      <c r="E20">
        <v>10</v>
      </c>
      <c r="F20">
        <f t="shared" si="0"/>
        <v>0</v>
      </c>
    </row>
    <row r="21" spans="1:6" ht="14.25" customHeight="1" x14ac:dyDescent="0.3">
      <c r="A21" t="s">
        <v>15</v>
      </c>
      <c r="B21" t="s">
        <v>51</v>
      </c>
      <c r="C21" s="14">
        <v>0</v>
      </c>
      <c r="D21" s="23">
        <v>0</v>
      </c>
      <c r="E21">
        <v>10</v>
      </c>
      <c r="F21">
        <f t="shared" si="0"/>
        <v>0</v>
      </c>
    </row>
    <row r="22" spans="1:6" ht="14.25" customHeight="1" x14ac:dyDescent="0.3">
      <c r="A22" s="33" t="s">
        <v>16</v>
      </c>
      <c r="B22" s="33" t="s">
        <v>32</v>
      </c>
      <c r="C22" s="33">
        <v>40</v>
      </c>
      <c r="D22" s="22">
        <f>C22</f>
        <v>40</v>
      </c>
      <c r="E22">
        <v>1</v>
      </c>
      <c r="F22">
        <f t="shared" si="0"/>
        <v>40</v>
      </c>
    </row>
    <row r="23" spans="1:6" ht="14.25" customHeight="1" x14ac:dyDescent="0.3">
      <c r="A23" s="33" t="s">
        <v>16</v>
      </c>
      <c r="B23" s="33" t="s">
        <v>33</v>
      </c>
      <c r="C23" s="33">
        <v>20</v>
      </c>
      <c r="D23" s="22">
        <f>C23</f>
        <v>20</v>
      </c>
      <c r="E23">
        <v>1</v>
      </c>
      <c r="F23">
        <f t="shared" si="0"/>
        <v>20</v>
      </c>
    </row>
    <row r="24" spans="1:6" ht="14.25" customHeight="1" x14ac:dyDescent="0.3">
      <c r="A24" s="33" t="s">
        <v>16</v>
      </c>
      <c r="B24" s="33" t="s">
        <v>34</v>
      </c>
      <c r="C24" s="33">
        <v>30</v>
      </c>
      <c r="D24" s="22">
        <f>C24</f>
        <v>30</v>
      </c>
      <c r="E24">
        <v>1</v>
      </c>
      <c r="F24">
        <f t="shared" si="0"/>
        <v>30</v>
      </c>
    </row>
    <row r="25" spans="1:6" ht="14.25" customHeight="1" x14ac:dyDescent="0.3">
      <c r="A25" s="33" t="s">
        <v>16</v>
      </c>
      <c r="B25" s="33" t="s">
        <v>35</v>
      </c>
      <c r="C25" s="33">
        <v>25</v>
      </c>
      <c r="D25" s="22">
        <f>C25</f>
        <v>25</v>
      </c>
      <c r="E25">
        <v>1</v>
      </c>
      <c r="F25">
        <f t="shared" si="0"/>
        <v>25</v>
      </c>
    </row>
    <row r="26" spans="1:6" ht="14.25" customHeight="1" x14ac:dyDescent="0.3">
      <c r="A26" t="s">
        <v>16</v>
      </c>
      <c r="B26" t="s">
        <v>36</v>
      </c>
      <c r="C26" s="33">
        <v>20</v>
      </c>
      <c r="D26" s="22">
        <f>C26</f>
        <v>20</v>
      </c>
      <c r="E26">
        <v>1</v>
      </c>
      <c r="F26">
        <f t="shared" si="0"/>
        <v>20</v>
      </c>
    </row>
    <row r="27" spans="1:6" ht="14.25" customHeight="1" x14ac:dyDescent="0.3">
      <c r="A27" t="s">
        <v>16</v>
      </c>
      <c r="B27" t="s">
        <v>37</v>
      </c>
      <c r="C27" s="33">
        <v>40</v>
      </c>
      <c r="D27" s="23">
        <f>ROUNDDOWN(IF($C$1="s_jk",C27,IF(#REF!="s_jk",#REF!,#REF!)),0)-1</f>
        <v>39</v>
      </c>
      <c r="E27">
        <v>1</v>
      </c>
      <c r="F27">
        <f t="shared" si="0"/>
        <v>40</v>
      </c>
    </row>
    <row r="28" spans="1:6" ht="14.25" customHeight="1" x14ac:dyDescent="0.3">
      <c r="A28" t="s">
        <v>16</v>
      </c>
      <c r="B28" t="s">
        <v>38</v>
      </c>
      <c r="C28" s="33">
        <v>40</v>
      </c>
      <c r="D28" s="23">
        <f>ROUNDDOWN(IF($C$1="s_jk",C28,IF(#REF!="s_jk",#REF!,#REF!)),0)-1</f>
        <v>39</v>
      </c>
      <c r="E28">
        <v>1</v>
      </c>
      <c r="F28">
        <f t="shared" si="0"/>
        <v>40</v>
      </c>
    </row>
    <row r="29" spans="1:6" ht="14.25" customHeight="1" x14ac:dyDescent="0.3">
      <c r="A29" t="s">
        <v>16</v>
      </c>
      <c r="B29" t="s">
        <v>39</v>
      </c>
      <c r="C29" s="14">
        <v>0</v>
      </c>
      <c r="D29" s="23">
        <v>0</v>
      </c>
      <c r="E29">
        <v>10</v>
      </c>
      <c r="F29">
        <f t="shared" si="0"/>
        <v>0</v>
      </c>
    </row>
    <row r="30" spans="1:6" ht="14.25" customHeight="1" x14ac:dyDescent="0.3">
      <c r="A30" t="s">
        <v>16</v>
      </c>
      <c r="B30" t="s">
        <v>40</v>
      </c>
      <c r="C30" s="14">
        <v>0</v>
      </c>
      <c r="D30" s="23">
        <v>0</v>
      </c>
      <c r="E30">
        <v>10</v>
      </c>
      <c r="F30">
        <f t="shared" si="0"/>
        <v>0</v>
      </c>
    </row>
    <row r="31" spans="1:6" ht="14.25" customHeight="1" x14ac:dyDescent="0.3">
      <c r="A31" t="s">
        <v>16</v>
      </c>
      <c r="B31" t="s">
        <v>51</v>
      </c>
      <c r="C31" s="14">
        <v>0</v>
      </c>
      <c r="D31" s="23">
        <v>0</v>
      </c>
      <c r="E31">
        <v>10</v>
      </c>
      <c r="F31">
        <f t="shared" si="0"/>
        <v>0</v>
      </c>
    </row>
    <row r="32" spans="1:6" ht="14.25" customHeight="1" x14ac:dyDescent="0.3">
      <c r="A32" s="33" t="s">
        <v>17</v>
      </c>
      <c r="B32" s="33" t="s">
        <v>32</v>
      </c>
      <c r="C32" s="33">
        <v>15</v>
      </c>
      <c r="D32" s="22">
        <v>12</v>
      </c>
      <c r="E32">
        <v>1</v>
      </c>
      <c r="F32">
        <f t="shared" si="0"/>
        <v>15</v>
      </c>
    </row>
    <row r="33" spans="1:6" ht="14.25" customHeight="1" x14ac:dyDescent="0.3">
      <c r="A33" s="33" t="s">
        <v>17</v>
      </c>
      <c r="B33" s="33" t="s">
        <v>33</v>
      </c>
      <c r="C33" s="33">
        <v>0</v>
      </c>
      <c r="D33" s="22">
        <v>0</v>
      </c>
      <c r="E33">
        <v>1</v>
      </c>
      <c r="F33">
        <f t="shared" si="0"/>
        <v>0</v>
      </c>
    </row>
    <row r="34" spans="1:6" ht="14.25" customHeight="1" x14ac:dyDescent="0.3">
      <c r="A34" s="33" t="s">
        <v>17</v>
      </c>
      <c r="B34" s="33" t="s">
        <v>34</v>
      </c>
      <c r="C34" s="33">
        <v>0</v>
      </c>
      <c r="D34" s="22">
        <v>0</v>
      </c>
      <c r="E34">
        <v>1</v>
      </c>
      <c r="F34">
        <f t="shared" ref="F34:F65" si="1">E34*C34</f>
        <v>0</v>
      </c>
    </row>
    <row r="35" spans="1:6" ht="14.25" customHeight="1" x14ac:dyDescent="0.3">
      <c r="A35" s="33" t="s">
        <v>17</v>
      </c>
      <c r="B35" s="33" t="s">
        <v>35</v>
      </c>
      <c r="C35" s="33">
        <v>0</v>
      </c>
      <c r="D35" s="22">
        <v>0</v>
      </c>
      <c r="E35">
        <v>1</v>
      </c>
      <c r="F35">
        <f t="shared" si="1"/>
        <v>0</v>
      </c>
    </row>
    <row r="36" spans="1:6" ht="14.25" customHeight="1" x14ac:dyDescent="0.3">
      <c r="A36" t="s">
        <v>17</v>
      </c>
      <c r="B36" t="s">
        <v>36</v>
      </c>
      <c r="C36" s="14">
        <v>0</v>
      </c>
      <c r="D36" s="23">
        <v>0</v>
      </c>
      <c r="E36">
        <v>1</v>
      </c>
      <c r="F36">
        <f t="shared" si="1"/>
        <v>0</v>
      </c>
    </row>
    <row r="37" spans="1:6" ht="14.25" customHeight="1" x14ac:dyDescent="0.3">
      <c r="A37" t="s">
        <v>17</v>
      </c>
      <c r="B37" t="s">
        <v>37</v>
      </c>
      <c r="C37" s="14">
        <v>0</v>
      </c>
      <c r="D37" s="23">
        <v>0</v>
      </c>
      <c r="E37">
        <v>1</v>
      </c>
      <c r="F37">
        <f t="shared" si="1"/>
        <v>0</v>
      </c>
    </row>
    <row r="38" spans="1:6" ht="14.25" customHeight="1" x14ac:dyDescent="0.3">
      <c r="A38" t="s">
        <v>17</v>
      </c>
      <c r="B38" t="s">
        <v>38</v>
      </c>
      <c r="C38" s="14">
        <v>0</v>
      </c>
      <c r="D38" s="23">
        <v>0</v>
      </c>
      <c r="E38">
        <v>1</v>
      </c>
      <c r="F38">
        <f t="shared" si="1"/>
        <v>0</v>
      </c>
    </row>
    <row r="39" spans="1:6" ht="14.25" customHeight="1" x14ac:dyDescent="0.3">
      <c r="A39" t="s">
        <v>17</v>
      </c>
      <c r="B39" t="s">
        <v>39</v>
      </c>
      <c r="C39" s="14">
        <v>0</v>
      </c>
      <c r="D39" s="23">
        <v>0</v>
      </c>
      <c r="E39">
        <v>10</v>
      </c>
      <c r="F39">
        <f t="shared" si="1"/>
        <v>0</v>
      </c>
    </row>
    <row r="40" spans="1:6" ht="14.25" customHeight="1" x14ac:dyDescent="0.3">
      <c r="A40" t="s">
        <v>17</v>
      </c>
      <c r="B40" t="s">
        <v>40</v>
      </c>
      <c r="C40" s="14">
        <v>0</v>
      </c>
      <c r="D40" s="23">
        <v>0</v>
      </c>
      <c r="E40">
        <v>10</v>
      </c>
      <c r="F40">
        <f t="shared" si="1"/>
        <v>0</v>
      </c>
    </row>
    <row r="41" spans="1:6" ht="14.25" customHeight="1" x14ac:dyDescent="0.3">
      <c r="A41" t="s">
        <v>17</v>
      </c>
      <c r="B41" t="s">
        <v>51</v>
      </c>
      <c r="C41" s="14">
        <v>0</v>
      </c>
      <c r="D41" s="23">
        <v>0</v>
      </c>
      <c r="E41">
        <v>10</v>
      </c>
      <c r="F41">
        <f t="shared" si="1"/>
        <v>0</v>
      </c>
    </row>
    <row r="42" spans="1:6" ht="14.25" customHeight="1" x14ac:dyDescent="0.3">
      <c r="A42" s="33" t="s">
        <v>18</v>
      </c>
      <c r="B42" s="33" t="s">
        <v>32</v>
      </c>
      <c r="C42" s="33">
        <v>15</v>
      </c>
      <c r="D42" s="22">
        <v>12</v>
      </c>
      <c r="E42">
        <v>1</v>
      </c>
      <c r="F42">
        <f t="shared" si="1"/>
        <v>15</v>
      </c>
    </row>
    <row r="43" spans="1:6" ht="14.25" customHeight="1" x14ac:dyDescent="0.3">
      <c r="A43" s="33" t="s">
        <v>18</v>
      </c>
      <c r="B43" s="33" t="s">
        <v>33</v>
      </c>
      <c r="C43" s="33">
        <v>0</v>
      </c>
      <c r="D43" s="22">
        <v>0</v>
      </c>
      <c r="E43">
        <v>1</v>
      </c>
      <c r="F43">
        <f t="shared" si="1"/>
        <v>0</v>
      </c>
    </row>
    <row r="44" spans="1:6" ht="14.25" customHeight="1" x14ac:dyDescent="0.3">
      <c r="A44" s="33" t="s">
        <v>18</v>
      </c>
      <c r="B44" s="33" t="s">
        <v>34</v>
      </c>
      <c r="C44" s="33">
        <v>0</v>
      </c>
      <c r="D44" s="22">
        <v>0</v>
      </c>
      <c r="E44">
        <v>1</v>
      </c>
      <c r="F44">
        <f t="shared" si="1"/>
        <v>0</v>
      </c>
    </row>
    <row r="45" spans="1:6" ht="14.25" customHeight="1" x14ac:dyDescent="0.3">
      <c r="A45" s="33" t="s">
        <v>18</v>
      </c>
      <c r="B45" s="33" t="s">
        <v>35</v>
      </c>
      <c r="C45" s="33">
        <v>0</v>
      </c>
      <c r="D45" s="22">
        <v>0</v>
      </c>
      <c r="E45">
        <v>1</v>
      </c>
      <c r="F45">
        <f t="shared" si="1"/>
        <v>0</v>
      </c>
    </row>
    <row r="46" spans="1:6" ht="14.25" customHeight="1" x14ac:dyDescent="0.3">
      <c r="A46" t="s">
        <v>18</v>
      </c>
      <c r="B46" t="s">
        <v>36</v>
      </c>
      <c r="C46" s="14">
        <v>0</v>
      </c>
      <c r="D46" s="23">
        <f>ROUNDDOWN(IF($C$1="s_jk",C46,IF(#REF!="s_jk",#REF!,#REF!)),0)</f>
        <v>0</v>
      </c>
      <c r="E46">
        <v>1</v>
      </c>
      <c r="F46">
        <f t="shared" si="1"/>
        <v>0</v>
      </c>
    </row>
    <row r="47" spans="1:6" ht="14.25" customHeight="1" x14ac:dyDescent="0.3">
      <c r="A47" t="s">
        <v>18</v>
      </c>
      <c r="B47" t="s">
        <v>37</v>
      </c>
      <c r="C47" s="14">
        <v>0</v>
      </c>
      <c r="D47" s="23">
        <f>ROUNDDOWN(IF($C$1="s_jk",C47,IF(#REF!="s_jk",#REF!,#REF!)),0)</f>
        <v>0</v>
      </c>
      <c r="E47">
        <v>1</v>
      </c>
      <c r="F47">
        <f t="shared" si="1"/>
        <v>0</v>
      </c>
    </row>
    <row r="48" spans="1:6" ht="14.25" customHeight="1" x14ac:dyDescent="0.3">
      <c r="A48" t="s">
        <v>18</v>
      </c>
      <c r="B48" t="s">
        <v>38</v>
      </c>
      <c r="C48" s="14">
        <v>0</v>
      </c>
      <c r="D48" s="23">
        <f>ROUNDDOWN(IF($C$1="s_jk",C48,IF(#REF!="s_jk",#REF!,#REF!)),0)</f>
        <v>0</v>
      </c>
      <c r="E48">
        <v>1</v>
      </c>
      <c r="F48">
        <f t="shared" si="1"/>
        <v>0</v>
      </c>
    </row>
    <row r="49" spans="1:6" ht="14.25" customHeight="1" x14ac:dyDescent="0.3">
      <c r="A49" t="s">
        <v>18</v>
      </c>
      <c r="B49" t="s">
        <v>39</v>
      </c>
      <c r="C49" s="14">
        <v>0</v>
      </c>
      <c r="D49" s="23">
        <f>ROUNDDOWN(IF($C$1="s_jk",C49,IF(#REF!="s_jk",#REF!,#REF!)),0)</f>
        <v>0</v>
      </c>
      <c r="E49">
        <v>10</v>
      </c>
      <c r="F49">
        <f t="shared" si="1"/>
        <v>0</v>
      </c>
    </row>
    <row r="50" spans="1:6" ht="14.25" customHeight="1" x14ac:dyDescent="0.3">
      <c r="A50" t="s">
        <v>18</v>
      </c>
      <c r="B50" t="s">
        <v>40</v>
      </c>
      <c r="C50" s="14">
        <v>0</v>
      </c>
      <c r="D50" s="23">
        <f>ROUNDDOWN(IF($C$1="s_jk",C50,IF(#REF!="s_jk",#REF!,#REF!)),0)</f>
        <v>0</v>
      </c>
      <c r="E50">
        <v>10</v>
      </c>
      <c r="F50">
        <f t="shared" si="1"/>
        <v>0</v>
      </c>
    </row>
    <row r="51" spans="1:6" ht="14.25" customHeight="1" x14ac:dyDescent="0.3">
      <c r="A51" t="s">
        <v>18</v>
      </c>
      <c r="B51" t="s">
        <v>51</v>
      </c>
      <c r="C51" s="14">
        <v>0</v>
      </c>
      <c r="D51" s="23">
        <f>ROUNDDOWN(IF($C$1="s_jk",C51,IF(#REF!="s_jk",#REF!,#REF!)),0)</f>
        <v>0</v>
      </c>
      <c r="E51">
        <v>10</v>
      </c>
      <c r="F51">
        <f t="shared" si="1"/>
        <v>0</v>
      </c>
    </row>
    <row r="52" spans="1:6" ht="14.25" customHeight="1" x14ac:dyDescent="0.3">
      <c r="A52" s="33" t="s">
        <v>19</v>
      </c>
      <c r="B52" s="33" t="s">
        <v>32</v>
      </c>
      <c r="C52" s="33">
        <v>15</v>
      </c>
      <c r="D52" s="23">
        <v>12</v>
      </c>
      <c r="E52">
        <v>1</v>
      </c>
      <c r="F52">
        <f t="shared" si="1"/>
        <v>15</v>
      </c>
    </row>
    <row r="53" spans="1:6" ht="14.25" customHeight="1" x14ac:dyDescent="0.3">
      <c r="A53" s="33" t="s">
        <v>19</v>
      </c>
      <c r="B53" s="33" t="s">
        <v>33</v>
      </c>
      <c r="C53" s="33">
        <v>0</v>
      </c>
      <c r="D53" s="23">
        <f>ROUNDDOWN(IF($C$1="s_jk",C53,IF(#REF!="s_jk",#REF!,#REF!)),0)</f>
        <v>0</v>
      </c>
      <c r="E53">
        <v>1</v>
      </c>
      <c r="F53">
        <f t="shared" si="1"/>
        <v>0</v>
      </c>
    </row>
    <row r="54" spans="1:6" ht="14.25" customHeight="1" x14ac:dyDescent="0.3">
      <c r="A54" s="33" t="s">
        <v>19</v>
      </c>
      <c r="B54" s="33" t="s">
        <v>34</v>
      </c>
      <c r="C54" s="33">
        <v>0</v>
      </c>
      <c r="D54" s="23">
        <f>ROUNDDOWN(IF($C$1="s_jk",C54,IF(#REF!="s_jk",#REF!,#REF!)),0)</f>
        <v>0</v>
      </c>
      <c r="E54">
        <v>1</v>
      </c>
      <c r="F54">
        <f t="shared" si="1"/>
        <v>0</v>
      </c>
    </row>
    <row r="55" spans="1:6" ht="14.25" customHeight="1" x14ac:dyDescent="0.3">
      <c r="A55" s="33" t="s">
        <v>19</v>
      </c>
      <c r="B55" s="33" t="s">
        <v>35</v>
      </c>
      <c r="C55" s="33">
        <v>0</v>
      </c>
      <c r="D55" s="23">
        <f>ROUNDDOWN(IF($C$1="s_jk",C55,IF(#REF!="s_jk",#REF!,#REF!)),0)</f>
        <v>0</v>
      </c>
      <c r="E55">
        <v>1</v>
      </c>
      <c r="F55">
        <f t="shared" si="1"/>
        <v>0</v>
      </c>
    </row>
    <row r="56" spans="1:6" ht="14.25" customHeight="1" x14ac:dyDescent="0.3">
      <c r="A56" t="s">
        <v>19</v>
      </c>
      <c r="B56" t="s">
        <v>36</v>
      </c>
      <c r="C56" s="14">
        <v>0</v>
      </c>
      <c r="D56" s="23">
        <f>ROUNDDOWN(IF($C$1="s_jk",C56,IF(#REF!="s_jk",#REF!,#REF!)),0)</f>
        <v>0</v>
      </c>
      <c r="E56">
        <v>1</v>
      </c>
      <c r="F56">
        <f t="shared" si="1"/>
        <v>0</v>
      </c>
    </row>
    <row r="57" spans="1:6" ht="14.25" customHeight="1" x14ac:dyDescent="0.3">
      <c r="A57" t="s">
        <v>19</v>
      </c>
      <c r="B57" t="s">
        <v>37</v>
      </c>
      <c r="C57" s="14">
        <v>0</v>
      </c>
      <c r="D57" s="23">
        <f>ROUNDDOWN(IF($C$1="s_jk",C57,IF(#REF!="s_jk",#REF!,#REF!)),0)</f>
        <v>0</v>
      </c>
      <c r="E57">
        <v>1</v>
      </c>
      <c r="F57">
        <f t="shared" si="1"/>
        <v>0</v>
      </c>
    </row>
    <row r="58" spans="1:6" ht="14.25" customHeight="1" x14ac:dyDescent="0.3">
      <c r="A58" t="s">
        <v>19</v>
      </c>
      <c r="B58" t="s">
        <v>38</v>
      </c>
      <c r="C58" s="14">
        <v>0</v>
      </c>
      <c r="D58" s="23">
        <f>ROUNDDOWN(IF($C$1="s_jk",C58,IF(#REF!="s_jk",#REF!,#REF!)),0)</f>
        <v>0</v>
      </c>
      <c r="E58">
        <v>1</v>
      </c>
      <c r="F58">
        <f t="shared" si="1"/>
        <v>0</v>
      </c>
    </row>
    <row r="59" spans="1:6" ht="14.25" customHeight="1" x14ac:dyDescent="0.3">
      <c r="A59" t="s">
        <v>19</v>
      </c>
      <c r="B59" t="s">
        <v>39</v>
      </c>
      <c r="C59" s="14">
        <v>0</v>
      </c>
      <c r="D59" s="23">
        <f>ROUNDDOWN(IF($C$1="s_jk",C59,IF(#REF!="s_jk",#REF!,#REF!)),0)</f>
        <v>0</v>
      </c>
      <c r="E59">
        <v>10</v>
      </c>
      <c r="F59">
        <f t="shared" si="1"/>
        <v>0</v>
      </c>
    </row>
    <row r="60" spans="1:6" ht="14.25" customHeight="1" x14ac:dyDescent="0.3">
      <c r="A60" t="s">
        <v>19</v>
      </c>
      <c r="B60" t="s">
        <v>40</v>
      </c>
      <c r="C60" s="14">
        <v>0</v>
      </c>
      <c r="D60" s="23">
        <f>ROUNDDOWN(IF($C$1="s_jk",C60,IF(#REF!="s_jk",#REF!,#REF!)),0)</f>
        <v>0</v>
      </c>
      <c r="E60">
        <v>10</v>
      </c>
      <c r="F60">
        <f t="shared" si="1"/>
        <v>0</v>
      </c>
    </row>
    <row r="61" spans="1:6" ht="14.25" customHeight="1" x14ac:dyDescent="0.3">
      <c r="A61" t="s">
        <v>19</v>
      </c>
      <c r="B61" t="s">
        <v>51</v>
      </c>
      <c r="C61" s="14">
        <v>0</v>
      </c>
      <c r="D61" s="23">
        <f>ROUNDDOWN(IF($C$1="s_jk",C61,IF(#REF!="s_jk",#REF!,#REF!)),0)</f>
        <v>0</v>
      </c>
      <c r="E61">
        <v>10</v>
      </c>
      <c r="F61">
        <f t="shared" si="1"/>
        <v>0</v>
      </c>
    </row>
    <row r="62" spans="1:6" ht="14.25" customHeight="1" x14ac:dyDescent="0.3">
      <c r="A62" t="s">
        <v>20</v>
      </c>
      <c r="B62" t="s">
        <v>32</v>
      </c>
      <c r="C62" s="33">
        <v>15</v>
      </c>
      <c r="D62" s="23">
        <v>12</v>
      </c>
      <c r="E62">
        <v>1</v>
      </c>
      <c r="F62">
        <f t="shared" si="1"/>
        <v>15</v>
      </c>
    </row>
    <row r="63" spans="1:6" ht="14.25" customHeight="1" x14ac:dyDescent="0.3">
      <c r="A63" t="s">
        <v>20</v>
      </c>
      <c r="B63" t="s">
        <v>33</v>
      </c>
      <c r="C63" s="14">
        <v>0</v>
      </c>
      <c r="D63" s="23">
        <f>ROUNDDOWN(IF($C$1="s_jk",C63,IF(#REF!="s_jk",#REF!,#REF!)),0)</f>
        <v>0</v>
      </c>
      <c r="E63">
        <v>1</v>
      </c>
      <c r="F63">
        <f t="shared" si="1"/>
        <v>0</v>
      </c>
    </row>
    <row r="64" spans="1:6" ht="14.25" customHeight="1" x14ac:dyDescent="0.3">
      <c r="A64" t="s">
        <v>20</v>
      </c>
      <c r="B64" t="s">
        <v>34</v>
      </c>
      <c r="C64" s="14">
        <v>0</v>
      </c>
      <c r="D64" s="23">
        <f>ROUNDDOWN(IF($C$1="s_jk",C64,IF(#REF!="s_jk",#REF!,#REF!)),0)</f>
        <v>0</v>
      </c>
      <c r="E64">
        <v>1</v>
      </c>
      <c r="F64">
        <f t="shared" si="1"/>
        <v>0</v>
      </c>
    </row>
    <row r="65" spans="1:6" ht="14.25" customHeight="1" x14ac:dyDescent="0.3">
      <c r="A65" t="s">
        <v>20</v>
      </c>
      <c r="B65" t="s">
        <v>35</v>
      </c>
      <c r="C65" s="14">
        <v>0</v>
      </c>
      <c r="D65" s="23">
        <f>ROUNDDOWN(IF($C$1="s_jk",C65,IF(#REF!="s_jk",#REF!,#REF!)),0)</f>
        <v>0</v>
      </c>
      <c r="E65">
        <v>1</v>
      </c>
      <c r="F65">
        <f t="shared" si="1"/>
        <v>0</v>
      </c>
    </row>
    <row r="66" spans="1:6" ht="14.25" customHeight="1" x14ac:dyDescent="0.3">
      <c r="A66" t="s">
        <v>20</v>
      </c>
      <c r="B66" t="s">
        <v>36</v>
      </c>
      <c r="C66" s="14">
        <v>0</v>
      </c>
      <c r="D66" s="23">
        <f>ROUNDDOWN(IF($C$1="s_jk",C66,IF(#REF!="s_jk",#REF!,#REF!)),0)</f>
        <v>0</v>
      </c>
      <c r="E66">
        <v>1</v>
      </c>
      <c r="F66">
        <f t="shared" ref="F66:F97" si="2">E66*C66</f>
        <v>0</v>
      </c>
    </row>
    <row r="67" spans="1:6" ht="14.25" customHeight="1" x14ac:dyDescent="0.3">
      <c r="A67" t="s">
        <v>20</v>
      </c>
      <c r="B67" t="s">
        <v>37</v>
      </c>
      <c r="C67" s="14">
        <v>0</v>
      </c>
      <c r="D67" s="23">
        <f>ROUNDDOWN(IF($C$1="s_jk",C67,IF(#REF!="s_jk",#REF!,#REF!)),0)</f>
        <v>0</v>
      </c>
      <c r="E67">
        <v>1</v>
      </c>
      <c r="F67">
        <f t="shared" si="2"/>
        <v>0</v>
      </c>
    </row>
    <row r="68" spans="1:6" ht="14.25" customHeight="1" x14ac:dyDescent="0.3">
      <c r="A68" t="s">
        <v>20</v>
      </c>
      <c r="B68" t="s">
        <v>38</v>
      </c>
      <c r="C68" s="14">
        <v>0</v>
      </c>
      <c r="D68" s="23">
        <f>ROUNDDOWN(IF($C$1="s_jk",C68,IF(#REF!="s_jk",#REF!,#REF!)),0)</f>
        <v>0</v>
      </c>
      <c r="E68">
        <v>1</v>
      </c>
      <c r="F68">
        <f t="shared" si="2"/>
        <v>0</v>
      </c>
    </row>
    <row r="69" spans="1:6" ht="14.25" customHeight="1" x14ac:dyDescent="0.3">
      <c r="A69" t="s">
        <v>20</v>
      </c>
      <c r="B69" t="s">
        <v>39</v>
      </c>
      <c r="C69" s="14">
        <v>0</v>
      </c>
      <c r="D69" s="23">
        <f>ROUNDDOWN(IF($C$1="s_jk",C69,IF(#REF!="s_jk",#REF!,#REF!)),0)</f>
        <v>0</v>
      </c>
      <c r="E69">
        <v>10</v>
      </c>
      <c r="F69">
        <f t="shared" si="2"/>
        <v>0</v>
      </c>
    </row>
    <row r="70" spans="1:6" ht="14.25" customHeight="1" x14ac:dyDescent="0.3">
      <c r="A70" t="s">
        <v>20</v>
      </c>
      <c r="B70" t="s">
        <v>40</v>
      </c>
      <c r="C70" s="14">
        <v>0</v>
      </c>
      <c r="D70" s="23">
        <f>ROUNDDOWN(IF($C$1="s_jk",C70,IF(#REF!="s_jk",#REF!,#REF!)),0)</f>
        <v>0</v>
      </c>
      <c r="E70">
        <v>10</v>
      </c>
      <c r="F70">
        <f t="shared" si="2"/>
        <v>0</v>
      </c>
    </row>
    <row r="71" spans="1:6" ht="14.25" customHeight="1" x14ac:dyDescent="0.3">
      <c r="A71" t="s">
        <v>20</v>
      </c>
      <c r="B71" t="s">
        <v>51</v>
      </c>
      <c r="C71" s="14">
        <v>0</v>
      </c>
      <c r="D71" s="23">
        <f>ROUNDDOWN(IF($C$1="s_jk",C71,IF(#REF!="s_jk",#REF!,#REF!)),0)</f>
        <v>0</v>
      </c>
      <c r="E71">
        <v>10</v>
      </c>
      <c r="F71">
        <f t="shared" si="2"/>
        <v>0</v>
      </c>
    </row>
    <row r="72" spans="1:6" ht="14.25" customHeight="1" x14ac:dyDescent="0.3">
      <c r="A72" t="s">
        <v>21</v>
      </c>
      <c r="B72" t="s">
        <v>32</v>
      </c>
      <c r="C72" s="33">
        <v>15</v>
      </c>
      <c r="D72" s="23">
        <v>12</v>
      </c>
      <c r="E72">
        <v>1</v>
      </c>
      <c r="F72">
        <f t="shared" si="2"/>
        <v>15</v>
      </c>
    </row>
    <row r="73" spans="1:6" ht="14.25" customHeight="1" x14ac:dyDescent="0.3">
      <c r="A73" t="s">
        <v>21</v>
      </c>
      <c r="B73" t="s">
        <v>33</v>
      </c>
      <c r="C73" s="14">
        <v>0</v>
      </c>
      <c r="D73" s="23">
        <f>ROUNDDOWN(IF($C$1="s_jk",C73,IF(#REF!="s_jk",#REF!,#REF!)),0)</f>
        <v>0</v>
      </c>
      <c r="E73">
        <v>1</v>
      </c>
      <c r="F73">
        <f t="shared" si="2"/>
        <v>0</v>
      </c>
    </row>
    <row r="74" spans="1:6" ht="14.25" customHeight="1" x14ac:dyDescent="0.3">
      <c r="A74" t="s">
        <v>21</v>
      </c>
      <c r="B74" t="s">
        <v>34</v>
      </c>
      <c r="C74" s="14">
        <v>0</v>
      </c>
      <c r="D74" s="23">
        <f>ROUNDDOWN(IF($C$1="s_jk",C74,IF(#REF!="s_jk",#REF!,#REF!)),0)</f>
        <v>0</v>
      </c>
      <c r="E74">
        <v>1</v>
      </c>
      <c r="F74">
        <f t="shared" si="2"/>
        <v>0</v>
      </c>
    </row>
    <row r="75" spans="1:6" ht="14.25" customHeight="1" x14ac:dyDescent="0.3">
      <c r="A75" t="s">
        <v>21</v>
      </c>
      <c r="B75" t="s">
        <v>35</v>
      </c>
      <c r="C75" s="14">
        <v>0</v>
      </c>
      <c r="D75" s="23">
        <f>ROUNDDOWN(IF($C$1="s_jk",C75,IF(#REF!="s_jk",#REF!,#REF!)),0)</f>
        <v>0</v>
      </c>
      <c r="E75">
        <v>1</v>
      </c>
      <c r="F75">
        <f t="shared" si="2"/>
        <v>0</v>
      </c>
    </row>
    <row r="76" spans="1:6" ht="14.25" customHeight="1" x14ac:dyDescent="0.3">
      <c r="A76" t="s">
        <v>21</v>
      </c>
      <c r="B76" t="s">
        <v>36</v>
      </c>
      <c r="C76" s="14">
        <v>0</v>
      </c>
      <c r="D76" s="23">
        <f>ROUNDDOWN(IF($C$1="s_jk",C76,IF(#REF!="s_jk",#REF!,#REF!)),0)</f>
        <v>0</v>
      </c>
      <c r="E76">
        <v>1</v>
      </c>
      <c r="F76">
        <f t="shared" si="2"/>
        <v>0</v>
      </c>
    </row>
    <row r="77" spans="1:6" ht="14.25" customHeight="1" x14ac:dyDescent="0.3">
      <c r="A77" t="s">
        <v>21</v>
      </c>
      <c r="B77" t="s">
        <v>37</v>
      </c>
      <c r="C77" s="14">
        <v>0</v>
      </c>
      <c r="D77" s="23">
        <f>ROUNDDOWN(IF($C$1="s_jk",C77,IF(#REF!="s_jk",#REF!,#REF!)),0)</f>
        <v>0</v>
      </c>
      <c r="E77">
        <v>1</v>
      </c>
      <c r="F77">
        <f t="shared" si="2"/>
        <v>0</v>
      </c>
    </row>
    <row r="78" spans="1:6" ht="14.25" customHeight="1" x14ac:dyDescent="0.3">
      <c r="A78" t="s">
        <v>21</v>
      </c>
      <c r="B78" t="s">
        <v>38</v>
      </c>
      <c r="C78" s="14">
        <v>0</v>
      </c>
      <c r="D78" s="23">
        <f>ROUNDDOWN(IF($C$1="s_jk",C78,IF(#REF!="s_jk",#REF!,#REF!)),0)</f>
        <v>0</v>
      </c>
      <c r="E78">
        <v>1</v>
      </c>
      <c r="F78">
        <f t="shared" si="2"/>
        <v>0</v>
      </c>
    </row>
    <row r="79" spans="1:6" ht="14.25" customHeight="1" x14ac:dyDescent="0.3">
      <c r="A79" t="s">
        <v>21</v>
      </c>
      <c r="B79" t="s">
        <v>39</v>
      </c>
      <c r="C79" s="14">
        <v>0</v>
      </c>
      <c r="D79" s="23">
        <f>ROUNDDOWN(IF($C$1="s_jk",C79,IF(#REF!="s_jk",#REF!,#REF!)),0)</f>
        <v>0</v>
      </c>
      <c r="E79">
        <v>10</v>
      </c>
      <c r="F79">
        <f t="shared" si="2"/>
        <v>0</v>
      </c>
    </row>
    <row r="80" spans="1:6" ht="14.25" customHeight="1" x14ac:dyDescent="0.3">
      <c r="A80" t="s">
        <v>21</v>
      </c>
      <c r="B80" t="s">
        <v>40</v>
      </c>
      <c r="C80" s="14">
        <v>0</v>
      </c>
      <c r="D80" s="23">
        <f>ROUNDDOWN(IF($C$1="s_jk",C80,IF(#REF!="s_jk",#REF!,#REF!)),0)</f>
        <v>0</v>
      </c>
      <c r="E80">
        <v>10</v>
      </c>
      <c r="F80">
        <f t="shared" si="2"/>
        <v>0</v>
      </c>
    </row>
    <row r="81" spans="1:6" ht="14.25" customHeight="1" x14ac:dyDescent="0.3">
      <c r="A81" t="s">
        <v>21</v>
      </c>
      <c r="B81" t="s">
        <v>51</v>
      </c>
      <c r="C81" s="14">
        <v>0</v>
      </c>
      <c r="D81" s="23">
        <f>ROUNDDOWN(IF($C$1="s_jk",C81,IF(#REF!="s_jk",#REF!,#REF!)),0)</f>
        <v>0</v>
      </c>
      <c r="E81">
        <v>10</v>
      </c>
      <c r="F81">
        <f t="shared" si="2"/>
        <v>0</v>
      </c>
    </row>
    <row r="82" spans="1:6" ht="14.25" customHeight="1" x14ac:dyDescent="0.3">
      <c r="A82" t="s">
        <v>22</v>
      </c>
      <c r="B82" t="s">
        <v>32</v>
      </c>
      <c r="C82" s="33">
        <v>15</v>
      </c>
      <c r="D82" s="23">
        <v>12</v>
      </c>
      <c r="E82">
        <v>1</v>
      </c>
      <c r="F82">
        <f t="shared" si="2"/>
        <v>15</v>
      </c>
    </row>
    <row r="83" spans="1:6" ht="14.25" customHeight="1" x14ac:dyDescent="0.3">
      <c r="A83" t="s">
        <v>22</v>
      </c>
      <c r="B83" t="s">
        <v>33</v>
      </c>
      <c r="C83" s="14">
        <v>0</v>
      </c>
      <c r="D83" s="23">
        <f>ROUNDDOWN(IF($C$1="s_jk",C83,IF(#REF!="s_jk",#REF!,#REF!)),0)</f>
        <v>0</v>
      </c>
      <c r="E83">
        <v>1</v>
      </c>
      <c r="F83">
        <f t="shared" si="2"/>
        <v>0</v>
      </c>
    </row>
    <row r="84" spans="1:6" ht="14.25" customHeight="1" x14ac:dyDescent="0.3">
      <c r="A84" t="s">
        <v>22</v>
      </c>
      <c r="B84" t="s">
        <v>34</v>
      </c>
      <c r="C84" s="14">
        <v>0</v>
      </c>
      <c r="D84" s="23">
        <f>ROUNDDOWN(IF($C$1="s_jk",C84,IF(#REF!="s_jk",#REF!,#REF!)),0)</f>
        <v>0</v>
      </c>
      <c r="E84">
        <v>1</v>
      </c>
      <c r="F84">
        <f t="shared" si="2"/>
        <v>0</v>
      </c>
    </row>
    <row r="85" spans="1:6" ht="14.25" customHeight="1" x14ac:dyDescent="0.3">
      <c r="A85" t="s">
        <v>22</v>
      </c>
      <c r="B85" t="s">
        <v>35</v>
      </c>
      <c r="C85" s="14">
        <v>0</v>
      </c>
      <c r="D85" s="23">
        <f>ROUNDDOWN(IF($C$1="s_jk",C85,IF(#REF!="s_jk",#REF!,#REF!)),0)</f>
        <v>0</v>
      </c>
      <c r="E85">
        <v>1</v>
      </c>
      <c r="F85">
        <f t="shared" si="2"/>
        <v>0</v>
      </c>
    </row>
    <row r="86" spans="1:6" ht="14.25" customHeight="1" x14ac:dyDescent="0.3">
      <c r="A86" t="s">
        <v>22</v>
      </c>
      <c r="B86" t="s">
        <v>36</v>
      </c>
      <c r="C86" s="14">
        <v>0</v>
      </c>
      <c r="D86" s="23">
        <f>ROUNDDOWN(IF($C$1="s_jk",C86,IF(#REF!="s_jk",#REF!,#REF!)),0)</f>
        <v>0</v>
      </c>
      <c r="E86">
        <v>1</v>
      </c>
      <c r="F86">
        <f t="shared" si="2"/>
        <v>0</v>
      </c>
    </row>
    <row r="87" spans="1:6" ht="14.25" customHeight="1" x14ac:dyDescent="0.3">
      <c r="A87" t="s">
        <v>22</v>
      </c>
      <c r="B87" t="s">
        <v>37</v>
      </c>
      <c r="C87" s="14">
        <v>0</v>
      </c>
      <c r="D87" s="23">
        <f>ROUNDDOWN(IF($C$1="s_jk",C87,IF(#REF!="s_jk",#REF!,#REF!)),0)</f>
        <v>0</v>
      </c>
      <c r="E87">
        <v>1</v>
      </c>
      <c r="F87">
        <f t="shared" si="2"/>
        <v>0</v>
      </c>
    </row>
    <row r="88" spans="1:6" ht="14.25" customHeight="1" x14ac:dyDescent="0.3">
      <c r="A88" t="s">
        <v>22</v>
      </c>
      <c r="B88" t="s">
        <v>38</v>
      </c>
      <c r="C88" s="14">
        <v>0</v>
      </c>
      <c r="D88" s="23">
        <f>ROUNDDOWN(IF($C$1="s_jk",C88,IF(#REF!="s_jk",#REF!,#REF!)),0)</f>
        <v>0</v>
      </c>
      <c r="E88">
        <v>1</v>
      </c>
      <c r="F88">
        <f t="shared" si="2"/>
        <v>0</v>
      </c>
    </row>
    <row r="89" spans="1:6" ht="14.25" customHeight="1" x14ac:dyDescent="0.3">
      <c r="A89" t="s">
        <v>22</v>
      </c>
      <c r="B89" t="s">
        <v>39</v>
      </c>
      <c r="C89" s="14">
        <v>0</v>
      </c>
      <c r="D89" s="23">
        <f>ROUNDDOWN(IF($C$1="s_jk",C89,IF(#REF!="s_jk",#REF!,#REF!)),0)</f>
        <v>0</v>
      </c>
      <c r="E89">
        <v>10</v>
      </c>
      <c r="F89">
        <f t="shared" si="2"/>
        <v>0</v>
      </c>
    </row>
    <row r="90" spans="1:6" ht="14.25" customHeight="1" x14ac:dyDescent="0.3">
      <c r="A90" t="s">
        <v>22</v>
      </c>
      <c r="B90" t="s">
        <v>40</v>
      </c>
      <c r="C90" s="14">
        <v>0</v>
      </c>
      <c r="D90" s="23">
        <f>ROUNDDOWN(IF($C$1="s_jk",C90,IF(#REF!="s_jk",#REF!,#REF!)),0)</f>
        <v>0</v>
      </c>
      <c r="E90">
        <v>10</v>
      </c>
      <c r="F90">
        <f t="shared" si="2"/>
        <v>0</v>
      </c>
    </row>
    <row r="91" spans="1:6" ht="14.25" customHeight="1" x14ac:dyDescent="0.3">
      <c r="A91" t="s">
        <v>22</v>
      </c>
      <c r="B91" t="s">
        <v>51</v>
      </c>
      <c r="C91" s="14">
        <v>0</v>
      </c>
      <c r="D91" s="23">
        <f>ROUNDDOWN(IF($C$1="s_jk",C91,IF(#REF!="s_jk",#REF!,#REF!)),0)</f>
        <v>0</v>
      </c>
      <c r="E91">
        <v>10</v>
      </c>
      <c r="F91">
        <f t="shared" si="2"/>
        <v>0</v>
      </c>
    </row>
    <row r="92" spans="1:6" ht="14.25" customHeight="1" x14ac:dyDescent="0.3">
      <c r="A92" t="s">
        <v>12</v>
      </c>
      <c r="B92" t="s">
        <v>32</v>
      </c>
      <c r="C92" s="33">
        <v>15</v>
      </c>
      <c r="D92" s="23">
        <v>12</v>
      </c>
      <c r="E92">
        <v>1</v>
      </c>
      <c r="F92">
        <f t="shared" si="2"/>
        <v>15</v>
      </c>
    </row>
    <row r="93" spans="1:6" ht="14.25" customHeight="1" x14ac:dyDescent="0.3">
      <c r="A93" t="s">
        <v>12</v>
      </c>
      <c r="B93" t="s">
        <v>33</v>
      </c>
      <c r="C93" s="14">
        <v>0</v>
      </c>
      <c r="D93" s="23">
        <f>ROUNDDOWN(IF($C$1="s_jk",C93,IF(#REF!="s_jk",#REF!,#REF!)),0)</f>
        <v>0</v>
      </c>
      <c r="E93">
        <v>1</v>
      </c>
      <c r="F93">
        <f t="shared" si="2"/>
        <v>0</v>
      </c>
    </row>
    <row r="94" spans="1:6" ht="14.25" customHeight="1" x14ac:dyDescent="0.3">
      <c r="A94" t="s">
        <v>12</v>
      </c>
      <c r="B94" t="s">
        <v>34</v>
      </c>
      <c r="C94" s="14">
        <v>0</v>
      </c>
      <c r="D94" s="23">
        <f>ROUNDDOWN(IF($C$1="s_jk",C94,IF(#REF!="s_jk",#REF!,#REF!)),0)</f>
        <v>0</v>
      </c>
      <c r="E94">
        <v>1</v>
      </c>
      <c r="F94">
        <f t="shared" si="2"/>
        <v>0</v>
      </c>
    </row>
    <row r="95" spans="1:6" ht="14.25" customHeight="1" x14ac:dyDescent="0.3">
      <c r="A95" t="s">
        <v>12</v>
      </c>
      <c r="B95" t="s">
        <v>35</v>
      </c>
      <c r="C95" s="14">
        <v>0</v>
      </c>
      <c r="D95" s="23">
        <f>ROUNDDOWN(IF($C$1="s_jk",C95,IF(#REF!="s_jk",#REF!,#REF!)),0)</f>
        <v>0</v>
      </c>
      <c r="E95">
        <v>1</v>
      </c>
      <c r="F95">
        <f t="shared" si="2"/>
        <v>0</v>
      </c>
    </row>
    <row r="96" spans="1:6" ht="14.25" customHeight="1" x14ac:dyDescent="0.3">
      <c r="A96" t="s">
        <v>12</v>
      </c>
      <c r="B96" t="s">
        <v>36</v>
      </c>
      <c r="C96" s="14">
        <v>0</v>
      </c>
      <c r="D96" s="23">
        <f>ROUNDDOWN(IF($C$1="s_jk",C96,IF(#REF!="s_jk",#REF!,#REF!)),0)</f>
        <v>0</v>
      </c>
      <c r="E96">
        <v>1</v>
      </c>
      <c r="F96">
        <f t="shared" si="2"/>
        <v>0</v>
      </c>
    </row>
    <row r="97" spans="1:6" ht="14.25" customHeight="1" x14ac:dyDescent="0.3">
      <c r="A97" t="s">
        <v>12</v>
      </c>
      <c r="B97" t="s">
        <v>37</v>
      </c>
      <c r="C97" s="14">
        <v>0</v>
      </c>
      <c r="D97" s="23">
        <f>ROUNDDOWN(IF($C$1="s_jk",C97,IF(#REF!="s_jk",#REF!,#REF!)),0)</f>
        <v>0</v>
      </c>
      <c r="E97">
        <v>1</v>
      </c>
      <c r="F97">
        <f t="shared" si="2"/>
        <v>0</v>
      </c>
    </row>
    <row r="98" spans="1:6" ht="14.25" customHeight="1" x14ac:dyDescent="0.3">
      <c r="A98" t="s">
        <v>12</v>
      </c>
      <c r="B98" t="s">
        <v>38</v>
      </c>
      <c r="C98" s="14">
        <v>0</v>
      </c>
      <c r="D98" s="23">
        <f>ROUNDDOWN(IF($C$1="s_jk",C98,IF(#REF!="s_jk",#REF!,#REF!)),0)</f>
        <v>0</v>
      </c>
      <c r="E98">
        <v>1</v>
      </c>
      <c r="F98">
        <f t="shared" ref="F98:F101" si="3">E98*C98</f>
        <v>0</v>
      </c>
    </row>
    <row r="99" spans="1:6" ht="14.25" customHeight="1" x14ac:dyDescent="0.3">
      <c r="A99" t="s">
        <v>12</v>
      </c>
      <c r="B99" t="s">
        <v>39</v>
      </c>
      <c r="C99" s="14">
        <v>0</v>
      </c>
      <c r="D99" s="23">
        <f>ROUNDDOWN(IF($C$1="s_jk",C99,IF(#REF!="s_jk",#REF!,#REF!)),0)</f>
        <v>0</v>
      </c>
      <c r="E99">
        <v>10</v>
      </c>
      <c r="F99">
        <f t="shared" si="3"/>
        <v>0</v>
      </c>
    </row>
    <row r="100" spans="1:6" ht="14.25" customHeight="1" x14ac:dyDescent="0.3">
      <c r="A100" t="s">
        <v>12</v>
      </c>
      <c r="B100" t="s">
        <v>40</v>
      </c>
      <c r="C100" s="14">
        <v>0</v>
      </c>
      <c r="D100" s="23">
        <f>ROUNDDOWN(IF($C$1="s_jk",C100,IF(#REF!="s_jk",#REF!,#REF!)),0)</f>
        <v>0</v>
      </c>
      <c r="E100">
        <v>10</v>
      </c>
      <c r="F100">
        <f t="shared" si="3"/>
        <v>0</v>
      </c>
    </row>
    <row r="101" spans="1:6" ht="14.25" customHeight="1" x14ac:dyDescent="0.3">
      <c r="A101" t="s">
        <v>12</v>
      </c>
      <c r="B101" t="s">
        <v>51</v>
      </c>
      <c r="C101" s="14">
        <v>0</v>
      </c>
      <c r="D101" s="23">
        <f>ROUNDDOWN(IF($C$1="s_jk",C101,IF(#REF!="s_jk",#REF!,#REF!)),0)</f>
        <v>0</v>
      </c>
      <c r="E101">
        <v>10</v>
      </c>
      <c r="F101">
        <f t="shared" si="3"/>
        <v>0</v>
      </c>
    </row>
    <row r="102" spans="1:6" ht="14.25" customHeight="1" x14ac:dyDescent="0.3">
      <c r="C102" s="19"/>
      <c r="D102" s="19"/>
    </row>
    <row r="103" spans="1:6" ht="14.25" customHeight="1" x14ac:dyDescent="0.3"/>
    <row r="104" spans="1:6" ht="14.25" customHeight="1" x14ac:dyDescent="0.3"/>
    <row r="105" spans="1:6" ht="14.25" customHeight="1" x14ac:dyDescent="0.3"/>
    <row r="106" spans="1:6" ht="14.25" customHeight="1" x14ac:dyDescent="0.3"/>
    <row r="107" spans="1:6" ht="14.25" customHeight="1" x14ac:dyDescent="0.3"/>
    <row r="108" spans="1:6" ht="14.25" customHeight="1" x14ac:dyDescent="0.3">
      <c r="F108" s="32"/>
    </row>
    <row r="109" spans="1:6" ht="14.25" customHeight="1" x14ac:dyDescent="0.3">
      <c r="F109" s="32"/>
    </row>
    <row r="110" spans="1:6" ht="14.25" customHeight="1" x14ac:dyDescent="0.3">
      <c r="F110" s="32"/>
    </row>
    <row r="111" spans="1:6" ht="14.25" customHeight="1" x14ac:dyDescent="0.3">
      <c r="D111" s="27"/>
      <c r="F111" s="32"/>
    </row>
    <row r="112" spans="1: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spans="3:4" ht="14.25" customHeight="1" x14ac:dyDescent="0.3"/>
    <row r="130" spans="3:4" ht="14.25" customHeight="1" x14ac:dyDescent="0.3"/>
    <row r="131" spans="3:4" ht="14.25" customHeight="1" x14ac:dyDescent="0.3"/>
    <row r="132" spans="3:4" ht="14.25" customHeight="1" x14ac:dyDescent="0.3"/>
    <row r="133" spans="3:4" ht="14.25" customHeight="1" x14ac:dyDescent="0.3"/>
    <row r="134" spans="3:4" ht="14.25" customHeight="1" x14ac:dyDescent="0.3"/>
    <row r="135" spans="3:4" ht="14.25" customHeight="1" x14ac:dyDescent="0.3"/>
    <row r="136" spans="3:4" ht="14.25" customHeight="1" x14ac:dyDescent="0.3"/>
    <row r="137" spans="3:4" ht="14.25" customHeight="1" x14ac:dyDescent="0.3">
      <c r="C137" s="11"/>
      <c r="D137" s="11"/>
    </row>
    <row r="138" spans="3:4" ht="14.25" customHeight="1" x14ac:dyDescent="0.3"/>
    <row r="139" spans="3:4" ht="14.25" customHeight="1" x14ac:dyDescent="0.3"/>
    <row r="140" spans="3:4" ht="14.25" customHeight="1" x14ac:dyDescent="0.3"/>
    <row r="141" spans="3:4" ht="14.25" customHeight="1" x14ac:dyDescent="0.3"/>
    <row r="142" spans="3:4" ht="14.25" customHeight="1" x14ac:dyDescent="0.3"/>
    <row r="143" spans="3:4" ht="14.25" customHeight="1" x14ac:dyDescent="0.3"/>
    <row r="144" spans="3: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spans="2:2" ht="14.25" customHeight="1" x14ac:dyDescent="0.3"/>
    <row r="226" spans="2:2" ht="14.25" customHeight="1" x14ac:dyDescent="0.3"/>
    <row r="227" spans="2:2" ht="14.25" customHeight="1" x14ac:dyDescent="0.3"/>
    <row r="228" spans="2:2" ht="14.25" customHeight="1" x14ac:dyDescent="0.3"/>
    <row r="229" spans="2:2" ht="14.25" customHeight="1" x14ac:dyDescent="0.3"/>
    <row r="230" spans="2:2" ht="14.25" customHeight="1" x14ac:dyDescent="0.3"/>
    <row r="231" spans="2:2" ht="14.25" customHeight="1" x14ac:dyDescent="0.3"/>
    <row r="232" spans="2:2" ht="14.25" customHeight="1" x14ac:dyDescent="0.3">
      <c r="B232" s="1"/>
    </row>
    <row r="233" spans="2:2" ht="14.25" customHeight="1" x14ac:dyDescent="0.3">
      <c r="B233" s="1"/>
    </row>
    <row r="234" spans="2:2" ht="14.25" customHeight="1" x14ac:dyDescent="0.3">
      <c r="B234" s="1"/>
    </row>
    <row r="235" spans="2:2" ht="14.25" customHeight="1" x14ac:dyDescent="0.3">
      <c r="B235" s="1"/>
    </row>
    <row r="236" spans="2:2" ht="14.25" customHeight="1" x14ac:dyDescent="0.3">
      <c r="B236" s="1"/>
    </row>
    <row r="237" spans="2:2" ht="14.25" customHeight="1" x14ac:dyDescent="0.3">
      <c r="B237" s="1"/>
    </row>
    <row r="238" spans="2:2" ht="14.25" customHeight="1" x14ac:dyDescent="0.3">
      <c r="B238" s="1"/>
    </row>
    <row r="239" spans="2:2" ht="14.25" customHeight="1" x14ac:dyDescent="0.3">
      <c r="B239" s="1"/>
    </row>
    <row r="240" spans="2:2" ht="14.25" customHeight="1" x14ac:dyDescent="0.3">
      <c r="B240" s="1"/>
    </row>
    <row r="241" spans="2:2" ht="14.25" customHeight="1" x14ac:dyDescent="0.3"/>
    <row r="242" spans="2:2" ht="14.25" customHeight="1" x14ac:dyDescent="0.3"/>
    <row r="243" spans="2:2" ht="14.25" customHeight="1" x14ac:dyDescent="0.3"/>
    <row r="244" spans="2:2" ht="14.25" customHeight="1" x14ac:dyDescent="0.3">
      <c r="B244" s="1"/>
    </row>
    <row r="245" spans="2:2" ht="14.25" customHeight="1" x14ac:dyDescent="0.3">
      <c r="B245" s="1"/>
    </row>
    <row r="246" spans="2:2" ht="14.25" customHeight="1" x14ac:dyDescent="0.3">
      <c r="B246" s="1"/>
    </row>
    <row r="247" spans="2:2" ht="14.25" customHeight="1" x14ac:dyDescent="0.3">
      <c r="B247" s="1"/>
    </row>
    <row r="248" spans="2:2" ht="14.25" customHeight="1" x14ac:dyDescent="0.3">
      <c r="B248" s="1"/>
    </row>
    <row r="249" spans="2:2" ht="14.25" customHeight="1" x14ac:dyDescent="0.3">
      <c r="B249" s="1"/>
    </row>
    <row r="250" spans="2:2" ht="14.25" customHeight="1" x14ac:dyDescent="0.3">
      <c r="B250" s="1"/>
    </row>
    <row r="251" spans="2:2" ht="14.25" customHeight="1" x14ac:dyDescent="0.3">
      <c r="B251" s="1"/>
    </row>
    <row r="252" spans="2:2" ht="14.25" customHeight="1" x14ac:dyDescent="0.3">
      <c r="B252" s="1"/>
    </row>
    <row r="253" spans="2:2" ht="14.25" customHeight="1" x14ac:dyDescent="0.3"/>
    <row r="254" spans="2:2" ht="14.25" customHeight="1" x14ac:dyDescent="0.3"/>
    <row r="255" spans="2:2" ht="14.25" customHeight="1" x14ac:dyDescent="0.3"/>
    <row r="256" spans="2:2" ht="14.25" customHeight="1" x14ac:dyDescent="0.3">
      <c r="B256" s="1"/>
    </row>
    <row r="257" spans="2:2" ht="14.25" customHeight="1" x14ac:dyDescent="0.3">
      <c r="B257" s="1"/>
    </row>
    <row r="258" spans="2:2" ht="14.25" customHeight="1" x14ac:dyDescent="0.3">
      <c r="B258" s="1"/>
    </row>
    <row r="259" spans="2:2" ht="14.25" customHeight="1" x14ac:dyDescent="0.3">
      <c r="B259" s="1"/>
    </row>
    <row r="260" spans="2:2" ht="14.25" customHeight="1" x14ac:dyDescent="0.3">
      <c r="B260" s="1"/>
    </row>
    <row r="261" spans="2:2" ht="14.25" customHeight="1" x14ac:dyDescent="0.3">
      <c r="B261" s="1"/>
    </row>
    <row r="262" spans="2:2" ht="14.25" customHeight="1" x14ac:dyDescent="0.3">
      <c r="B262" s="1"/>
    </row>
    <row r="263" spans="2:2" ht="14.25" customHeight="1" x14ac:dyDescent="0.3">
      <c r="B263" s="1"/>
    </row>
    <row r="264" spans="2:2" ht="14.25" customHeight="1" x14ac:dyDescent="0.3">
      <c r="B264" s="1"/>
    </row>
    <row r="265" spans="2:2" ht="14.25" customHeight="1" x14ac:dyDescent="0.3"/>
    <row r="266" spans="2:2" ht="14.25" customHeight="1" x14ac:dyDescent="0.3"/>
    <row r="267" spans="2:2" ht="14.25" customHeight="1" x14ac:dyDescent="0.3"/>
    <row r="268" spans="2:2" ht="14.25" customHeight="1" x14ac:dyDescent="0.3"/>
    <row r="269" spans="2:2" ht="14.25" customHeight="1" x14ac:dyDescent="0.3"/>
    <row r="270" spans="2:2" ht="14.25" customHeight="1" x14ac:dyDescent="0.3"/>
    <row r="271" spans="2:2" ht="14.25" customHeight="1" x14ac:dyDescent="0.3"/>
    <row r="272" spans="2: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</sheetData>
  <autoFilter ref="A1:F101" xr:uid="{00000000-0001-0000-0300-000000000000}"/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9275-CA89-4436-83B1-DDD7FD6EEE10}">
  <sheetPr codeName="Hoja10"/>
  <dimension ref="A1:D1601"/>
  <sheetViews>
    <sheetView topLeftCell="A7" workbookViewId="0">
      <selection activeCell="D2" sqref="D2"/>
    </sheetView>
  </sheetViews>
  <sheetFormatPr baseColWidth="10" defaultRowHeight="14.4" x14ac:dyDescent="0.3"/>
  <sheetData>
    <row r="1" spans="1:4" x14ac:dyDescent="0.3">
      <c r="A1" t="s">
        <v>4</v>
      </c>
      <c r="B1" t="s">
        <v>1</v>
      </c>
      <c r="C1" t="s">
        <v>0</v>
      </c>
      <c r="D1" t="s">
        <v>10</v>
      </c>
    </row>
    <row r="2" spans="1:4" x14ac:dyDescent="0.3">
      <c r="A2" t="s">
        <v>23</v>
      </c>
      <c r="B2" t="s">
        <v>14</v>
      </c>
      <c r="C2" t="s">
        <v>32</v>
      </c>
      <c r="D2">
        <v>1</v>
      </c>
    </row>
    <row r="3" spans="1:4" x14ac:dyDescent="0.3">
      <c r="A3" t="s">
        <v>24</v>
      </c>
      <c r="B3" t="s">
        <v>14</v>
      </c>
      <c r="C3" t="s">
        <v>32</v>
      </c>
      <c r="D3">
        <v>0.70136657323900442</v>
      </c>
    </row>
    <row r="4" spans="1:4" x14ac:dyDescent="0.3">
      <c r="A4" t="s">
        <v>25</v>
      </c>
      <c r="B4" t="s">
        <v>14</v>
      </c>
      <c r="C4" t="s">
        <v>32</v>
      </c>
      <c r="D4">
        <v>0.70136657323900442</v>
      </c>
    </row>
    <row r="5" spans="1:4" x14ac:dyDescent="0.3">
      <c r="A5" t="s">
        <v>26</v>
      </c>
      <c r="B5" t="s">
        <v>14</v>
      </c>
      <c r="C5" t="s">
        <v>32</v>
      </c>
      <c r="D5">
        <v>0.70136657323900442</v>
      </c>
    </row>
    <row r="6" spans="1:4" x14ac:dyDescent="0.3">
      <c r="A6" t="s">
        <v>27</v>
      </c>
      <c r="B6" t="s">
        <v>14</v>
      </c>
      <c r="C6" t="s">
        <v>32</v>
      </c>
      <c r="D6">
        <v>1E-3</v>
      </c>
    </row>
    <row r="7" spans="1:4" x14ac:dyDescent="0.3">
      <c r="A7" t="s">
        <v>28</v>
      </c>
      <c r="B7" t="s">
        <v>14</v>
      </c>
      <c r="C7" t="s">
        <v>32</v>
      </c>
      <c r="D7">
        <v>1E-3</v>
      </c>
    </row>
    <row r="8" spans="1:4" x14ac:dyDescent="0.3">
      <c r="A8" t="s">
        <v>29</v>
      </c>
      <c r="B8" t="s">
        <v>14</v>
      </c>
      <c r="C8" t="s">
        <v>32</v>
      </c>
      <c r="D8">
        <v>1E-3</v>
      </c>
    </row>
    <row r="9" spans="1:4" x14ac:dyDescent="0.3">
      <c r="A9" t="s">
        <v>30</v>
      </c>
      <c r="B9" t="s">
        <v>14</v>
      </c>
      <c r="C9" t="s">
        <v>32</v>
      </c>
      <c r="D9">
        <v>1E-3</v>
      </c>
    </row>
    <row r="10" spans="1:4" x14ac:dyDescent="0.3">
      <c r="A10" t="s">
        <v>31</v>
      </c>
      <c r="B10" t="s">
        <v>14</v>
      </c>
      <c r="C10" t="s">
        <v>32</v>
      </c>
      <c r="D10">
        <v>1E-3</v>
      </c>
    </row>
    <row r="11" spans="1:4" x14ac:dyDescent="0.3">
      <c r="A11" t="s">
        <v>13</v>
      </c>
      <c r="B11" t="s">
        <v>14</v>
      </c>
      <c r="C11" t="s">
        <v>32</v>
      </c>
      <c r="D11">
        <v>1E-3</v>
      </c>
    </row>
    <row r="12" spans="1:4" x14ac:dyDescent="0.3">
      <c r="A12" t="s">
        <v>54</v>
      </c>
      <c r="B12" t="s">
        <v>14</v>
      </c>
      <c r="C12" t="s">
        <v>32</v>
      </c>
      <c r="D12">
        <v>1E-3</v>
      </c>
    </row>
    <row r="13" spans="1:4" x14ac:dyDescent="0.3">
      <c r="A13" t="s">
        <v>55</v>
      </c>
      <c r="B13" t="s">
        <v>14</v>
      </c>
      <c r="C13" t="s">
        <v>32</v>
      </c>
      <c r="D13">
        <v>1E-3</v>
      </c>
    </row>
    <row r="14" spans="1:4" x14ac:dyDescent="0.3">
      <c r="A14" t="s">
        <v>56</v>
      </c>
      <c r="B14" t="s">
        <v>14</v>
      </c>
      <c r="C14" t="s">
        <v>32</v>
      </c>
      <c r="D14">
        <v>1E-3</v>
      </c>
    </row>
    <row r="15" spans="1:4" x14ac:dyDescent="0.3">
      <c r="A15" t="s">
        <v>57</v>
      </c>
      <c r="B15" t="s">
        <v>14</v>
      </c>
      <c r="C15" t="s">
        <v>32</v>
      </c>
      <c r="D15">
        <v>1E-3</v>
      </c>
    </row>
    <row r="16" spans="1:4" x14ac:dyDescent="0.3">
      <c r="A16" t="s">
        <v>58</v>
      </c>
      <c r="B16" t="s">
        <v>14</v>
      </c>
      <c r="C16" t="s">
        <v>32</v>
      </c>
      <c r="D16">
        <v>1E-3</v>
      </c>
    </row>
    <row r="17" spans="1:4" x14ac:dyDescent="0.3">
      <c r="A17" t="s">
        <v>59</v>
      </c>
      <c r="B17" t="s">
        <v>14</v>
      </c>
      <c r="C17" t="s">
        <v>32</v>
      </c>
      <c r="D17">
        <v>1E-3</v>
      </c>
    </row>
    <row r="18" spans="1:4" x14ac:dyDescent="0.3">
      <c r="A18" t="s">
        <v>23</v>
      </c>
      <c r="B18" t="s">
        <v>15</v>
      </c>
      <c r="C18" t="s">
        <v>32</v>
      </c>
      <c r="D18">
        <v>0.70136657323900442</v>
      </c>
    </row>
    <row r="19" spans="1:4" x14ac:dyDescent="0.3">
      <c r="A19" t="s">
        <v>24</v>
      </c>
      <c r="B19" t="s">
        <v>15</v>
      </c>
      <c r="C19" t="s">
        <v>32</v>
      </c>
      <c r="D19">
        <v>1</v>
      </c>
    </row>
    <row r="20" spans="1:4" x14ac:dyDescent="0.3">
      <c r="A20" t="s">
        <v>25</v>
      </c>
      <c r="B20" t="s">
        <v>15</v>
      </c>
      <c r="C20" t="s">
        <v>32</v>
      </c>
      <c r="D20">
        <v>1E-3</v>
      </c>
    </row>
    <row r="21" spans="1:4" x14ac:dyDescent="0.3">
      <c r="A21" t="s">
        <v>26</v>
      </c>
      <c r="B21" t="s">
        <v>15</v>
      </c>
      <c r="C21" t="s">
        <v>32</v>
      </c>
      <c r="D21">
        <v>1E-3</v>
      </c>
    </row>
    <row r="22" spans="1:4" x14ac:dyDescent="0.3">
      <c r="A22" t="s">
        <v>27</v>
      </c>
      <c r="B22" t="s">
        <v>15</v>
      </c>
      <c r="C22" t="s">
        <v>32</v>
      </c>
      <c r="D22">
        <v>0.70136657323900442</v>
      </c>
    </row>
    <row r="23" spans="1:4" x14ac:dyDescent="0.3">
      <c r="A23" t="s">
        <v>28</v>
      </c>
      <c r="B23" t="s">
        <v>15</v>
      </c>
      <c r="C23" t="s">
        <v>32</v>
      </c>
      <c r="D23">
        <v>0.70136657323900442</v>
      </c>
    </row>
    <row r="24" spans="1:4" x14ac:dyDescent="0.3">
      <c r="A24" t="s">
        <v>29</v>
      </c>
      <c r="B24" t="s">
        <v>15</v>
      </c>
      <c r="C24" t="s">
        <v>32</v>
      </c>
      <c r="D24">
        <v>1E-3</v>
      </c>
    </row>
    <row r="25" spans="1:4" x14ac:dyDescent="0.3">
      <c r="A25" t="s">
        <v>30</v>
      </c>
      <c r="B25" t="s">
        <v>15</v>
      </c>
      <c r="C25" t="s">
        <v>32</v>
      </c>
      <c r="D25">
        <v>1E-3</v>
      </c>
    </row>
    <row r="26" spans="1:4" x14ac:dyDescent="0.3">
      <c r="A26" t="s">
        <v>31</v>
      </c>
      <c r="B26" t="s">
        <v>15</v>
      </c>
      <c r="C26" t="s">
        <v>32</v>
      </c>
      <c r="D26">
        <v>1E-3</v>
      </c>
    </row>
    <row r="27" spans="1:4" x14ac:dyDescent="0.3">
      <c r="A27" t="s">
        <v>13</v>
      </c>
      <c r="B27" t="s">
        <v>15</v>
      </c>
      <c r="C27" t="s">
        <v>32</v>
      </c>
      <c r="D27">
        <v>1E-3</v>
      </c>
    </row>
    <row r="28" spans="1:4" x14ac:dyDescent="0.3">
      <c r="A28" t="s">
        <v>54</v>
      </c>
      <c r="B28" t="s">
        <v>15</v>
      </c>
      <c r="C28" t="s">
        <v>32</v>
      </c>
      <c r="D28">
        <v>1E-3</v>
      </c>
    </row>
    <row r="29" spans="1:4" x14ac:dyDescent="0.3">
      <c r="A29" t="s">
        <v>55</v>
      </c>
      <c r="B29" t="s">
        <v>15</v>
      </c>
      <c r="C29" t="s">
        <v>32</v>
      </c>
      <c r="D29">
        <v>0.70136657323900442</v>
      </c>
    </row>
    <row r="30" spans="1:4" x14ac:dyDescent="0.3">
      <c r="A30" t="s">
        <v>56</v>
      </c>
      <c r="B30" t="s">
        <v>15</v>
      </c>
      <c r="C30" t="s">
        <v>32</v>
      </c>
      <c r="D30">
        <v>0.70136657323900442</v>
      </c>
    </row>
    <row r="31" spans="1:4" x14ac:dyDescent="0.3">
      <c r="A31" t="s">
        <v>57</v>
      </c>
      <c r="B31" t="s">
        <v>15</v>
      </c>
      <c r="C31" t="s">
        <v>32</v>
      </c>
      <c r="D31">
        <v>1E-3</v>
      </c>
    </row>
    <row r="32" spans="1:4" x14ac:dyDescent="0.3">
      <c r="A32" t="s">
        <v>58</v>
      </c>
      <c r="B32" t="s">
        <v>15</v>
      </c>
      <c r="C32" t="s">
        <v>32</v>
      </c>
      <c r="D32">
        <v>1E-3</v>
      </c>
    </row>
    <row r="33" spans="1:4" x14ac:dyDescent="0.3">
      <c r="A33" t="s">
        <v>59</v>
      </c>
      <c r="B33" t="s">
        <v>15</v>
      </c>
      <c r="C33" t="s">
        <v>32</v>
      </c>
      <c r="D33">
        <v>1E-3</v>
      </c>
    </row>
    <row r="34" spans="1:4" x14ac:dyDescent="0.3">
      <c r="A34" t="s">
        <v>23</v>
      </c>
      <c r="B34" t="s">
        <v>16</v>
      </c>
      <c r="C34" t="s">
        <v>32</v>
      </c>
      <c r="D34">
        <v>0.70136657323900442</v>
      </c>
    </row>
    <row r="35" spans="1:4" x14ac:dyDescent="0.3">
      <c r="A35" t="s">
        <v>24</v>
      </c>
      <c r="B35" t="s">
        <v>16</v>
      </c>
      <c r="C35" t="s">
        <v>32</v>
      </c>
      <c r="D35">
        <v>1E-3</v>
      </c>
    </row>
    <row r="36" spans="1:4" x14ac:dyDescent="0.3">
      <c r="A36" t="s">
        <v>25</v>
      </c>
      <c r="B36" t="s">
        <v>16</v>
      </c>
      <c r="C36" t="s">
        <v>32</v>
      </c>
      <c r="D36">
        <v>1</v>
      </c>
    </row>
    <row r="37" spans="1:4" x14ac:dyDescent="0.3">
      <c r="A37" t="s">
        <v>26</v>
      </c>
      <c r="B37" t="s">
        <v>16</v>
      </c>
      <c r="C37" t="s">
        <v>32</v>
      </c>
      <c r="D37">
        <v>1E-3</v>
      </c>
    </row>
    <row r="38" spans="1:4" x14ac:dyDescent="0.3">
      <c r="A38" t="s">
        <v>27</v>
      </c>
      <c r="B38" t="s">
        <v>16</v>
      </c>
      <c r="C38" t="s">
        <v>32</v>
      </c>
      <c r="D38">
        <v>1E-3</v>
      </c>
    </row>
    <row r="39" spans="1:4" x14ac:dyDescent="0.3">
      <c r="A39" t="s">
        <v>28</v>
      </c>
      <c r="B39" t="s">
        <v>16</v>
      </c>
      <c r="C39" t="s">
        <v>32</v>
      </c>
      <c r="D39">
        <v>1E-3</v>
      </c>
    </row>
    <row r="40" spans="1:4" x14ac:dyDescent="0.3">
      <c r="A40" t="s">
        <v>29</v>
      </c>
      <c r="B40" t="s">
        <v>16</v>
      </c>
      <c r="C40" t="s">
        <v>32</v>
      </c>
      <c r="D40">
        <v>0.70136657323900442</v>
      </c>
    </row>
    <row r="41" spans="1:4" x14ac:dyDescent="0.3">
      <c r="A41" t="s">
        <v>30</v>
      </c>
      <c r="B41" t="s">
        <v>16</v>
      </c>
      <c r="C41" t="s">
        <v>32</v>
      </c>
      <c r="D41">
        <v>0.70136657323900442</v>
      </c>
    </row>
    <row r="42" spans="1:4" x14ac:dyDescent="0.3">
      <c r="A42" t="s">
        <v>31</v>
      </c>
      <c r="B42" t="s">
        <v>16</v>
      </c>
      <c r="C42" t="s">
        <v>32</v>
      </c>
      <c r="D42">
        <v>1E-3</v>
      </c>
    </row>
    <row r="43" spans="1:4" x14ac:dyDescent="0.3">
      <c r="A43" t="s">
        <v>13</v>
      </c>
      <c r="B43" t="s">
        <v>16</v>
      </c>
      <c r="C43" t="s">
        <v>32</v>
      </c>
      <c r="D43">
        <v>1E-3</v>
      </c>
    </row>
    <row r="44" spans="1:4" x14ac:dyDescent="0.3">
      <c r="A44" t="s">
        <v>54</v>
      </c>
      <c r="B44" t="s">
        <v>16</v>
      </c>
      <c r="C44" t="s">
        <v>32</v>
      </c>
      <c r="D44">
        <v>0.70136657323900442</v>
      </c>
    </row>
    <row r="45" spans="1:4" x14ac:dyDescent="0.3">
      <c r="A45" t="s">
        <v>55</v>
      </c>
      <c r="B45" t="s">
        <v>16</v>
      </c>
      <c r="C45" t="s">
        <v>32</v>
      </c>
      <c r="D45">
        <v>1E-3</v>
      </c>
    </row>
    <row r="46" spans="1:4" x14ac:dyDescent="0.3">
      <c r="A46" t="s">
        <v>56</v>
      </c>
      <c r="B46" t="s">
        <v>16</v>
      </c>
      <c r="C46" t="s">
        <v>32</v>
      </c>
      <c r="D46">
        <v>0.70136657323900442</v>
      </c>
    </row>
    <row r="47" spans="1:4" x14ac:dyDescent="0.3">
      <c r="A47" t="s">
        <v>57</v>
      </c>
      <c r="B47" t="s">
        <v>16</v>
      </c>
      <c r="C47" t="s">
        <v>32</v>
      </c>
      <c r="D47">
        <v>1E-3</v>
      </c>
    </row>
    <row r="48" spans="1:4" x14ac:dyDescent="0.3">
      <c r="A48" t="s">
        <v>58</v>
      </c>
      <c r="B48" t="s">
        <v>16</v>
      </c>
      <c r="C48" t="s">
        <v>32</v>
      </c>
      <c r="D48">
        <v>1E-3</v>
      </c>
    </row>
    <row r="49" spans="1:4" x14ac:dyDescent="0.3">
      <c r="A49" t="s">
        <v>59</v>
      </c>
      <c r="B49" t="s">
        <v>16</v>
      </c>
      <c r="C49" t="s">
        <v>32</v>
      </c>
      <c r="D49">
        <v>1E-3</v>
      </c>
    </row>
    <row r="50" spans="1:4" x14ac:dyDescent="0.3">
      <c r="A50" t="s">
        <v>23</v>
      </c>
      <c r="B50" t="s">
        <v>17</v>
      </c>
      <c r="C50" t="s">
        <v>32</v>
      </c>
      <c r="D50">
        <v>0.70136657323900442</v>
      </c>
    </row>
    <row r="51" spans="1:4" x14ac:dyDescent="0.3">
      <c r="A51" t="s">
        <v>24</v>
      </c>
      <c r="B51" t="s">
        <v>17</v>
      </c>
      <c r="C51" t="s">
        <v>32</v>
      </c>
      <c r="D51">
        <v>1E-3</v>
      </c>
    </row>
    <row r="52" spans="1:4" x14ac:dyDescent="0.3">
      <c r="A52" t="s">
        <v>25</v>
      </c>
      <c r="B52" t="s">
        <v>17</v>
      </c>
      <c r="C52" t="s">
        <v>32</v>
      </c>
      <c r="D52">
        <v>1E-3</v>
      </c>
    </row>
    <row r="53" spans="1:4" x14ac:dyDescent="0.3">
      <c r="A53" t="s">
        <v>26</v>
      </c>
      <c r="B53" t="s">
        <v>17</v>
      </c>
      <c r="C53" t="s">
        <v>32</v>
      </c>
      <c r="D53">
        <v>1</v>
      </c>
    </row>
    <row r="54" spans="1:4" x14ac:dyDescent="0.3">
      <c r="A54" t="s">
        <v>27</v>
      </c>
      <c r="B54" t="s">
        <v>17</v>
      </c>
      <c r="C54" t="s">
        <v>32</v>
      </c>
      <c r="D54">
        <v>1E-3</v>
      </c>
    </row>
    <row r="55" spans="1:4" x14ac:dyDescent="0.3">
      <c r="A55" t="s">
        <v>28</v>
      </c>
      <c r="B55" t="s">
        <v>17</v>
      </c>
      <c r="C55" t="s">
        <v>32</v>
      </c>
      <c r="D55">
        <v>1E-3</v>
      </c>
    </row>
    <row r="56" spans="1:4" x14ac:dyDescent="0.3">
      <c r="A56" t="s">
        <v>29</v>
      </c>
      <c r="B56" t="s">
        <v>17</v>
      </c>
      <c r="C56" t="s">
        <v>32</v>
      </c>
      <c r="D56">
        <v>1E-3</v>
      </c>
    </row>
    <row r="57" spans="1:4" x14ac:dyDescent="0.3">
      <c r="A57" t="s">
        <v>30</v>
      </c>
      <c r="B57" t="s">
        <v>17</v>
      </c>
      <c r="C57" t="s">
        <v>32</v>
      </c>
      <c r="D57">
        <v>1E-3</v>
      </c>
    </row>
    <row r="58" spans="1:4" x14ac:dyDescent="0.3">
      <c r="A58" t="s">
        <v>31</v>
      </c>
      <c r="B58" t="s">
        <v>17</v>
      </c>
      <c r="C58" t="s">
        <v>32</v>
      </c>
      <c r="D58">
        <v>0.70136657323900442</v>
      </c>
    </row>
    <row r="59" spans="1:4" x14ac:dyDescent="0.3">
      <c r="A59" t="s">
        <v>13</v>
      </c>
      <c r="B59" t="s">
        <v>17</v>
      </c>
      <c r="C59" t="s">
        <v>32</v>
      </c>
      <c r="D59">
        <v>0.70136657323900442</v>
      </c>
    </row>
    <row r="60" spans="1:4" x14ac:dyDescent="0.3">
      <c r="A60" t="s">
        <v>54</v>
      </c>
      <c r="B60" t="s">
        <v>17</v>
      </c>
      <c r="C60" t="s">
        <v>32</v>
      </c>
      <c r="D60">
        <v>0.70136657323900442</v>
      </c>
    </row>
    <row r="61" spans="1:4" x14ac:dyDescent="0.3">
      <c r="A61" t="s">
        <v>55</v>
      </c>
      <c r="B61" t="s">
        <v>17</v>
      </c>
      <c r="C61" t="s">
        <v>32</v>
      </c>
      <c r="D61">
        <v>0.70136657323900442</v>
      </c>
    </row>
    <row r="62" spans="1:4" x14ac:dyDescent="0.3">
      <c r="A62" t="s">
        <v>56</v>
      </c>
      <c r="B62" t="s">
        <v>17</v>
      </c>
      <c r="C62" t="s">
        <v>32</v>
      </c>
      <c r="D62">
        <v>1E-3</v>
      </c>
    </row>
    <row r="63" spans="1:4" x14ac:dyDescent="0.3">
      <c r="A63" t="s">
        <v>57</v>
      </c>
      <c r="B63" t="s">
        <v>17</v>
      </c>
      <c r="C63" t="s">
        <v>32</v>
      </c>
      <c r="D63">
        <v>1E-3</v>
      </c>
    </row>
    <row r="64" spans="1:4" x14ac:dyDescent="0.3">
      <c r="A64" t="s">
        <v>58</v>
      </c>
      <c r="B64" t="s">
        <v>17</v>
      </c>
      <c r="C64" t="s">
        <v>32</v>
      </c>
      <c r="D64">
        <v>1E-3</v>
      </c>
    </row>
    <row r="65" spans="1:4" x14ac:dyDescent="0.3">
      <c r="A65" t="s">
        <v>59</v>
      </c>
      <c r="B65" t="s">
        <v>17</v>
      </c>
      <c r="C65" t="s">
        <v>32</v>
      </c>
      <c r="D65">
        <v>1E-3</v>
      </c>
    </row>
    <row r="66" spans="1:4" x14ac:dyDescent="0.3">
      <c r="A66" t="s">
        <v>23</v>
      </c>
      <c r="B66" t="s">
        <v>18</v>
      </c>
      <c r="C66" t="s">
        <v>32</v>
      </c>
      <c r="D66">
        <v>1E-3</v>
      </c>
    </row>
    <row r="67" spans="1:4" x14ac:dyDescent="0.3">
      <c r="A67" t="s">
        <v>24</v>
      </c>
      <c r="B67" t="s">
        <v>18</v>
      </c>
      <c r="C67" t="s">
        <v>32</v>
      </c>
      <c r="D67">
        <v>0.70136657323900442</v>
      </c>
    </row>
    <row r="68" spans="1:4" x14ac:dyDescent="0.3">
      <c r="A68" t="s">
        <v>25</v>
      </c>
      <c r="B68" t="s">
        <v>18</v>
      </c>
      <c r="C68" t="s">
        <v>32</v>
      </c>
      <c r="D68">
        <v>1E-3</v>
      </c>
    </row>
    <row r="69" spans="1:4" x14ac:dyDescent="0.3">
      <c r="A69" t="s">
        <v>26</v>
      </c>
      <c r="B69" t="s">
        <v>18</v>
      </c>
      <c r="C69" t="s">
        <v>32</v>
      </c>
      <c r="D69">
        <v>1E-3</v>
      </c>
    </row>
    <row r="70" spans="1:4" x14ac:dyDescent="0.3">
      <c r="A70" t="s">
        <v>27</v>
      </c>
      <c r="B70" t="s">
        <v>18</v>
      </c>
      <c r="C70" t="s">
        <v>32</v>
      </c>
      <c r="D70">
        <v>1</v>
      </c>
    </row>
    <row r="71" spans="1:4" x14ac:dyDescent="0.3">
      <c r="A71" t="s">
        <v>28</v>
      </c>
      <c r="B71" t="s">
        <v>18</v>
      </c>
      <c r="C71" t="s">
        <v>32</v>
      </c>
      <c r="D71">
        <v>1E-3</v>
      </c>
    </row>
    <row r="72" spans="1:4" x14ac:dyDescent="0.3">
      <c r="A72" t="s">
        <v>29</v>
      </c>
      <c r="B72" t="s">
        <v>18</v>
      </c>
      <c r="C72" t="s">
        <v>32</v>
      </c>
      <c r="D72">
        <v>1E-3</v>
      </c>
    </row>
    <row r="73" spans="1:4" x14ac:dyDescent="0.3">
      <c r="A73" t="s">
        <v>30</v>
      </c>
      <c r="B73" t="s">
        <v>18</v>
      </c>
      <c r="C73" t="s">
        <v>32</v>
      </c>
      <c r="D73">
        <v>1E-3</v>
      </c>
    </row>
    <row r="74" spans="1:4" x14ac:dyDescent="0.3">
      <c r="A74" t="s">
        <v>31</v>
      </c>
      <c r="B74" t="s">
        <v>18</v>
      </c>
      <c r="C74" t="s">
        <v>32</v>
      </c>
      <c r="D74">
        <v>1E-3</v>
      </c>
    </row>
    <row r="75" spans="1:4" x14ac:dyDescent="0.3">
      <c r="A75" t="s">
        <v>13</v>
      </c>
      <c r="B75" t="s">
        <v>18</v>
      </c>
      <c r="C75" t="s">
        <v>32</v>
      </c>
      <c r="D75">
        <v>1E-3</v>
      </c>
    </row>
    <row r="76" spans="1:4" x14ac:dyDescent="0.3">
      <c r="A76" t="s">
        <v>54</v>
      </c>
      <c r="B76" t="s">
        <v>18</v>
      </c>
      <c r="C76" t="s">
        <v>32</v>
      </c>
      <c r="D76">
        <v>1E-3</v>
      </c>
    </row>
    <row r="77" spans="1:4" x14ac:dyDescent="0.3">
      <c r="A77" t="s">
        <v>55</v>
      </c>
      <c r="B77" t="s">
        <v>18</v>
      </c>
      <c r="C77" t="s">
        <v>32</v>
      </c>
      <c r="D77">
        <v>1E-3</v>
      </c>
    </row>
    <row r="78" spans="1:4" x14ac:dyDescent="0.3">
      <c r="A78" t="s">
        <v>56</v>
      </c>
      <c r="B78" t="s">
        <v>18</v>
      </c>
      <c r="C78" t="s">
        <v>32</v>
      </c>
      <c r="D78">
        <v>1E-3</v>
      </c>
    </row>
    <row r="79" spans="1:4" x14ac:dyDescent="0.3">
      <c r="A79" t="s">
        <v>57</v>
      </c>
      <c r="B79" t="s">
        <v>18</v>
      </c>
      <c r="C79" t="s">
        <v>32</v>
      </c>
      <c r="D79">
        <v>0.70136657323900442</v>
      </c>
    </row>
    <row r="80" spans="1:4" x14ac:dyDescent="0.3">
      <c r="A80" t="s">
        <v>58</v>
      </c>
      <c r="B80" t="s">
        <v>18</v>
      </c>
      <c r="C80" t="s">
        <v>32</v>
      </c>
      <c r="D80">
        <v>1E-3</v>
      </c>
    </row>
    <row r="81" spans="1:4" x14ac:dyDescent="0.3">
      <c r="A81" t="s">
        <v>59</v>
      </c>
      <c r="B81" t="s">
        <v>18</v>
      </c>
      <c r="C81" t="s">
        <v>32</v>
      </c>
      <c r="D81">
        <v>1E-3</v>
      </c>
    </row>
    <row r="82" spans="1:4" x14ac:dyDescent="0.3">
      <c r="A82" t="s">
        <v>23</v>
      </c>
      <c r="B82" t="s">
        <v>19</v>
      </c>
      <c r="C82" t="s">
        <v>32</v>
      </c>
      <c r="D82">
        <v>1E-3</v>
      </c>
    </row>
    <row r="83" spans="1:4" x14ac:dyDescent="0.3">
      <c r="A83" t="s">
        <v>24</v>
      </c>
      <c r="B83" t="s">
        <v>19</v>
      </c>
      <c r="C83" t="s">
        <v>32</v>
      </c>
      <c r="D83">
        <v>0.70136657323900442</v>
      </c>
    </row>
    <row r="84" spans="1:4" x14ac:dyDescent="0.3">
      <c r="A84" t="s">
        <v>25</v>
      </c>
      <c r="B84" t="s">
        <v>19</v>
      </c>
      <c r="C84" t="s">
        <v>32</v>
      </c>
      <c r="D84">
        <v>1E-3</v>
      </c>
    </row>
    <row r="85" spans="1:4" x14ac:dyDescent="0.3">
      <c r="A85" t="s">
        <v>26</v>
      </c>
      <c r="B85" t="s">
        <v>19</v>
      </c>
      <c r="C85" t="s">
        <v>32</v>
      </c>
      <c r="D85">
        <v>1E-3</v>
      </c>
    </row>
    <row r="86" spans="1:4" x14ac:dyDescent="0.3">
      <c r="A86" t="s">
        <v>27</v>
      </c>
      <c r="B86" t="s">
        <v>19</v>
      </c>
      <c r="C86" t="s">
        <v>32</v>
      </c>
      <c r="D86">
        <v>1E-3</v>
      </c>
    </row>
    <row r="87" spans="1:4" x14ac:dyDescent="0.3">
      <c r="A87" t="s">
        <v>28</v>
      </c>
      <c r="B87" t="s">
        <v>19</v>
      </c>
      <c r="C87" t="s">
        <v>32</v>
      </c>
      <c r="D87">
        <v>1</v>
      </c>
    </row>
    <row r="88" spans="1:4" x14ac:dyDescent="0.3">
      <c r="A88" t="s">
        <v>29</v>
      </c>
      <c r="B88" t="s">
        <v>19</v>
      </c>
      <c r="C88" t="s">
        <v>32</v>
      </c>
      <c r="D88">
        <v>1E-3</v>
      </c>
    </row>
    <row r="89" spans="1:4" x14ac:dyDescent="0.3">
      <c r="A89" t="s">
        <v>30</v>
      </c>
      <c r="B89" t="s">
        <v>19</v>
      </c>
      <c r="C89" t="s">
        <v>32</v>
      </c>
      <c r="D89">
        <v>1E-3</v>
      </c>
    </row>
    <row r="90" spans="1:4" x14ac:dyDescent="0.3">
      <c r="A90" t="s">
        <v>31</v>
      </c>
      <c r="B90" t="s">
        <v>19</v>
      </c>
      <c r="C90" t="s">
        <v>32</v>
      </c>
      <c r="D90">
        <v>1E-3</v>
      </c>
    </row>
    <row r="91" spans="1:4" x14ac:dyDescent="0.3">
      <c r="A91" t="s">
        <v>13</v>
      </c>
      <c r="B91" t="s">
        <v>19</v>
      </c>
      <c r="C91" t="s">
        <v>32</v>
      </c>
      <c r="D91">
        <v>1E-3</v>
      </c>
    </row>
    <row r="92" spans="1:4" x14ac:dyDescent="0.3">
      <c r="A92" t="s">
        <v>54</v>
      </c>
      <c r="B92" t="s">
        <v>19</v>
      </c>
      <c r="C92" t="s">
        <v>32</v>
      </c>
      <c r="D92">
        <v>1E-3</v>
      </c>
    </row>
    <row r="93" spans="1:4" x14ac:dyDescent="0.3">
      <c r="A93" t="s">
        <v>55</v>
      </c>
      <c r="B93" t="s">
        <v>19</v>
      </c>
      <c r="C93" t="s">
        <v>32</v>
      </c>
      <c r="D93">
        <v>1E-3</v>
      </c>
    </row>
    <row r="94" spans="1:4" x14ac:dyDescent="0.3">
      <c r="A94" t="s">
        <v>56</v>
      </c>
      <c r="B94" t="s">
        <v>19</v>
      </c>
      <c r="C94" t="s">
        <v>32</v>
      </c>
      <c r="D94">
        <v>1E-3</v>
      </c>
    </row>
    <row r="95" spans="1:4" x14ac:dyDescent="0.3">
      <c r="A95" t="s">
        <v>57</v>
      </c>
      <c r="B95" t="s">
        <v>19</v>
      </c>
      <c r="C95" t="s">
        <v>32</v>
      </c>
      <c r="D95">
        <v>0.70136657323900442</v>
      </c>
    </row>
    <row r="96" spans="1:4" x14ac:dyDescent="0.3">
      <c r="A96" t="s">
        <v>58</v>
      </c>
      <c r="B96" t="s">
        <v>19</v>
      </c>
      <c r="C96" t="s">
        <v>32</v>
      </c>
      <c r="D96">
        <v>1E-3</v>
      </c>
    </row>
    <row r="97" spans="1:4" x14ac:dyDescent="0.3">
      <c r="A97" t="s">
        <v>59</v>
      </c>
      <c r="B97" t="s">
        <v>19</v>
      </c>
      <c r="C97" t="s">
        <v>32</v>
      </c>
      <c r="D97">
        <v>1E-3</v>
      </c>
    </row>
    <row r="98" spans="1:4" x14ac:dyDescent="0.3">
      <c r="A98" t="s">
        <v>23</v>
      </c>
      <c r="B98" t="s">
        <v>20</v>
      </c>
      <c r="C98" t="s">
        <v>32</v>
      </c>
      <c r="D98">
        <v>1E-3</v>
      </c>
    </row>
    <row r="99" spans="1:4" x14ac:dyDescent="0.3">
      <c r="A99" t="s">
        <v>24</v>
      </c>
      <c r="B99" t="s">
        <v>20</v>
      </c>
      <c r="C99" t="s">
        <v>32</v>
      </c>
      <c r="D99">
        <v>1E-3</v>
      </c>
    </row>
    <row r="100" spans="1:4" x14ac:dyDescent="0.3">
      <c r="A100" t="s">
        <v>25</v>
      </c>
      <c r="B100" t="s">
        <v>20</v>
      </c>
      <c r="C100" t="s">
        <v>32</v>
      </c>
      <c r="D100">
        <v>0.70136657323900442</v>
      </c>
    </row>
    <row r="101" spans="1:4" x14ac:dyDescent="0.3">
      <c r="A101" t="s">
        <v>26</v>
      </c>
      <c r="B101" t="s">
        <v>20</v>
      </c>
      <c r="C101" t="s">
        <v>32</v>
      </c>
      <c r="D101">
        <v>1E-3</v>
      </c>
    </row>
    <row r="102" spans="1:4" x14ac:dyDescent="0.3">
      <c r="A102" t="s">
        <v>27</v>
      </c>
      <c r="B102" t="s">
        <v>20</v>
      </c>
      <c r="C102" t="s">
        <v>32</v>
      </c>
      <c r="D102">
        <v>1E-3</v>
      </c>
    </row>
    <row r="103" spans="1:4" x14ac:dyDescent="0.3">
      <c r="A103" t="s">
        <v>28</v>
      </c>
      <c r="B103" t="s">
        <v>20</v>
      </c>
      <c r="C103" t="s">
        <v>32</v>
      </c>
      <c r="D103">
        <v>1E-3</v>
      </c>
    </row>
    <row r="104" spans="1:4" x14ac:dyDescent="0.3">
      <c r="A104" t="s">
        <v>29</v>
      </c>
      <c r="B104" t="s">
        <v>20</v>
      </c>
      <c r="C104" t="s">
        <v>32</v>
      </c>
      <c r="D104">
        <v>1</v>
      </c>
    </row>
    <row r="105" spans="1:4" x14ac:dyDescent="0.3">
      <c r="A105" t="s">
        <v>30</v>
      </c>
      <c r="B105" t="s">
        <v>20</v>
      </c>
      <c r="C105" t="s">
        <v>32</v>
      </c>
      <c r="D105">
        <v>1E-3</v>
      </c>
    </row>
    <row r="106" spans="1:4" x14ac:dyDescent="0.3">
      <c r="A106" t="s">
        <v>31</v>
      </c>
      <c r="B106" t="s">
        <v>20</v>
      </c>
      <c r="C106" t="s">
        <v>32</v>
      </c>
      <c r="D106">
        <v>1E-3</v>
      </c>
    </row>
    <row r="107" spans="1:4" x14ac:dyDescent="0.3">
      <c r="A107" t="s">
        <v>13</v>
      </c>
      <c r="B107" t="s">
        <v>20</v>
      </c>
      <c r="C107" t="s">
        <v>32</v>
      </c>
      <c r="D107">
        <v>1E-3</v>
      </c>
    </row>
    <row r="108" spans="1:4" x14ac:dyDescent="0.3">
      <c r="A108" t="s">
        <v>54</v>
      </c>
      <c r="B108" t="s">
        <v>20</v>
      </c>
      <c r="C108" t="s">
        <v>32</v>
      </c>
      <c r="D108">
        <v>1E-3</v>
      </c>
    </row>
    <row r="109" spans="1:4" x14ac:dyDescent="0.3">
      <c r="A109" t="s">
        <v>55</v>
      </c>
      <c r="B109" t="s">
        <v>20</v>
      </c>
      <c r="C109" t="s">
        <v>32</v>
      </c>
      <c r="D109">
        <v>1E-3</v>
      </c>
    </row>
    <row r="110" spans="1:4" x14ac:dyDescent="0.3">
      <c r="A110" t="s">
        <v>56</v>
      </c>
      <c r="B110" t="s">
        <v>20</v>
      </c>
      <c r="C110" t="s">
        <v>32</v>
      </c>
      <c r="D110">
        <v>1E-3</v>
      </c>
    </row>
    <row r="111" spans="1:4" x14ac:dyDescent="0.3">
      <c r="A111" t="s">
        <v>57</v>
      </c>
      <c r="B111" t="s">
        <v>20</v>
      </c>
      <c r="C111" t="s">
        <v>32</v>
      </c>
      <c r="D111">
        <v>1E-3</v>
      </c>
    </row>
    <row r="112" spans="1:4" x14ac:dyDescent="0.3">
      <c r="A112" t="s">
        <v>58</v>
      </c>
      <c r="B112" t="s">
        <v>20</v>
      </c>
      <c r="C112" t="s">
        <v>32</v>
      </c>
      <c r="D112">
        <v>1E-3</v>
      </c>
    </row>
    <row r="113" spans="1:4" x14ac:dyDescent="0.3">
      <c r="A113" t="s">
        <v>59</v>
      </c>
      <c r="B113" t="s">
        <v>20</v>
      </c>
      <c r="C113" t="s">
        <v>32</v>
      </c>
      <c r="D113">
        <v>0.70136657323900442</v>
      </c>
    </row>
    <row r="114" spans="1:4" x14ac:dyDescent="0.3">
      <c r="A114" t="s">
        <v>23</v>
      </c>
      <c r="B114" t="s">
        <v>21</v>
      </c>
      <c r="C114" t="s">
        <v>32</v>
      </c>
      <c r="D114">
        <v>1E-3</v>
      </c>
    </row>
    <row r="115" spans="1:4" x14ac:dyDescent="0.3">
      <c r="A115" t="s">
        <v>24</v>
      </c>
      <c r="B115" t="s">
        <v>21</v>
      </c>
      <c r="C115" t="s">
        <v>32</v>
      </c>
      <c r="D115">
        <v>1E-3</v>
      </c>
    </row>
    <row r="116" spans="1:4" x14ac:dyDescent="0.3">
      <c r="A116" t="s">
        <v>25</v>
      </c>
      <c r="B116" t="s">
        <v>21</v>
      </c>
      <c r="C116" t="s">
        <v>32</v>
      </c>
      <c r="D116">
        <v>0.70136657323900442</v>
      </c>
    </row>
    <row r="117" spans="1:4" x14ac:dyDescent="0.3">
      <c r="A117" t="s">
        <v>26</v>
      </c>
      <c r="B117" t="s">
        <v>21</v>
      </c>
      <c r="C117" t="s">
        <v>32</v>
      </c>
      <c r="D117">
        <v>1E-3</v>
      </c>
    </row>
    <row r="118" spans="1:4" x14ac:dyDescent="0.3">
      <c r="A118" t="s">
        <v>27</v>
      </c>
      <c r="B118" t="s">
        <v>21</v>
      </c>
      <c r="C118" t="s">
        <v>32</v>
      </c>
      <c r="D118">
        <v>1E-3</v>
      </c>
    </row>
    <row r="119" spans="1:4" x14ac:dyDescent="0.3">
      <c r="A119" t="s">
        <v>28</v>
      </c>
      <c r="B119" t="s">
        <v>21</v>
      </c>
      <c r="C119" t="s">
        <v>32</v>
      </c>
      <c r="D119">
        <v>1E-3</v>
      </c>
    </row>
    <row r="120" spans="1:4" x14ac:dyDescent="0.3">
      <c r="A120" t="s">
        <v>29</v>
      </c>
      <c r="B120" t="s">
        <v>21</v>
      </c>
      <c r="C120" t="s">
        <v>32</v>
      </c>
      <c r="D120">
        <v>1E-3</v>
      </c>
    </row>
    <row r="121" spans="1:4" x14ac:dyDescent="0.3">
      <c r="A121" t="s">
        <v>30</v>
      </c>
      <c r="B121" t="s">
        <v>21</v>
      </c>
      <c r="C121" t="s">
        <v>32</v>
      </c>
      <c r="D121">
        <v>1</v>
      </c>
    </row>
    <row r="122" spans="1:4" x14ac:dyDescent="0.3">
      <c r="A122" t="s">
        <v>31</v>
      </c>
      <c r="B122" t="s">
        <v>21</v>
      </c>
      <c r="C122" t="s">
        <v>32</v>
      </c>
      <c r="D122">
        <v>1E-3</v>
      </c>
    </row>
    <row r="123" spans="1:4" x14ac:dyDescent="0.3">
      <c r="A123" t="s">
        <v>13</v>
      </c>
      <c r="B123" t="s">
        <v>21</v>
      </c>
      <c r="C123" t="s">
        <v>32</v>
      </c>
      <c r="D123">
        <v>1E-3</v>
      </c>
    </row>
    <row r="124" spans="1:4" x14ac:dyDescent="0.3">
      <c r="A124" t="s">
        <v>54</v>
      </c>
      <c r="B124" t="s">
        <v>21</v>
      </c>
      <c r="C124" t="s">
        <v>32</v>
      </c>
      <c r="D124">
        <v>1E-3</v>
      </c>
    </row>
    <row r="125" spans="1:4" x14ac:dyDescent="0.3">
      <c r="A125" t="s">
        <v>55</v>
      </c>
      <c r="B125" t="s">
        <v>21</v>
      </c>
      <c r="C125" t="s">
        <v>32</v>
      </c>
      <c r="D125">
        <v>1E-3</v>
      </c>
    </row>
    <row r="126" spans="1:4" x14ac:dyDescent="0.3">
      <c r="A126" t="s">
        <v>56</v>
      </c>
      <c r="B126" t="s">
        <v>21</v>
      </c>
      <c r="C126" t="s">
        <v>32</v>
      </c>
      <c r="D126">
        <v>1E-3</v>
      </c>
    </row>
    <row r="127" spans="1:4" x14ac:dyDescent="0.3">
      <c r="A127" t="s">
        <v>57</v>
      </c>
      <c r="B127" t="s">
        <v>21</v>
      </c>
      <c r="C127" t="s">
        <v>32</v>
      </c>
      <c r="D127">
        <v>1E-3</v>
      </c>
    </row>
    <row r="128" spans="1:4" x14ac:dyDescent="0.3">
      <c r="A128" t="s">
        <v>58</v>
      </c>
      <c r="B128" t="s">
        <v>21</v>
      </c>
      <c r="C128" t="s">
        <v>32</v>
      </c>
      <c r="D128">
        <v>1E-3</v>
      </c>
    </row>
    <row r="129" spans="1:4" x14ac:dyDescent="0.3">
      <c r="A129" t="s">
        <v>59</v>
      </c>
      <c r="B129" t="s">
        <v>21</v>
      </c>
      <c r="C129" t="s">
        <v>32</v>
      </c>
      <c r="D129">
        <v>0.70136657323900442</v>
      </c>
    </row>
    <row r="130" spans="1:4" x14ac:dyDescent="0.3">
      <c r="A130" t="s">
        <v>23</v>
      </c>
      <c r="B130" t="s">
        <v>22</v>
      </c>
      <c r="C130" t="s">
        <v>32</v>
      </c>
      <c r="D130">
        <v>1E-3</v>
      </c>
    </row>
    <row r="131" spans="1:4" x14ac:dyDescent="0.3">
      <c r="A131" t="s">
        <v>24</v>
      </c>
      <c r="B131" t="s">
        <v>22</v>
      </c>
      <c r="C131" t="s">
        <v>32</v>
      </c>
      <c r="D131">
        <v>1E-3</v>
      </c>
    </row>
    <row r="132" spans="1:4" x14ac:dyDescent="0.3">
      <c r="A132" t="s">
        <v>25</v>
      </c>
      <c r="B132" t="s">
        <v>22</v>
      </c>
      <c r="C132" t="s">
        <v>32</v>
      </c>
      <c r="D132">
        <v>1E-3</v>
      </c>
    </row>
    <row r="133" spans="1:4" x14ac:dyDescent="0.3">
      <c r="A133" t="s">
        <v>26</v>
      </c>
      <c r="B133" t="s">
        <v>22</v>
      </c>
      <c r="C133" t="s">
        <v>32</v>
      </c>
      <c r="D133">
        <v>0.70136657323900442</v>
      </c>
    </row>
    <row r="134" spans="1:4" x14ac:dyDescent="0.3">
      <c r="A134" t="s">
        <v>27</v>
      </c>
      <c r="B134" t="s">
        <v>22</v>
      </c>
      <c r="C134" t="s">
        <v>32</v>
      </c>
      <c r="D134">
        <v>1E-3</v>
      </c>
    </row>
    <row r="135" spans="1:4" x14ac:dyDescent="0.3">
      <c r="A135" t="s">
        <v>28</v>
      </c>
      <c r="B135" t="s">
        <v>22</v>
      </c>
      <c r="C135" t="s">
        <v>32</v>
      </c>
      <c r="D135">
        <v>1E-3</v>
      </c>
    </row>
    <row r="136" spans="1:4" x14ac:dyDescent="0.3">
      <c r="A136" t="s">
        <v>29</v>
      </c>
      <c r="B136" t="s">
        <v>22</v>
      </c>
      <c r="C136" t="s">
        <v>32</v>
      </c>
      <c r="D136">
        <v>1E-3</v>
      </c>
    </row>
    <row r="137" spans="1:4" x14ac:dyDescent="0.3">
      <c r="A137" t="s">
        <v>30</v>
      </c>
      <c r="B137" t="s">
        <v>22</v>
      </c>
      <c r="C137" t="s">
        <v>32</v>
      </c>
      <c r="D137">
        <v>1E-3</v>
      </c>
    </row>
    <row r="138" spans="1:4" x14ac:dyDescent="0.3">
      <c r="A138" t="s">
        <v>31</v>
      </c>
      <c r="B138" t="s">
        <v>22</v>
      </c>
      <c r="C138" t="s">
        <v>32</v>
      </c>
      <c r="D138">
        <v>1</v>
      </c>
    </row>
    <row r="139" spans="1:4" x14ac:dyDescent="0.3">
      <c r="A139" t="s">
        <v>13</v>
      </c>
      <c r="B139" t="s">
        <v>22</v>
      </c>
      <c r="C139" t="s">
        <v>32</v>
      </c>
      <c r="D139">
        <v>1E-3</v>
      </c>
    </row>
    <row r="140" spans="1:4" x14ac:dyDescent="0.3">
      <c r="A140" t="s">
        <v>54</v>
      </c>
      <c r="B140" t="s">
        <v>22</v>
      </c>
      <c r="C140" t="s">
        <v>32</v>
      </c>
      <c r="D140">
        <v>1E-3</v>
      </c>
    </row>
    <row r="141" spans="1:4" x14ac:dyDescent="0.3">
      <c r="A141" t="s">
        <v>55</v>
      </c>
      <c r="B141" t="s">
        <v>22</v>
      </c>
      <c r="C141" t="s">
        <v>32</v>
      </c>
      <c r="D141">
        <v>1E-3</v>
      </c>
    </row>
    <row r="142" spans="1:4" x14ac:dyDescent="0.3">
      <c r="A142" t="s">
        <v>56</v>
      </c>
      <c r="B142" t="s">
        <v>22</v>
      </c>
      <c r="C142" t="s">
        <v>32</v>
      </c>
      <c r="D142">
        <v>1E-3</v>
      </c>
    </row>
    <row r="143" spans="1:4" x14ac:dyDescent="0.3">
      <c r="A143" t="s">
        <v>57</v>
      </c>
      <c r="B143" t="s">
        <v>22</v>
      </c>
      <c r="C143" t="s">
        <v>32</v>
      </c>
      <c r="D143">
        <v>1E-3</v>
      </c>
    </row>
    <row r="144" spans="1:4" x14ac:dyDescent="0.3">
      <c r="A144" t="s">
        <v>58</v>
      </c>
      <c r="B144" t="s">
        <v>22</v>
      </c>
      <c r="C144" t="s">
        <v>32</v>
      </c>
      <c r="D144">
        <v>0.70136657323900442</v>
      </c>
    </row>
    <row r="145" spans="1:4" x14ac:dyDescent="0.3">
      <c r="A145" t="s">
        <v>59</v>
      </c>
      <c r="B145" t="s">
        <v>22</v>
      </c>
      <c r="C145" t="s">
        <v>32</v>
      </c>
      <c r="D145">
        <v>1E-3</v>
      </c>
    </row>
    <row r="146" spans="1:4" x14ac:dyDescent="0.3">
      <c r="A146" t="s">
        <v>23</v>
      </c>
      <c r="B146" t="s">
        <v>12</v>
      </c>
      <c r="C146" t="s">
        <v>32</v>
      </c>
      <c r="D146">
        <v>1E-3</v>
      </c>
    </row>
    <row r="147" spans="1:4" x14ac:dyDescent="0.3">
      <c r="A147" t="s">
        <v>24</v>
      </c>
      <c r="B147" t="s">
        <v>12</v>
      </c>
      <c r="C147" t="s">
        <v>32</v>
      </c>
      <c r="D147">
        <v>1E-3</v>
      </c>
    </row>
    <row r="148" spans="1:4" x14ac:dyDescent="0.3">
      <c r="A148" t="s">
        <v>25</v>
      </c>
      <c r="B148" t="s">
        <v>12</v>
      </c>
      <c r="C148" t="s">
        <v>32</v>
      </c>
      <c r="D148">
        <v>1E-3</v>
      </c>
    </row>
    <row r="149" spans="1:4" x14ac:dyDescent="0.3">
      <c r="A149" t="s">
        <v>26</v>
      </c>
      <c r="B149" t="s">
        <v>12</v>
      </c>
      <c r="C149" t="s">
        <v>32</v>
      </c>
      <c r="D149">
        <v>0.70136657323900442</v>
      </c>
    </row>
    <row r="150" spans="1:4" x14ac:dyDescent="0.3">
      <c r="A150" t="s">
        <v>27</v>
      </c>
      <c r="B150" t="s">
        <v>12</v>
      </c>
      <c r="C150" t="s">
        <v>32</v>
      </c>
      <c r="D150">
        <v>1E-3</v>
      </c>
    </row>
    <row r="151" spans="1:4" x14ac:dyDescent="0.3">
      <c r="A151" t="s">
        <v>28</v>
      </c>
      <c r="B151" t="s">
        <v>12</v>
      </c>
      <c r="C151" t="s">
        <v>32</v>
      </c>
      <c r="D151">
        <v>1E-3</v>
      </c>
    </row>
    <row r="152" spans="1:4" x14ac:dyDescent="0.3">
      <c r="A152" t="s">
        <v>29</v>
      </c>
      <c r="B152" t="s">
        <v>12</v>
      </c>
      <c r="C152" t="s">
        <v>32</v>
      </c>
      <c r="D152">
        <v>1E-3</v>
      </c>
    </row>
    <row r="153" spans="1:4" x14ac:dyDescent="0.3">
      <c r="A153" t="s">
        <v>30</v>
      </c>
      <c r="B153" t="s">
        <v>12</v>
      </c>
      <c r="C153" t="s">
        <v>32</v>
      </c>
      <c r="D153">
        <v>1E-3</v>
      </c>
    </row>
    <row r="154" spans="1:4" x14ac:dyDescent="0.3">
      <c r="A154" t="s">
        <v>31</v>
      </c>
      <c r="B154" t="s">
        <v>12</v>
      </c>
      <c r="C154" t="s">
        <v>32</v>
      </c>
      <c r="D154">
        <v>1E-3</v>
      </c>
    </row>
    <row r="155" spans="1:4" x14ac:dyDescent="0.3">
      <c r="A155" t="s">
        <v>13</v>
      </c>
      <c r="B155" t="s">
        <v>12</v>
      </c>
      <c r="C155" t="s">
        <v>32</v>
      </c>
      <c r="D155">
        <v>1</v>
      </c>
    </row>
    <row r="156" spans="1:4" x14ac:dyDescent="0.3">
      <c r="A156" t="s">
        <v>54</v>
      </c>
      <c r="B156" t="s">
        <v>12</v>
      </c>
      <c r="C156" t="s">
        <v>32</v>
      </c>
      <c r="D156">
        <v>1E-3</v>
      </c>
    </row>
    <row r="157" spans="1:4" x14ac:dyDescent="0.3">
      <c r="A157" t="s">
        <v>55</v>
      </c>
      <c r="B157" t="s">
        <v>12</v>
      </c>
      <c r="C157" t="s">
        <v>32</v>
      </c>
      <c r="D157">
        <v>1E-3</v>
      </c>
    </row>
    <row r="158" spans="1:4" x14ac:dyDescent="0.3">
      <c r="A158" t="s">
        <v>56</v>
      </c>
      <c r="B158" t="s">
        <v>12</v>
      </c>
      <c r="C158" t="s">
        <v>32</v>
      </c>
      <c r="D158">
        <v>1E-3</v>
      </c>
    </row>
    <row r="159" spans="1:4" x14ac:dyDescent="0.3">
      <c r="A159" t="s">
        <v>57</v>
      </c>
      <c r="B159" t="s">
        <v>12</v>
      </c>
      <c r="C159" t="s">
        <v>32</v>
      </c>
      <c r="D159">
        <v>1E-3</v>
      </c>
    </row>
    <row r="160" spans="1:4" x14ac:dyDescent="0.3">
      <c r="A160" t="s">
        <v>58</v>
      </c>
      <c r="B160" t="s">
        <v>12</v>
      </c>
      <c r="C160" t="s">
        <v>32</v>
      </c>
      <c r="D160">
        <v>0.70136657323900442</v>
      </c>
    </row>
    <row r="161" spans="1:4" x14ac:dyDescent="0.3">
      <c r="A161" t="s">
        <v>59</v>
      </c>
      <c r="B161" t="s">
        <v>12</v>
      </c>
      <c r="C161" t="s">
        <v>32</v>
      </c>
      <c r="D161">
        <v>1E-3</v>
      </c>
    </row>
    <row r="162" spans="1:4" x14ac:dyDescent="0.3">
      <c r="A162" t="s">
        <v>23</v>
      </c>
      <c r="B162" t="s">
        <v>14</v>
      </c>
      <c r="C162" t="s">
        <v>33</v>
      </c>
      <c r="D162">
        <v>1</v>
      </c>
    </row>
    <row r="163" spans="1:4" x14ac:dyDescent="0.3">
      <c r="A163" t="s">
        <v>24</v>
      </c>
      <c r="B163" t="s">
        <v>14</v>
      </c>
      <c r="C163" t="s">
        <v>33</v>
      </c>
      <c r="D163">
        <v>0.86265631000939846</v>
      </c>
    </row>
    <row r="164" spans="1:4" x14ac:dyDescent="0.3">
      <c r="A164" t="s">
        <v>25</v>
      </c>
      <c r="B164" t="s">
        <v>14</v>
      </c>
      <c r="C164" t="s">
        <v>33</v>
      </c>
      <c r="D164">
        <v>0.86265631000939846</v>
      </c>
    </row>
    <row r="165" spans="1:4" x14ac:dyDescent="0.3">
      <c r="A165" t="s">
        <v>26</v>
      </c>
      <c r="B165" t="s">
        <v>14</v>
      </c>
      <c r="C165" t="s">
        <v>33</v>
      </c>
      <c r="D165">
        <v>0.86265631000939846</v>
      </c>
    </row>
    <row r="166" spans="1:4" x14ac:dyDescent="0.3">
      <c r="A166" t="s">
        <v>27</v>
      </c>
      <c r="B166" t="s">
        <v>14</v>
      </c>
      <c r="C166" t="s">
        <v>33</v>
      </c>
      <c r="D166">
        <v>0.49357528864215339</v>
      </c>
    </row>
    <row r="167" spans="1:4" x14ac:dyDescent="0.3">
      <c r="A167" t="s">
        <v>28</v>
      </c>
      <c r="B167" t="s">
        <v>14</v>
      </c>
      <c r="C167" t="s">
        <v>33</v>
      </c>
      <c r="D167">
        <v>0.49357528864215339</v>
      </c>
    </row>
    <row r="168" spans="1:4" x14ac:dyDescent="0.3">
      <c r="A168" t="s">
        <v>29</v>
      </c>
      <c r="B168" t="s">
        <v>14</v>
      </c>
      <c r="C168" t="s">
        <v>33</v>
      </c>
      <c r="D168">
        <v>0.49357528864215339</v>
      </c>
    </row>
    <row r="169" spans="1:4" x14ac:dyDescent="0.3">
      <c r="A169" t="s">
        <v>30</v>
      </c>
      <c r="B169" t="s">
        <v>14</v>
      </c>
      <c r="C169" t="s">
        <v>33</v>
      </c>
      <c r="D169">
        <v>0.49357528864215339</v>
      </c>
    </row>
    <row r="170" spans="1:4" x14ac:dyDescent="0.3">
      <c r="A170" t="s">
        <v>31</v>
      </c>
      <c r="B170" t="s">
        <v>14</v>
      </c>
      <c r="C170" t="s">
        <v>33</v>
      </c>
      <c r="D170">
        <v>0.49357528864215339</v>
      </c>
    </row>
    <row r="171" spans="1:4" x14ac:dyDescent="0.3">
      <c r="A171" t="s">
        <v>13</v>
      </c>
      <c r="B171" t="s">
        <v>14</v>
      </c>
      <c r="C171" t="s">
        <v>33</v>
      </c>
      <c r="D171">
        <v>0.49357528864215339</v>
      </c>
    </row>
    <row r="172" spans="1:4" x14ac:dyDescent="0.3">
      <c r="A172" t="s">
        <v>54</v>
      </c>
      <c r="B172" t="s">
        <v>14</v>
      </c>
      <c r="C172" t="s">
        <v>33</v>
      </c>
      <c r="D172">
        <v>0.49357528864215339</v>
      </c>
    </row>
    <row r="173" spans="1:4" x14ac:dyDescent="0.3">
      <c r="A173" t="s">
        <v>55</v>
      </c>
      <c r="B173" t="s">
        <v>14</v>
      </c>
      <c r="C173" t="s">
        <v>33</v>
      </c>
      <c r="D173">
        <v>0.49357528864215339</v>
      </c>
    </row>
    <row r="174" spans="1:4" x14ac:dyDescent="0.3">
      <c r="A174" t="s">
        <v>56</v>
      </c>
      <c r="B174" t="s">
        <v>14</v>
      </c>
      <c r="C174" t="s">
        <v>33</v>
      </c>
      <c r="D174">
        <v>0.49357528864215339</v>
      </c>
    </row>
    <row r="175" spans="1:4" x14ac:dyDescent="0.3">
      <c r="A175" t="s">
        <v>57</v>
      </c>
      <c r="B175" t="s">
        <v>14</v>
      </c>
      <c r="C175" t="s">
        <v>33</v>
      </c>
      <c r="D175">
        <v>1E-3</v>
      </c>
    </row>
    <row r="176" spans="1:4" x14ac:dyDescent="0.3">
      <c r="A176" t="s">
        <v>58</v>
      </c>
      <c r="B176" t="s">
        <v>14</v>
      </c>
      <c r="C176" t="s">
        <v>33</v>
      </c>
      <c r="D176">
        <v>1E-3</v>
      </c>
    </row>
    <row r="177" spans="1:4" x14ac:dyDescent="0.3">
      <c r="A177" t="s">
        <v>59</v>
      </c>
      <c r="B177" t="s">
        <v>14</v>
      </c>
      <c r="C177" t="s">
        <v>33</v>
      </c>
      <c r="D177">
        <v>1E-3</v>
      </c>
    </row>
    <row r="178" spans="1:4" x14ac:dyDescent="0.3">
      <c r="A178" t="s">
        <v>23</v>
      </c>
      <c r="B178" t="s">
        <v>15</v>
      </c>
      <c r="C178" t="s">
        <v>33</v>
      </c>
      <c r="D178">
        <v>0.86265631000939846</v>
      </c>
    </row>
    <row r="179" spans="1:4" x14ac:dyDescent="0.3">
      <c r="A179" t="s">
        <v>24</v>
      </c>
      <c r="B179" t="s">
        <v>15</v>
      </c>
      <c r="C179" t="s">
        <v>33</v>
      </c>
      <c r="D179">
        <v>1</v>
      </c>
    </row>
    <row r="180" spans="1:4" x14ac:dyDescent="0.3">
      <c r="A180" t="s">
        <v>25</v>
      </c>
      <c r="B180" t="s">
        <v>15</v>
      </c>
      <c r="C180" t="s">
        <v>33</v>
      </c>
      <c r="D180">
        <v>0.49357528864215339</v>
      </c>
    </row>
    <row r="181" spans="1:4" x14ac:dyDescent="0.3">
      <c r="A181" t="s">
        <v>26</v>
      </c>
      <c r="B181" t="s">
        <v>15</v>
      </c>
      <c r="C181" t="s">
        <v>33</v>
      </c>
      <c r="D181">
        <v>0.49357528864215339</v>
      </c>
    </row>
    <row r="182" spans="1:4" x14ac:dyDescent="0.3">
      <c r="A182" t="s">
        <v>27</v>
      </c>
      <c r="B182" t="s">
        <v>15</v>
      </c>
      <c r="C182" t="s">
        <v>33</v>
      </c>
      <c r="D182">
        <v>0.86265631000939846</v>
      </c>
    </row>
    <row r="183" spans="1:4" x14ac:dyDescent="0.3">
      <c r="A183" t="s">
        <v>28</v>
      </c>
      <c r="B183" t="s">
        <v>15</v>
      </c>
      <c r="C183" t="s">
        <v>33</v>
      </c>
      <c r="D183">
        <v>0.86265631000939846</v>
      </c>
    </row>
    <row r="184" spans="1:4" x14ac:dyDescent="0.3">
      <c r="A184" t="s">
        <v>29</v>
      </c>
      <c r="B184" t="s">
        <v>15</v>
      </c>
      <c r="C184" t="s">
        <v>33</v>
      </c>
      <c r="D184">
        <v>1E-3</v>
      </c>
    </row>
    <row r="185" spans="1:4" x14ac:dyDescent="0.3">
      <c r="A185" t="s">
        <v>30</v>
      </c>
      <c r="B185" t="s">
        <v>15</v>
      </c>
      <c r="C185" t="s">
        <v>33</v>
      </c>
      <c r="D185">
        <v>1E-3</v>
      </c>
    </row>
    <row r="186" spans="1:4" x14ac:dyDescent="0.3">
      <c r="A186" t="s">
        <v>31</v>
      </c>
      <c r="B186" t="s">
        <v>15</v>
      </c>
      <c r="C186" t="s">
        <v>33</v>
      </c>
      <c r="D186">
        <v>1E-3</v>
      </c>
    </row>
    <row r="187" spans="1:4" x14ac:dyDescent="0.3">
      <c r="A187" t="s">
        <v>13</v>
      </c>
      <c r="B187" t="s">
        <v>15</v>
      </c>
      <c r="C187" t="s">
        <v>33</v>
      </c>
      <c r="D187">
        <v>1E-3</v>
      </c>
    </row>
    <row r="188" spans="1:4" x14ac:dyDescent="0.3">
      <c r="A188" t="s">
        <v>54</v>
      </c>
      <c r="B188" t="s">
        <v>15</v>
      </c>
      <c r="C188" t="s">
        <v>33</v>
      </c>
      <c r="D188">
        <v>1E-3</v>
      </c>
    </row>
    <row r="189" spans="1:4" x14ac:dyDescent="0.3">
      <c r="A189" t="s">
        <v>55</v>
      </c>
      <c r="B189" t="s">
        <v>15</v>
      </c>
      <c r="C189" t="s">
        <v>33</v>
      </c>
      <c r="D189">
        <v>0.86265631000939846</v>
      </c>
    </row>
    <row r="190" spans="1:4" x14ac:dyDescent="0.3">
      <c r="A190" t="s">
        <v>56</v>
      </c>
      <c r="B190" t="s">
        <v>15</v>
      </c>
      <c r="C190" t="s">
        <v>33</v>
      </c>
      <c r="D190">
        <v>0.86265631000939846</v>
      </c>
    </row>
    <row r="191" spans="1:4" x14ac:dyDescent="0.3">
      <c r="A191" t="s">
        <v>57</v>
      </c>
      <c r="B191" t="s">
        <v>15</v>
      </c>
      <c r="C191" t="s">
        <v>33</v>
      </c>
      <c r="D191">
        <v>0.49357528864215339</v>
      </c>
    </row>
    <row r="192" spans="1:4" x14ac:dyDescent="0.3">
      <c r="A192" t="s">
        <v>58</v>
      </c>
      <c r="B192" t="s">
        <v>15</v>
      </c>
      <c r="C192" t="s">
        <v>33</v>
      </c>
      <c r="D192">
        <v>1E-3</v>
      </c>
    </row>
    <row r="193" spans="1:4" x14ac:dyDescent="0.3">
      <c r="A193" t="s">
        <v>59</v>
      </c>
      <c r="B193" t="s">
        <v>15</v>
      </c>
      <c r="C193" t="s">
        <v>33</v>
      </c>
      <c r="D193">
        <v>1E-3</v>
      </c>
    </row>
    <row r="194" spans="1:4" x14ac:dyDescent="0.3">
      <c r="A194" t="s">
        <v>23</v>
      </c>
      <c r="B194" t="s">
        <v>16</v>
      </c>
      <c r="C194" t="s">
        <v>33</v>
      </c>
      <c r="D194">
        <v>0.86265631000939846</v>
      </c>
    </row>
    <row r="195" spans="1:4" x14ac:dyDescent="0.3">
      <c r="A195" t="s">
        <v>24</v>
      </c>
      <c r="B195" t="s">
        <v>16</v>
      </c>
      <c r="C195" t="s">
        <v>33</v>
      </c>
      <c r="D195">
        <v>0.49357528864215339</v>
      </c>
    </row>
    <row r="196" spans="1:4" x14ac:dyDescent="0.3">
      <c r="A196" t="s">
        <v>25</v>
      </c>
      <c r="B196" t="s">
        <v>16</v>
      </c>
      <c r="C196" t="s">
        <v>33</v>
      </c>
      <c r="D196">
        <v>1</v>
      </c>
    </row>
    <row r="197" spans="1:4" x14ac:dyDescent="0.3">
      <c r="A197" t="s">
        <v>26</v>
      </c>
      <c r="B197" t="s">
        <v>16</v>
      </c>
      <c r="C197" t="s">
        <v>33</v>
      </c>
      <c r="D197">
        <v>0.49357528864215339</v>
      </c>
    </row>
    <row r="198" spans="1:4" x14ac:dyDescent="0.3">
      <c r="A198" t="s">
        <v>27</v>
      </c>
      <c r="B198" t="s">
        <v>16</v>
      </c>
      <c r="C198" t="s">
        <v>33</v>
      </c>
      <c r="D198">
        <v>1E-3</v>
      </c>
    </row>
    <row r="199" spans="1:4" x14ac:dyDescent="0.3">
      <c r="A199" t="s">
        <v>28</v>
      </c>
      <c r="B199" t="s">
        <v>16</v>
      </c>
      <c r="C199" t="s">
        <v>33</v>
      </c>
      <c r="D199">
        <v>1E-3</v>
      </c>
    </row>
    <row r="200" spans="1:4" x14ac:dyDescent="0.3">
      <c r="A200" t="s">
        <v>29</v>
      </c>
      <c r="B200" t="s">
        <v>16</v>
      </c>
      <c r="C200" t="s">
        <v>33</v>
      </c>
      <c r="D200">
        <v>0.86265631000939846</v>
      </c>
    </row>
    <row r="201" spans="1:4" x14ac:dyDescent="0.3">
      <c r="A201" t="s">
        <v>30</v>
      </c>
      <c r="B201" t="s">
        <v>16</v>
      </c>
      <c r="C201" t="s">
        <v>33</v>
      </c>
      <c r="D201">
        <v>0.86265631000939846</v>
      </c>
    </row>
    <row r="202" spans="1:4" x14ac:dyDescent="0.3">
      <c r="A202" t="s">
        <v>31</v>
      </c>
      <c r="B202" t="s">
        <v>16</v>
      </c>
      <c r="C202" t="s">
        <v>33</v>
      </c>
      <c r="D202">
        <v>1E-3</v>
      </c>
    </row>
    <row r="203" spans="1:4" x14ac:dyDescent="0.3">
      <c r="A203" t="s">
        <v>13</v>
      </c>
      <c r="B203" t="s">
        <v>16</v>
      </c>
      <c r="C203" t="s">
        <v>33</v>
      </c>
      <c r="D203">
        <v>1E-3</v>
      </c>
    </row>
    <row r="204" spans="1:4" x14ac:dyDescent="0.3">
      <c r="A204" t="s">
        <v>54</v>
      </c>
      <c r="B204" t="s">
        <v>16</v>
      </c>
      <c r="C204" t="s">
        <v>33</v>
      </c>
      <c r="D204">
        <v>0.86265631000939846</v>
      </c>
    </row>
    <row r="205" spans="1:4" x14ac:dyDescent="0.3">
      <c r="A205" t="s">
        <v>55</v>
      </c>
      <c r="B205" t="s">
        <v>16</v>
      </c>
      <c r="C205" t="s">
        <v>33</v>
      </c>
      <c r="D205">
        <v>1E-3</v>
      </c>
    </row>
    <row r="206" spans="1:4" x14ac:dyDescent="0.3">
      <c r="A206" t="s">
        <v>56</v>
      </c>
      <c r="B206" t="s">
        <v>16</v>
      </c>
      <c r="C206" t="s">
        <v>33</v>
      </c>
      <c r="D206">
        <v>0.86265631000939846</v>
      </c>
    </row>
    <row r="207" spans="1:4" x14ac:dyDescent="0.3">
      <c r="A207" t="s">
        <v>57</v>
      </c>
      <c r="B207" t="s">
        <v>16</v>
      </c>
      <c r="C207" t="s">
        <v>33</v>
      </c>
      <c r="D207">
        <v>1E-3</v>
      </c>
    </row>
    <row r="208" spans="1:4" x14ac:dyDescent="0.3">
      <c r="A208" t="s">
        <v>58</v>
      </c>
      <c r="B208" t="s">
        <v>16</v>
      </c>
      <c r="C208" t="s">
        <v>33</v>
      </c>
      <c r="D208">
        <v>1E-3</v>
      </c>
    </row>
    <row r="209" spans="1:4" x14ac:dyDescent="0.3">
      <c r="A209" t="s">
        <v>59</v>
      </c>
      <c r="B209" t="s">
        <v>16</v>
      </c>
      <c r="C209" t="s">
        <v>33</v>
      </c>
      <c r="D209">
        <v>0.49357528864215339</v>
      </c>
    </row>
    <row r="210" spans="1:4" x14ac:dyDescent="0.3">
      <c r="A210" t="s">
        <v>23</v>
      </c>
      <c r="B210" t="s">
        <v>17</v>
      </c>
      <c r="C210" t="s">
        <v>33</v>
      </c>
      <c r="D210">
        <v>0.86265631000939846</v>
      </c>
    </row>
    <row r="211" spans="1:4" x14ac:dyDescent="0.3">
      <c r="A211" t="s">
        <v>24</v>
      </c>
      <c r="B211" t="s">
        <v>17</v>
      </c>
      <c r="C211" t="s">
        <v>33</v>
      </c>
      <c r="D211">
        <v>0.49357528864215339</v>
      </c>
    </row>
    <row r="212" spans="1:4" x14ac:dyDescent="0.3">
      <c r="A212" t="s">
        <v>25</v>
      </c>
      <c r="B212" t="s">
        <v>17</v>
      </c>
      <c r="C212" t="s">
        <v>33</v>
      </c>
      <c r="D212">
        <v>0.49357528864215339</v>
      </c>
    </row>
    <row r="213" spans="1:4" x14ac:dyDescent="0.3">
      <c r="A213" t="s">
        <v>26</v>
      </c>
      <c r="B213" t="s">
        <v>17</v>
      </c>
      <c r="C213" t="s">
        <v>33</v>
      </c>
      <c r="D213">
        <v>1</v>
      </c>
    </row>
    <row r="214" spans="1:4" x14ac:dyDescent="0.3">
      <c r="A214" t="s">
        <v>27</v>
      </c>
      <c r="B214" t="s">
        <v>17</v>
      </c>
      <c r="C214" t="s">
        <v>33</v>
      </c>
      <c r="D214">
        <v>1E-3</v>
      </c>
    </row>
    <row r="215" spans="1:4" x14ac:dyDescent="0.3">
      <c r="A215" t="s">
        <v>28</v>
      </c>
      <c r="B215" t="s">
        <v>17</v>
      </c>
      <c r="C215" t="s">
        <v>33</v>
      </c>
      <c r="D215">
        <v>1E-3</v>
      </c>
    </row>
    <row r="216" spans="1:4" x14ac:dyDescent="0.3">
      <c r="A216" t="s">
        <v>29</v>
      </c>
      <c r="B216" t="s">
        <v>17</v>
      </c>
      <c r="C216" t="s">
        <v>33</v>
      </c>
      <c r="D216">
        <v>1E-3</v>
      </c>
    </row>
    <row r="217" spans="1:4" x14ac:dyDescent="0.3">
      <c r="A217" t="s">
        <v>30</v>
      </c>
      <c r="B217" t="s">
        <v>17</v>
      </c>
      <c r="C217" t="s">
        <v>33</v>
      </c>
      <c r="D217">
        <v>1E-3</v>
      </c>
    </row>
    <row r="218" spans="1:4" x14ac:dyDescent="0.3">
      <c r="A218" t="s">
        <v>31</v>
      </c>
      <c r="B218" t="s">
        <v>17</v>
      </c>
      <c r="C218" t="s">
        <v>33</v>
      </c>
      <c r="D218">
        <v>0.86265631000939846</v>
      </c>
    </row>
    <row r="219" spans="1:4" x14ac:dyDescent="0.3">
      <c r="A219" t="s">
        <v>13</v>
      </c>
      <c r="B219" t="s">
        <v>17</v>
      </c>
      <c r="C219" t="s">
        <v>33</v>
      </c>
      <c r="D219">
        <v>0.86265631000939846</v>
      </c>
    </row>
    <row r="220" spans="1:4" x14ac:dyDescent="0.3">
      <c r="A220" t="s">
        <v>54</v>
      </c>
      <c r="B220" t="s">
        <v>17</v>
      </c>
      <c r="C220" t="s">
        <v>33</v>
      </c>
      <c r="D220">
        <v>0.86265631000939846</v>
      </c>
    </row>
    <row r="221" spans="1:4" x14ac:dyDescent="0.3">
      <c r="A221" t="s">
        <v>55</v>
      </c>
      <c r="B221" t="s">
        <v>17</v>
      </c>
      <c r="C221" t="s">
        <v>33</v>
      </c>
      <c r="D221">
        <v>0.86265631000939846</v>
      </c>
    </row>
    <row r="222" spans="1:4" x14ac:dyDescent="0.3">
      <c r="A222" t="s">
        <v>56</v>
      </c>
      <c r="B222" t="s">
        <v>17</v>
      </c>
      <c r="C222" t="s">
        <v>33</v>
      </c>
      <c r="D222">
        <v>1E-3</v>
      </c>
    </row>
    <row r="223" spans="1:4" x14ac:dyDescent="0.3">
      <c r="A223" t="s">
        <v>57</v>
      </c>
      <c r="B223" t="s">
        <v>17</v>
      </c>
      <c r="C223" t="s">
        <v>33</v>
      </c>
      <c r="D223">
        <v>1E-3</v>
      </c>
    </row>
    <row r="224" spans="1:4" x14ac:dyDescent="0.3">
      <c r="A224" t="s">
        <v>58</v>
      </c>
      <c r="B224" t="s">
        <v>17</v>
      </c>
      <c r="C224" t="s">
        <v>33</v>
      </c>
      <c r="D224">
        <v>0.49357528864215339</v>
      </c>
    </row>
    <row r="225" spans="1:4" x14ac:dyDescent="0.3">
      <c r="A225" t="s">
        <v>59</v>
      </c>
      <c r="B225" t="s">
        <v>17</v>
      </c>
      <c r="C225" t="s">
        <v>33</v>
      </c>
      <c r="D225">
        <v>1E-3</v>
      </c>
    </row>
    <row r="226" spans="1:4" x14ac:dyDescent="0.3">
      <c r="A226" t="s">
        <v>23</v>
      </c>
      <c r="B226" t="s">
        <v>18</v>
      </c>
      <c r="C226" t="s">
        <v>33</v>
      </c>
      <c r="D226">
        <v>0.49357528864215339</v>
      </c>
    </row>
    <row r="227" spans="1:4" x14ac:dyDescent="0.3">
      <c r="A227" t="s">
        <v>24</v>
      </c>
      <c r="B227" t="s">
        <v>18</v>
      </c>
      <c r="C227" t="s">
        <v>33</v>
      </c>
      <c r="D227">
        <v>0.86265631000939846</v>
      </c>
    </row>
    <row r="228" spans="1:4" x14ac:dyDescent="0.3">
      <c r="A228" t="s">
        <v>25</v>
      </c>
      <c r="B228" t="s">
        <v>18</v>
      </c>
      <c r="C228" t="s">
        <v>33</v>
      </c>
      <c r="D228">
        <v>1E-3</v>
      </c>
    </row>
    <row r="229" spans="1:4" x14ac:dyDescent="0.3">
      <c r="A229" t="s">
        <v>26</v>
      </c>
      <c r="B229" t="s">
        <v>18</v>
      </c>
      <c r="C229" t="s">
        <v>33</v>
      </c>
      <c r="D229">
        <v>1E-3</v>
      </c>
    </row>
    <row r="230" spans="1:4" x14ac:dyDescent="0.3">
      <c r="A230" t="s">
        <v>27</v>
      </c>
      <c r="B230" t="s">
        <v>18</v>
      </c>
      <c r="C230" t="s">
        <v>33</v>
      </c>
      <c r="D230">
        <v>1</v>
      </c>
    </row>
    <row r="231" spans="1:4" x14ac:dyDescent="0.3">
      <c r="A231" t="s">
        <v>28</v>
      </c>
      <c r="B231" t="s">
        <v>18</v>
      </c>
      <c r="C231" t="s">
        <v>33</v>
      </c>
      <c r="D231">
        <v>0.49357528864215339</v>
      </c>
    </row>
    <row r="232" spans="1:4" x14ac:dyDescent="0.3">
      <c r="A232" t="s">
        <v>29</v>
      </c>
      <c r="B232" t="s">
        <v>18</v>
      </c>
      <c r="C232" t="s">
        <v>33</v>
      </c>
      <c r="D232">
        <v>1E-3</v>
      </c>
    </row>
    <row r="233" spans="1:4" x14ac:dyDescent="0.3">
      <c r="A233" t="s">
        <v>30</v>
      </c>
      <c r="B233" t="s">
        <v>18</v>
      </c>
      <c r="C233" t="s">
        <v>33</v>
      </c>
      <c r="D233">
        <v>1E-3</v>
      </c>
    </row>
    <row r="234" spans="1:4" x14ac:dyDescent="0.3">
      <c r="A234" t="s">
        <v>31</v>
      </c>
      <c r="B234" t="s">
        <v>18</v>
      </c>
      <c r="C234" t="s">
        <v>33</v>
      </c>
      <c r="D234">
        <v>1E-3</v>
      </c>
    </row>
    <row r="235" spans="1:4" x14ac:dyDescent="0.3">
      <c r="A235" t="s">
        <v>13</v>
      </c>
      <c r="B235" t="s">
        <v>18</v>
      </c>
      <c r="C235" t="s">
        <v>33</v>
      </c>
      <c r="D235">
        <v>1E-3</v>
      </c>
    </row>
    <row r="236" spans="1:4" x14ac:dyDescent="0.3">
      <c r="A236" t="s">
        <v>54</v>
      </c>
      <c r="B236" t="s">
        <v>18</v>
      </c>
      <c r="C236" t="s">
        <v>33</v>
      </c>
      <c r="D236">
        <v>1E-3</v>
      </c>
    </row>
    <row r="237" spans="1:4" x14ac:dyDescent="0.3">
      <c r="A237" t="s">
        <v>55</v>
      </c>
      <c r="B237" t="s">
        <v>18</v>
      </c>
      <c r="C237" t="s">
        <v>33</v>
      </c>
      <c r="D237">
        <v>0.49357528864215339</v>
      </c>
    </row>
    <row r="238" spans="1:4" x14ac:dyDescent="0.3">
      <c r="A238" t="s">
        <v>56</v>
      </c>
      <c r="B238" t="s">
        <v>18</v>
      </c>
      <c r="C238" t="s">
        <v>33</v>
      </c>
      <c r="D238">
        <v>0.49357528864215339</v>
      </c>
    </row>
    <row r="239" spans="1:4" x14ac:dyDescent="0.3">
      <c r="A239" t="s">
        <v>57</v>
      </c>
      <c r="B239" t="s">
        <v>18</v>
      </c>
      <c r="C239" t="s">
        <v>33</v>
      </c>
      <c r="D239">
        <v>0.86265631000939846</v>
      </c>
    </row>
    <row r="240" spans="1:4" x14ac:dyDescent="0.3">
      <c r="A240" t="s">
        <v>58</v>
      </c>
      <c r="B240" t="s">
        <v>18</v>
      </c>
      <c r="C240" t="s">
        <v>33</v>
      </c>
      <c r="D240">
        <v>1E-3</v>
      </c>
    </row>
    <row r="241" spans="1:4" x14ac:dyDescent="0.3">
      <c r="A241" t="s">
        <v>59</v>
      </c>
      <c r="B241" t="s">
        <v>18</v>
      </c>
      <c r="C241" t="s">
        <v>33</v>
      </c>
      <c r="D241">
        <v>1E-3</v>
      </c>
    </row>
    <row r="242" spans="1:4" x14ac:dyDescent="0.3">
      <c r="A242" t="s">
        <v>23</v>
      </c>
      <c r="B242" t="s">
        <v>19</v>
      </c>
      <c r="C242" t="s">
        <v>33</v>
      </c>
      <c r="D242">
        <v>0.49357528864215339</v>
      </c>
    </row>
    <row r="243" spans="1:4" x14ac:dyDescent="0.3">
      <c r="A243" t="s">
        <v>24</v>
      </c>
      <c r="B243" t="s">
        <v>19</v>
      </c>
      <c r="C243" t="s">
        <v>33</v>
      </c>
      <c r="D243">
        <v>0.86265631000939846</v>
      </c>
    </row>
    <row r="244" spans="1:4" x14ac:dyDescent="0.3">
      <c r="A244" t="s">
        <v>25</v>
      </c>
      <c r="B244" t="s">
        <v>19</v>
      </c>
      <c r="C244" t="s">
        <v>33</v>
      </c>
      <c r="D244">
        <v>1E-3</v>
      </c>
    </row>
    <row r="245" spans="1:4" x14ac:dyDescent="0.3">
      <c r="A245" t="s">
        <v>26</v>
      </c>
      <c r="B245" t="s">
        <v>19</v>
      </c>
      <c r="C245" t="s">
        <v>33</v>
      </c>
      <c r="D245">
        <v>1E-3</v>
      </c>
    </row>
    <row r="246" spans="1:4" x14ac:dyDescent="0.3">
      <c r="A246" t="s">
        <v>27</v>
      </c>
      <c r="B246" t="s">
        <v>19</v>
      </c>
      <c r="C246" t="s">
        <v>33</v>
      </c>
      <c r="D246">
        <v>0.49357528864215339</v>
      </c>
    </row>
    <row r="247" spans="1:4" x14ac:dyDescent="0.3">
      <c r="A247" t="s">
        <v>28</v>
      </c>
      <c r="B247" t="s">
        <v>19</v>
      </c>
      <c r="C247" t="s">
        <v>33</v>
      </c>
      <c r="D247">
        <v>1</v>
      </c>
    </row>
    <row r="248" spans="1:4" x14ac:dyDescent="0.3">
      <c r="A248" t="s">
        <v>29</v>
      </c>
      <c r="B248" t="s">
        <v>19</v>
      </c>
      <c r="C248" t="s">
        <v>33</v>
      </c>
      <c r="D248">
        <v>1E-3</v>
      </c>
    </row>
    <row r="249" spans="1:4" x14ac:dyDescent="0.3">
      <c r="A249" t="s">
        <v>30</v>
      </c>
      <c r="B249" t="s">
        <v>19</v>
      </c>
      <c r="C249" t="s">
        <v>33</v>
      </c>
      <c r="D249">
        <v>1E-3</v>
      </c>
    </row>
    <row r="250" spans="1:4" x14ac:dyDescent="0.3">
      <c r="A250" t="s">
        <v>31</v>
      </c>
      <c r="B250" t="s">
        <v>19</v>
      </c>
      <c r="C250" t="s">
        <v>33</v>
      </c>
      <c r="D250">
        <v>1E-3</v>
      </c>
    </row>
    <row r="251" spans="1:4" x14ac:dyDescent="0.3">
      <c r="A251" t="s">
        <v>13</v>
      </c>
      <c r="B251" t="s">
        <v>19</v>
      </c>
      <c r="C251" t="s">
        <v>33</v>
      </c>
      <c r="D251">
        <v>1E-3</v>
      </c>
    </row>
    <row r="252" spans="1:4" x14ac:dyDescent="0.3">
      <c r="A252" t="s">
        <v>54</v>
      </c>
      <c r="B252" t="s">
        <v>19</v>
      </c>
      <c r="C252" t="s">
        <v>33</v>
      </c>
      <c r="D252">
        <v>1E-3</v>
      </c>
    </row>
    <row r="253" spans="1:4" x14ac:dyDescent="0.3">
      <c r="A253" t="s">
        <v>55</v>
      </c>
      <c r="B253" t="s">
        <v>19</v>
      </c>
      <c r="C253" t="s">
        <v>33</v>
      </c>
      <c r="D253">
        <v>0.49357528864215339</v>
      </c>
    </row>
    <row r="254" spans="1:4" x14ac:dyDescent="0.3">
      <c r="A254" t="s">
        <v>56</v>
      </c>
      <c r="B254" t="s">
        <v>19</v>
      </c>
      <c r="C254" t="s">
        <v>33</v>
      </c>
      <c r="D254">
        <v>0.49357528864215339</v>
      </c>
    </row>
    <row r="255" spans="1:4" x14ac:dyDescent="0.3">
      <c r="A255" t="s">
        <v>57</v>
      </c>
      <c r="B255" t="s">
        <v>19</v>
      </c>
      <c r="C255" t="s">
        <v>33</v>
      </c>
      <c r="D255">
        <v>0.86265631000939846</v>
      </c>
    </row>
    <row r="256" spans="1:4" x14ac:dyDescent="0.3">
      <c r="A256" t="s">
        <v>58</v>
      </c>
      <c r="B256" t="s">
        <v>19</v>
      </c>
      <c r="C256" t="s">
        <v>33</v>
      </c>
      <c r="D256">
        <v>1E-3</v>
      </c>
    </row>
    <row r="257" spans="1:4" x14ac:dyDescent="0.3">
      <c r="A257" t="s">
        <v>59</v>
      </c>
      <c r="B257" t="s">
        <v>19</v>
      </c>
      <c r="C257" t="s">
        <v>33</v>
      </c>
      <c r="D257">
        <v>1E-3</v>
      </c>
    </row>
    <row r="258" spans="1:4" x14ac:dyDescent="0.3">
      <c r="A258" t="s">
        <v>23</v>
      </c>
      <c r="B258" t="s">
        <v>20</v>
      </c>
      <c r="C258" t="s">
        <v>33</v>
      </c>
      <c r="D258">
        <v>0.49357528864215339</v>
      </c>
    </row>
    <row r="259" spans="1:4" x14ac:dyDescent="0.3">
      <c r="A259" t="s">
        <v>24</v>
      </c>
      <c r="B259" t="s">
        <v>20</v>
      </c>
      <c r="C259" t="s">
        <v>33</v>
      </c>
      <c r="D259">
        <v>1E-3</v>
      </c>
    </row>
    <row r="260" spans="1:4" x14ac:dyDescent="0.3">
      <c r="A260" t="s">
        <v>25</v>
      </c>
      <c r="B260" t="s">
        <v>20</v>
      </c>
      <c r="C260" t="s">
        <v>33</v>
      </c>
      <c r="D260">
        <v>0.86265631000939846</v>
      </c>
    </row>
    <row r="261" spans="1:4" x14ac:dyDescent="0.3">
      <c r="A261" t="s">
        <v>26</v>
      </c>
      <c r="B261" t="s">
        <v>20</v>
      </c>
      <c r="C261" t="s">
        <v>33</v>
      </c>
      <c r="D261">
        <v>1E-3</v>
      </c>
    </row>
    <row r="262" spans="1:4" x14ac:dyDescent="0.3">
      <c r="A262" t="s">
        <v>27</v>
      </c>
      <c r="B262" t="s">
        <v>20</v>
      </c>
      <c r="C262" t="s">
        <v>33</v>
      </c>
      <c r="D262">
        <v>1E-3</v>
      </c>
    </row>
    <row r="263" spans="1:4" x14ac:dyDescent="0.3">
      <c r="A263" t="s">
        <v>28</v>
      </c>
      <c r="B263" t="s">
        <v>20</v>
      </c>
      <c r="C263" t="s">
        <v>33</v>
      </c>
      <c r="D263">
        <v>1E-3</v>
      </c>
    </row>
    <row r="264" spans="1:4" x14ac:dyDescent="0.3">
      <c r="A264" t="s">
        <v>29</v>
      </c>
      <c r="B264" t="s">
        <v>20</v>
      </c>
      <c r="C264" t="s">
        <v>33</v>
      </c>
      <c r="D264">
        <v>1</v>
      </c>
    </row>
    <row r="265" spans="1:4" x14ac:dyDescent="0.3">
      <c r="A265" t="s">
        <v>30</v>
      </c>
      <c r="B265" t="s">
        <v>20</v>
      </c>
      <c r="C265" t="s">
        <v>33</v>
      </c>
      <c r="D265">
        <v>0.49357528864215339</v>
      </c>
    </row>
    <row r="266" spans="1:4" x14ac:dyDescent="0.3">
      <c r="A266" t="s">
        <v>31</v>
      </c>
      <c r="B266" t="s">
        <v>20</v>
      </c>
      <c r="C266" t="s">
        <v>33</v>
      </c>
      <c r="D266">
        <v>1E-3</v>
      </c>
    </row>
    <row r="267" spans="1:4" x14ac:dyDescent="0.3">
      <c r="A267" t="s">
        <v>13</v>
      </c>
      <c r="B267" t="s">
        <v>20</v>
      </c>
      <c r="C267" t="s">
        <v>33</v>
      </c>
      <c r="D267">
        <v>1E-3</v>
      </c>
    </row>
    <row r="268" spans="1:4" x14ac:dyDescent="0.3">
      <c r="A268" t="s">
        <v>54</v>
      </c>
      <c r="B268" t="s">
        <v>20</v>
      </c>
      <c r="C268" t="s">
        <v>33</v>
      </c>
      <c r="D268">
        <v>0.49357528864215339</v>
      </c>
    </row>
    <row r="269" spans="1:4" x14ac:dyDescent="0.3">
      <c r="A269" t="s">
        <v>55</v>
      </c>
      <c r="B269" t="s">
        <v>20</v>
      </c>
      <c r="C269" t="s">
        <v>33</v>
      </c>
      <c r="D269">
        <v>1E-3</v>
      </c>
    </row>
    <row r="270" spans="1:4" x14ac:dyDescent="0.3">
      <c r="A270" t="s">
        <v>56</v>
      </c>
      <c r="B270" t="s">
        <v>20</v>
      </c>
      <c r="C270" t="s">
        <v>33</v>
      </c>
      <c r="D270">
        <v>0.49357528864215339</v>
      </c>
    </row>
    <row r="271" spans="1:4" x14ac:dyDescent="0.3">
      <c r="A271" t="s">
        <v>57</v>
      </c>
      <c r="B271" t="s">
        <v>20</v>
      </c>
      <c r="C271" t="s">
        <v>33</v>
      </c>
      <c r="D271">
        <v>1E-3</v>
      </c>
    </row>
    <row r="272" spans="1:4" x14ac:dyDescent="0.3">
      <c r="A272" t="s">
        <v>58</v>
      </c>
      <c r="B272" t="s">
        <v>20</v>
      </c>
      <c r="C272" t="s">
        <v>33</v>
      </c>
      <c r="D272">
        <v>1E-3</v>
      </c>
    </row>
    <row r="273" spans="1:4" x14ac:dyDescent="0.3">
      <c r="A273" t="s">
        <v>59</v>
      </c>
      <c r="B273" t="s">
        <v>20</v>
      </c>
      <c r="C273" t="s">
        <v>33</v>
      </c>
      <c r="D273">
        <v>0.86265631000939846</v>
      </c>
    </row>
    <row r="274" spans="1:4" x14ac:dyDescent="0.3">
      <c r="A274" t="s">
        <v>23</v>
      </c>
      <c r="B274" t="s">
        <v>21</v>
      </c>
      <c r="C274" t="s">
        <v>33</v>
      </c>
      <c r="D274">
        <v>0.49357528864215339</v>
      </c>
    </row>
    <row r="275" spans="1:4" x14ac:dyDescent="0.3">
      <c r="A275" t="s">
        <v>24</v>
      </c>
      <c r="B275" t="s">
        <v>21</v>
      </c>
      <c r="C275" t="s">
        <v>33</v>
      </c>
      <c r="D275">
        <v>1E-3</v>
      </c>
    </row>
    <row r="276" spans="1:4" x14ac:dyDescent="0.3">
      <c r="A276" t="s">
        <v>25</v>
      </c>
      <c r="B276" t="s">
        <v>21</v>
      </c>
      <c r="C276" t="s">
        <v>33</v>
      </c>
      <c r="D276">
        <v>0.86265631000939846</v>
      </c>
    </row>
    <row r="277" spans="1:4" x14ac:dyDescent="0.3">
      <c r="A277" t="s">
        <v>26</v>
      </c>
      <c r="B277" t="s">
        <v>21</v>
      </c>
      <c r="C277" t="s">
        <v>33</v>
      </c>
      <c r="D277">
        <v>1E-3</v>
      </c>
    </row>
    <row r="278" spans="1:4" x14ac:dyDescent="0.3">
      <c r="A278" t="s">
        <v>27</v>
      </c>
      <c r="B278" t="s">
        <v>21</v>
      </c>
      <c r="C278" t="s">
        <v>33</v>
      </c>
      <c r="D278">
        <v>1E-3</v>
      </c>
    </row>
    <row r="279" spans="1:4" x14ac:dyDescent="0.3">
      <c r="A279" t="s">
        <v>28</v>
      </c>
      <c r="B279" t="s">
        <v>21</v>
      </c>
      <c r="C279" t="s">
        <v>33</v>
      </c>
      <c r="D279">
        <v>1E-3</v>
      </c>
    </row>
    <row r="280" spans="1:4" x14ac:dyDescent="0.3">
      <c r="A280" t="s">
        <v>29</v>
      </c>
      <c r="B280" t="s">
        <v>21</v>
      </c>
      <c r="C280" t="s">
        <v>33</v>
      </c>
      <c r="D280">
        <v>0.49357528864215339</v>
      </c>
    </row>
    <row r="281" spans="1:4" x14ac:dyDescent="0.3">
      <c r="A281" t="s">
        <v>30</v>
      </c>
      <c r="B281" t="s">
        <v>21</v>
      </c>
      <c r="C281" t="s">
        <v>33</v>
      </c>
      <c r="D281">
        <v>1</v>
      </c>
    </row>
    <row r="282" spans="1:4" x14ac:dyDescent="0.3">
      <c r="A282" t="s">
        <v>31</v>
      </c>
      <c r="B282" t="s">
        <v>21</v>
      </c>
      <c r="C282" t="s">
        <v>33</v>
      </c>
      <c r="D282">
        <v>1E-3</v>
      </c>
    </row>
    <row r="283" spans="1:4" x14ac:dyDescent="0.3">
      <c r="A283" t="s">
        <v>13</v>
      </c>
      <c r="B283" t="s">
        <v>21</v>
      </c>
      <c r="C283" t="s">
        <v>33</v>
      </c>
      <c r="D283">
        <v>1E-3</v>
      </c>
    </row>
    <row r="284" spans="1:4" x14ac:dyDescent="0.3">
      <c r="A284" t="s">
        <v>54</v>
      </c>
      <c r="B284" t="s">
        <v>21</v>
      </c>
      <c r="C284" t="s">
        <v>33</v>
      </c>
      <c r="D284">
        <v>0.49357528864215339</v>
      </c>
    </row>
    <row r="285" spans="1:4" x14ac:dyDescent="0.3">
      <c r="A285" t="s">
        <v>55</v>
      </c>
      <c r="B285" t="s">
        <v>21</v>
      </c>
      <c r="C285" t="s">
        <v>33</v>
      </c>
      <c r="D285">
        <v>1E-3</v>
      </c>
    </row>
    <row r="286" spans="1:4" x14ac:dyDescent="0.3">
      <c r="A286" t="s">
        <v>56</v>
      </c>
      <c r="B286" t="s">
        <v>21</v>
      </c>
      <c r="C286" t="s">
        <v>33</v>
      </c>
      <c r="D286">
        <v>0.49357528864215339</v>
      </c>
    </row>
    <row r="287" spans="1:4" x14ac:dyDescent="0.3">
      <c r="A287" t="s">
        <v>57</v>
      </c>
      <c r="B287" t="s">
        <v>21</v>
      </c>
      <c r="C287" t="s">
        <v>33</v>
      </c>
      <c r="D287">
        <v>1E-3</v>
      </c>
    </row>
    <row r="288" spans="1:4" x14ac:dyDescent="0.3">
      <c r="A288" t="s">
        <v>58</v>
      </c>
      <c r="B288" t="s">
        <v>21</v>
      </c>
      <c r="C288" t="s">
        <v>33</v>
      </c>
      <c r="D288">
        <v>1E-3</v>
      </c>
    </row>
    <row r="289" spans="1:4" x14ac:dyDescent="0.3">
      <c r="A289" t="s">
        <v>59</v>
      </c>
      <c r="B289" t="s">
        <v>21</v>
      </c>
      <c r="C289" t="s">
        <v>33</v>
      </c>
      <c r="D289">
        <v>0.86265631000939846</v>
      </c>
    </row>
    <row r="290" spans="1:4" x14ac:dyDescent="0.3">
      <c r="A290" t="s">
        <v>23</v>
      </c>
      <c r="B290" t="s">
        <v>22</v>
      </c>
      <c r="C290" t="s">
        <v>33</v>
      </c>
      <c r="D290">
        <v>0.49357528864215339</v>
      </c>
    </row>
    <row r="291" spans="1:4" x14ac:dyDescent="0.3">
      <c r="A291" t="s">
        <v>24</v>
      </c>
      <c r="B291" t="s">
        <v>22</v>
      </c>
      <c r="C291" t="s">
        <v>33</v>
      </c>
      <c r="D291">
        <v>1E-3</v>
      </c>
    </row>
    <row r="292" spans="1:4" x14ac:dyDescent="0.3">
      <c r="A292" t="s">
        <v>25</v>
      </c>
      <c r="B292" t="s">
        <v>22</v>
      </c>
      <c r="C292" t="s">
        <v>33</v>
      </c>
      <c r="D292">
        <v>1E-3</v>
      </c>
    </row>
    <row r="293" spans="1:4" x14ac:dyDescent="0.3">
      <c r="A293" t="s">
        <v>26</v>
      </c>
      <c r="B293" t="s">
        <v>22</v>
      </c>
      <c r="C293" t="s">
        <v>33</v>
      </c>
      <c r="D293">
        <v>0.86265631000939846</v>
      </c>
    </row>
    <row r="294" spans="1:4" x14ac:dyDescent="0.3">
      <c r="A294" t="s">
        <v>27</v>
      </c>
      <c r="B294" t="s">
        <v>22</v>
      </c>
      <c r="C294" t="s">
        <v>33</v>
      </c>
      <c r="D294">
        <v>1E-3</v>
      </c>
    </row>
    <row r="295" spans="1:4" x14ac:dyDescent="0.3">
      <c r="A295" t="s">
        <v>28</v>
      </c>
      <c r="B295" t="s">
        <v>22</v>
      </c>
      <c r="C295" t="s">
        <v>33</v>
      </c>
      <c r="D295">
        <v>1E-3</v>
      </c>
    </row>
    <row r="296" spans="1:4" x14ac:dyDescent="0.3">
      <c r="A296" t="s">
        <v>29</v>
      </c>
      <c r="B296" t="s">
        <v>22</v>
      </c>
      <c r="C296" t="s">
        <v>33</v>
      </c>
      <c r="D296">
        <v>1E-3</v>
      </c>
    </row>
    <row r="297" spans="1:4" x14ac:dyDescent="0.3">
      <c r="A297" t="s">
        <v>30</v>
      </c>
      <c r="B297" t="s">
        <v>22</v>
      </c>
      <c r="C297" t="s">
        <v>33</v>
      </c>
      <c r="D297">
        <v>1E-3</v>
      </c>
    </row>
    <row r="298" spans="1:4" x14ac:dyDescent="0.3">
      <c r="A298" t="s">
        <v>31</v>
      </c>
      <c r="B298" t="s">
        <v>22</v>
      </c>
      <c r="C298" t="s">
        <v>33</v>
      </c>
      <c r="D298">
        <v>1</v>
      </c>
    </row>
    <row r="299" spans="1:4" x14ac:dyDescent="0.3">
      <c r="A299" t="s">
        <v>13</v>
      </c>
      <c r="B299" t="s">
        <v>22</v>
      </c>
      <c r="C299" t="s">
        <v>33</v>
      </c>
      <c r="D299">
        <v>0.49357528864215339</v>
      </c>
    </row>
    <row r="300" spans="1:4" x14ac:dyDescent="0.3">
      <c r="A300" t="s">
        <v>54</v>
      </c>
      <c r="B300" t="s">
        <v>22</v>
      </c>
      <c r="C300" t="s">
        <v>33</v>
      </c>
      <c r="D300">
        <v>0.49357528864215339</v>
      </c>
    </row>
    <row r="301" spans="1:4" x14ac:dyDescent="0.3">
      <c r="A301" t="s">
        <v>55</v>
      </c>
      <c r="B301" t="s">
        <v>22</v>
      </c>
      <c r="C301" t="s">
        <v>33</v>
      </c>
      <c r="D301">
        <v>0.49357528864215339</v>
      </c>
    </row>
    <row r="302" spans="1:4" x14ac:dyDescent="0.3">
      <c r="A302" t="s">
        <v>56</v>
      </c>
      <c r="B302" t="s">
        <v>22</v>
      </c>
      <c r="C302" t="s">
        <v>33</v>
      </c>
      <c r="D302">
        <v>1E-3</v>
      </c>
    </row>
    <row r="303" spans="1:4" x14ac:dyDescent="0.3">
      <c r="A303" t="s">
        <v>57</v>
      </c>
      <c r="B303" t="s">
        <v>22</v>
      </c>
      <c r="C303" t="s">
        <v>33</v>
      </c>
      <c r="D303">
        <v>1E-3</v>
      </c>
    </row>
    <row r="304" spans="1:4" x14ac:dyDescent="0.3">
      <c r="A304" t="s">
        <v>58</v>
      </c>
      <c r="B304" t="s">
        <v>22</v>
      </c>
      <c r="C304" t="s">
        <v>33</v>
      </c>
      <c r="D304">
        <v>0.86265631000939846</v>
      </c>
    </row>
    <row r="305" spans="1:4" x14ac:dyDescent="0.3">
      <c r="A305" t="s">
        <v>59</v>
      </c>
      <c r="B305" t="s">
        <v>22</v>
      </c>
      <c r="C305" t="s">
        <v>33</v>
      </c>
      <c r="D305">
        <v>1E-3</v>
      </c>
    </row>
    <row r="306" spans="1:4" x14ac:dyDescent="0.3">
      <c r="A306" t="s">
        <v>23</v>
      </c>
      <c r="B306" t="s">
        <v>12</v>
      </c>
      <c r="C306" t="s">
        <v>33</v>
      </c>
      <c r="D306">
        <v>0.49357528864215339</v>
      </c>
    </row>
    <row r="307" spans="1:4" x14ac:dyDescent="0.3">
      <c r="A307" t="s">
        <v>24</v>
      </c>
      <c r="B307" t="s">
        <v>12</v>
      </c>
      <c r="C307" t="s">
        <v>33</v>
      </c>
      <c r="D307">
        <v>1E-3</v>
      </c>
    </row>
    <row r="308" spans="1:4" x14ac:dyDescent="0.3">
      <c r="A308" t="s">
        <v>25</v>
      </c>
      <c r="B308" t="s">
        <v>12</v>
      </c>
      <c r="C308" t="s">
        <v>33</v>
      </c>
      <c r="D308">
        <v>1E-3</v>
      </c>
    </row>
    <row r="309" spans="1:4" x14ac:dyDescent="0.3">
      <c r="A309" t="s">
        <v>26</v>
      </c>
      <c r="B309" t="s">
        <v>12</v>
      </c>
      <c r="C309" t="s">
        <v>33</v>
      </c>
      <c r="D309">
        <v>0.86265631000939846</v>
      </c>
    </row>
    <row r="310" spans="1:4" x14ac:dyDescent="0.3">
      <c r="A310" t="s">
        <v>27</v>
      </c>
      <c r="B310" t="s">
        <v>12</v>
      </c>
      <c r="C310" t="s">
        <v>33</v>
      </c>
      <c r="D310">
        <v>1E-3</v>
      </c>
    </row>
    <row r="311" spans="1:4" x14ac:dyDescent="0.3">
      <c r="A311" t="s">
        <v>28</v>
      </c>
      <c r="B311" t="s">
        <v>12</v>
      </c>
      <c r="C311" t="s">
        <v>33</v>
      </c>
      <c r="D311">
        <v>1E-3</v>
      </c>
    </row>
    <row r="312" spans="1:4" x14ac:dyDescent="0.3">
      <c r="A312" t="s">
        <v>29</v>
      </c>
      <c r="B312" t="s">
        <v>12</v>
      </c>
      <c r="C312" t="s">
        <v>33</v>
      </c>
      <c r="D312">
        <v>1E-3</v>
      </c>
    </row>
    <row r="313" spans="1:4" x14ac:dyDescent="0.3">
      <c r="A313" t="s">
        <v>30</v>
      </c>
      <c r="B313" t="s">
        <v>12</v>
      </c>
      <c r="C313" t="s">
        <v>33</v>
      </c>
      <c r="D313">
        <v>1E-3</v>
      </c>
    </row>
    <row r="314" spans="1:4" x14ac:dyDescent="0.3">
      <c r="A314" t="s">
        <v>31</v>
      </c>
      <c r="B314" t="s">
        <v>12</v>
      </c>
      <c r="C314" t="s">
        <v>33</v>
      </c>
      <c r="D314">
        <v>0.49357528864215339</v>
      </c>
    </row>
    <row r="315" spans="1:4" x14ac:dyDescent="0.3">
      <c r="A315" t="s">
        <v>13</v>
      </c>
      <c r="B315" t="s">
        <v>12</v>
      </c>
      <c r="C315" t="s">
        <v>33</v>
      </c>
      <c r="D315">
        <v>1</v>
      </c>
    </row>
    <row r="316" spans="1:4" x14ac:dyDescent="0.3">
      <c r="A316" t="s">
        <v>54</v>
      </c>
      <c r="B316" t="s">
        <v>12</v>
      </c>
      <c r="C316" t="s">
        <v>33</v>
      </c>
      <c r="D316">
        <v>0.49357528864215339</v>
      </c>
    </row>
    <row r="317" spans="1:4" x14ac:dyDescent="0.3">
      <c r="A317" t="s">
        <v>55</v>
      </c>
      <c r="B317" t="s">
        <v>12</v>
      </c>
      <c r="C317" t="s">
        <v>33</v>
      </c>
      <c r="D317">
        <v>0.49357528864215339</v>
      </c>
    </row>
    <row r="318" spans="1:4" x14ac:dyDescent="0.3">
      <c r="A318" t="s">
        <v>56</v>
      </c>
      <c r="B318" t="s">
        <v>12</v>
      </c>
      <c r="C318" t="s">
        <v>33</v>
      </c>
      <c r="D318">
        <v>1E-3</v>
      </c>
    </row>
    <row r="319" spans="1:4" x14ac:dyDescent="0.3">
      <c r="A319" t="s">
        <v>57</v>
      </c>
      <c r="B319" t="s">
        <v>12</v>
      </c>
      <c r="C319" t="s">
        <v>33</v>
      </c>
      <c r="D319">
        <v>1E-3</v>
      </c>
    </row>
    <row r="320" spans="1:4" x14ac:dyDescent="0.3">
      <c r="A320" t="s">
        <v>58</v>
      </c>
      <c r="B320" t="s">
        <v>12</v>
      </c>
      <c r="C320" t="s">
        <v>33</v>
      </c>
      <c r="D320">
        <v>0.86265631000939846</v>
      </c>
    </row>
    <row r="321" spans="1:4" x14ac:dyDescent="0.3">
      <c r="A321" t="s">
        <v>59</v>
      </c>
      <c r="B321" t="s">
        <v>12</v>
      </c>
      <c r="C321" t="s">
        <v>33</v>
      </c>
      <c r="D321">
        <v>1E-3</v>
      </c>
    </row>
    <row r="322" spans="1:4" x14ac:dyDescent="0.3">
      <c r="A322" t="s">
        <v>23</v>
      </c>
      <c r="B322" t="s">
        <v>14</v>
      </c>
      <c r="C322" t="s">
        <v>34</v>
      </c>
      <c r="D322">
        <v>1</v>
      </c>
    </row>
    <row r="323" spans="1:4" x14ac:dyDescent="0.3">
      <c r="A323" t="s">
        <v>24</v>
      </c>
      <c r="B323" t="s">
        <v>14</v>
      </c>
      <c r="C323" t="s">
        <v>34</v>
      </c>
      <c r="D323">
        <v>0.86265631000939846</v>
      </c>
    </row>
    <row r="324" spans="1:4" x14ac:dyDescent="0.3">
      <c r="A324" t="s">
        <v>25</v>
      </c>
      <c r="B324" t="s">
        <v>14</v>
      </c>
      <c r="C324" t="s">
        <v>34</v>
      </c>
      <c r="D324">
        <v>0.86265631000939846</v>
      </c>
    </row>
    <row r="325" spans="1:4" x14ac:dyDescent="0.3">
      <c r="A325" t="s">
        <v>26</v>
      </c>
      <c r="B325" t="s">
        <v>14</v>
      </c>
      <c r="C325" t="s">
        <v>34</v>
      </c>
      <c r="D325">
        <v>0.86265631000939846</v>
      </c>
    </row>
    <row r="326" spans="1:4" x14ac:dyDescent="0.3">
      <c r="A326" t="s">
        <v>27</v>
      </c>
      <c r="B326" t="s">
        <v>14</v>
      </c>
      <c r="C326" t="s">
        <v>34</v>
      </c>
      <c r="D326">
        <v>0.49357528864215339</v>
      </c>
    </row>
    <row r="327" spans="1:4" x14ac:dyDescent="0.3">
      <c r="A327" t="s">
        <v>28</v>
      </c>
      <c r="B327" t="s">
        <v>14</v>
      </c>
      <c r="C327" t="s">
        <v>34</v>
      </c>
      <c r="D327">
        <v>0.49357528864215339</v>
      </c>
    </row>
    <row r="328" spans="1:4" x14ac:dyDescent="0.3">
      <c r="A328" t="s">
        <v>29</v>
      </c>
      <c r="B328" t="s">
        <v>14</v>
      </c>
      <c r="C328" t="s">
        <v>34</v>
      </c>
      <c r="D328">
        <v>0.49357528864215339</v>
      </c>
    </row>
    <row r="329" spans="1:4" x14ac:dyDescent="0.3">
      <c r="A329" t="s">
        <v>30</v>
      </c>
      <c r="B329" t="s">
        <v>14</v>
      </c>
      <c r="C329" t="s">
        <v>34</v>
      </c>
      <c r="D329">
        <v>0.49357528864215339</v>
      </c>
    </row>
    <row r="330" spans="1:4" x14ac:dyDescent="0.3">
      <c r="A330" t="s">
        <v>31</v>
      </c>
      <c r="B330" t="s">
        <v>14</v>
      </c>
      <c r="C330" t="s">
        <v>34</v>
      </c>
      <c r="D330">
        <v>0.49357528864215339</v>
      </c>
    </row>
    <row r="331" spans="1:4" x14ac:dyDescent="0.3">
      <c r="A331" t="s">
        <v>13</v>
      </c>
      <c r="B331" t="s">
        <v>14</v>
      </c>
      <c r="C331" t="s">
        <v>34</v>
      </c>
      <c r="D331">
        <v>0.49357528864215339</v>
      </c>
    </row>
    <row r="332" spans="1:4" x14ac:dyDescent="0.3">
      <c r="A332" t="s">
        <v>54</v>
      </c>
      <c r="B332" t="s">
        <v>14</v>
      </c>
      <c r="C332" t="s">
        <v>34</v>
      </c>
      <c r="D332">
        <v>0.49357528864215339</v>
      </c>
    </row>
    <row r="333" spans="1:4" x14ac:dyDescent="0.3">
      <c r="A333" t="s">
        <v>55</v>
      </c>
      <c r="B333" t="s">
        <v>14</v>
      </c>
      <c r="C333" t="s">
        <v>34</v>
      </c>
      <c r="D333">
        <v>0.49357528864215339</v>
      </c>
    </row>
    <row r="334" spans="1:4" x14ac:dyDescent="0.3">
      <c r="A334" t="s">
        <v>56</v>
      </c>
      <c r="B334" t="s">
        <v>14</v>
      </c>
      <c r="C334" t="s">
        <v>34</v>
      </c>
      <c r="D334">
        <v>0.49357528864215339</v>
      </c>
    </row>
    <row r="335" spans="1:4" x14ac:dyDescent="0.3">
      <c r="A335" t="s">
        <v>57</v>
      </c>
      <c r="B335" t="s">
        <v>14</v>
      </c>
      <c r="C335" t="s">
        <v>34</v>
      </c>
      <c r="D335">
        <v>1E-3</v>
      </c>
    </row>
    <row r="336" spans="1:4" x14ac:dyDescent="0.3">
      <c r="A336" t="s">
        <v>58</v>
      </c>
      <c r="B336" t="s">
        <v>14</v>
      </c>
      <c r="C336" t="s">
        <v>34</v>
      </c>
      <c r="D336">
        <v>1E-3</v>
      </c>
    </row>
    <row r="337" spans="1:4" x14ac:dyDescent="0.3">
      <c r="A337" t="s">
        <v>59</v>
      </c>
      <c r="B337" t="s">
        <v>14</v>
      </c>
      <c r="C337" t="s">
        <v>34</v>
      </c>
      <c r="D337">
        <v>1E-3</v>
      </c>
    </row>
    <row r="338" spans="1:4" x14ac:dyDescent="0.3">
      <c r="A338" t="s">
        <v>23</v>
      </c>
      <c r="B338" t="s">
        <v>15</v>
      </c>
      <c r="C338" t="s">
        <v>34</v>
      </c>
      <c r="D338">
        <v>0.86265631000939846</v>
      </c>
    </row>
    <row r="339" spans="1:4" x14ac:dyDescent="0.3">
      <c r="A339" t="s">
        <v>24</v>
      </c>
      <c r="B339" t="s">
        <v>15</v>
      </c>
      <c r="C339" t="s">
        <v>34</v>
      </c>
      <c r="D339">
        <v>1</v>
      </c>
    </row>
    <row r="340" spans="1:4" x14ac:dyDescent="0.3">
      <c r="A340" t="s">
        <v>25</v>
      </c>
      <c r="B340" t="s">
        <v>15</v>
      </c>
      <c r="C340" t="s">
        <v>34</v>
      </c>
      <c r="D340">
        <v>0.49357528864215339</v>
      </c>
    </row>
    <row r="341" spans="1:4" x14ac:dyDescent="0.3">
      <c r="A341" t="s">
        <v>26</v>
      </c>
      <c r="B341" t="s">
        <v>15</v>
      </c>
      <c r="C341" t="s">
        <v>34</v>
      </c>
      <c r="D341">
        <v>0.49357528864215339</v>
      </c>
    </row>
    <row r="342" spans="1:4" x14ac:dyDescent="0.3">
      <c r="A342" t="s">
        <v>27</v>
      </c>
      <c r="B342" t="s">
        <v>15</v>
      </c>
      <c r="C342" t="s">
        <v>34</v>
      </c>
      <c r="D342">
        <v>0.86265631000939846</v>
      </c>
    </row>
    <row r="343" spans="1:4" x14ac:dyDescent="0.3">
      <c r="A343" t="s">
        <v>28</v>
      </c>
      <c r="B343" t="s">
        <v>15</v>
      </c>
      <c r="C343" t="s">
        <v>34</v>
      </c>
      <c r="D343">
        <v>0.86265631000939846</v>
      </c>
    </row>
    <row r="344" spans="1:4" x14ac:dyDescent="0.3">
      <c r="A344" t="s">
        <v>29</v>
      </c>
      <c r="B344" t="s">
        <v>15</v>
      </c>
      <c r="C344" t="s">
        <v>34</v>
      </c>
      <c r="D344">
        <v>1E-3</v>
      </c>
    </row>
    <row r="345" spans="1:4" x14ac:dyDescent="0.3">
      <c r="A345" t="s">
        <v>30</v>
      </c>
      <c r="B345" t="s">
        <v>15</v>
      </c>
      <c r="C345" t="s">
        <v>34</v>
      </c>
      <c r="D345">
        <v>1E-3</v>
      </c>
    </row>
    <row r="346" spans="1:4" x14ac:dyDescent="0.3">
      <c r="A346" t="s">
        <v>31</v>
      </c>
      <c r="B346" t="s">
        <v>15</v>
      </c>
      <c r="C346" t="s">
        <v>34</v>
      </c>
      <c r="D346">
        <v>1E-3</v>
      </c>
    </row>
    <row r="347" spans="1:4" x14ac:dyDescent="0.3">
      <c r="A347" t="s">
        <v>13</v>
      </c>
      <c r="B347" t="s">
        <v>15</v>
      </c>
      <c r="C347" t="s">
        <v>34</v>
      </c>
      <c r="D347">
        <v>1E-3</v>
      </c>
    </row>
    <row r="348" spans="1:4" x14ac:dyDescent="0.3">
      <c r="A348" t="s">
        <v>54</v>
      </c>
      <c r="B348" t="s">
        <v>15</v>
      </c>
      <c r="C348" t="s">
        <v>34</v>
      </c>
      <c r="D348">
        <v>1E-3</v>
      </c>
    </row>
    <row r="349" spans="1:4" x14ac:dyDescent="0.3">
      <c r="A349" t="s">
        <v>55</v>
      </c>
      <c r="B349" t="s">
        <v>15</v>
      </c>
      <c r="C349" t="s">
        <v>34</v>
      </c>
      <c r="D349">
        <v>0.86265631000939846</v>
      </c>
    </row>
    <row r="350" spans="1:4" x14ac:dyDescent="0.3">
      <c r="A350" t="s">
        <v>56</v>
      </c>
      <c r="B350" t="s">
        <v>15</v>
      </c>
      <c r="C350" t="s">
        <v>34</v>
      </c>
      <c r="D350">
        <v>0.86265631000939846</v>
      </c>
    </row>
    <row r="351" spans="1:4" x14ac:dyDescent="0.3">
      <c r="A351" t="s">
        <v>57</v>
      </c>
      <c r="B351" t="s">
        <v>15</v>
      </c>
      <c r="C351" t="s">
        <v>34</v>
      </c>
      <c r="D351">
        <v>0.49357528864215339</v>
      </c>
    </row>
    <row r="352" spans="1:4" x14ac:dyDescent="0.3">
      <c r="A352" t="s">
        <v>58</v>
      </c>
      <c r="B352" t="s">
        <v>15</v>
      </c>
      <c r="C352" t="s">
        <v>34</v>
      </c>
      <c r="D352">
        <v>1E-3</v>
      </c>
    </row>
    <row r="353" spans="1:4" x14ac:dyDescent="0.3">
      <c r="A353" t="s">
        <v>59</v>
      </c>
      <c r="B353" t="s">
        <v>15</v>
      </c>
      <c r="C353" t="s">
        <v>34</v>
      </c>
      <c r="D353">
        <v>1E-3</v>
      </c>
    </row>
    <row r="354" spans="1:4" x14ac:dyDescent="0.3">
      <c r="A354" t="s">
        <v>23</v>
      </c>
      <c r="B354" t="s">
        <v>16</v>
      </c>
      <c r="C354" t="s">
        <v>34</v>
      </c>
      <c r="D354">
        <v>0.86265631000939846</v>
      </c>
    </row>
    <row r="355" spans="1:4" x14ac:dyDescent="0.3">
      <c r="A355" t="s">
        <v>24</v>
      </c>
      <c r="B355" t="s">
        <v>16</v>
      </c>
      <c r="C355" t="s">
        <v>34</v>
      </c>
      <c r="D355">
        <v>0.49357528864215339</v>
      </c>
    </row>
    <row r="356" spans="1:4" x14ac:dyDescent="0.3">
      <c r="A356" t="s">
        <v>25</v>
      </c>
      <c r="B356" t="s">
        <v>16</v>
      </c>
      <c r="C356" t="s">
        <v>34</v>
      </c>
      <c r="D356">
        <v>1</v>
      </c>
    </row>
    <row r="357" spans="1:4" x14ac:dyDescent="0.3">
      <c r="A357" t="s">
        <v>26</v>
      </c>
      <c r="B357" t="s">
        <v>16</v>
      </c>
      <c r="C357" t="s">
        <v>34</v>
      </c>
      <c r="D357">
        <v>0.49357528864215339</v>
      </c>
    </row>
    <row r="358" spans="1:4" x14ac:dyDescent="0.3">
      <c r="A358" t="s">
        <v>27</v>
      </c>
      <c r="B358" t="s">
        <v>16</v>
      </c>
      <c r="C358" t="s">
        <v>34</v>
      </c>
      <c r="D358">
        <v>1E-3</v>
      </c>
    </row>
    <row r="359" spans="1:4" x14ac:dyDescent="0.3">
      <c r="A359" t="s">
        <v>28</v>
      </c>
      <c r="B359" t="s">
        <v>16</v>
      </c>
      <c r="C359" t="s">
        <v>34</v>
      </c>
      <c r="D359">
        <v>1E-3</v>
      </c>
    </row>
    <row r="360" spans="1:4" x14ac:dyDescent="0.3">
      <c r="A360" t="s">
        <v>29</v>
      </c>
      <c r="B360" t="s">
        <v>16</v>
      </c>
      <c r="C360" t="s">
        <v>34</v>
      </c>
      <c r="D360">
        <v>0.86265631000939846</v>
      </c>
    </row>
    <row r="361" spans="1:4" x14ac:dyDescent="0.3">
      <c r="A361" t="s">
        <v>30</v>
      </c>
      <c r="B361" t="s">
        <v>16</v>
      </c>
      <c r="C361" t="s">
        <v>34</v>
      </c>
      <c r="D361">
        <v>0.86265631000939846</v>
      </c>
    </row>
    <row r="362" spans="1:4" x14ac:dyDescent="0.3">
      <c r="A362" t="s">
        <v>31</v>
      </c>
      <c r="B362" t="s">
        <v>16</v>
      </c>
      <c r="C362" t="s">
        <v>34</v>
      </c>
      <c r="D362">
        <v>1E-3</v>
      </c>
    </row>
    <row r="363" spans="1:4" x14ac:dyDescent="0.3">
      <c r="A363" t="s">
        <v>13</v>
      </c>
      <c r="B363" t="s">
        <v>16</v>
      </c>
      <c r="C363" t="s">
        <v>34</v>
      </c>
      <c r="D363">
        <v>1E-3</v>
      </c>
    </row>
    <row r="364" spans="1:4" x14ac:dyDescent="0.3">
      <c r="A364" t="s">
        <v>54</v>
      </c>
      <c r="B364" t="s">
        <v>16</v>
      </c>
      <c r="C364" t="s">
        <v>34</v>
      </c>
      <c r="D364">
        <v>0.86265631000939846</v>
      </c>
    </row>
    <row r="365" spans="1:4" x14ac:dyDescent="0.3">
      <c r="A365" t="s">
        <v>55</v>
      </c>
      <c r="B365" t="s">
        <v>16</v>
      </c>
      <c r="C365" t="s">
        <v>34</v>
      </c>
      <c r="D365">
        <v>1E-3</v>
      </c>
    </row>
    <row r="366" spans="1:4" x14ac:dyDescent="0.3">
      <c r="A366" t="s">
        <v>56</v>
      </c>
      <c r="B366" t="s">
        <v>16</v>
      </c>
      <c r="C366" t="s">
        <v>34</v>
      </c>
      <c r="D366">
        <v>0.86265631000939846</v>
      </c>
    </row>
    <row r="367" spans="1:4" x14ac:dyDescent="0.3">
      <c r="A367" t="s">
        <v>57</v>
      </c>
      <c r="B367" t="s">
        <v>16</v>
      </c>
      <c r="C367" t="s">
        <v>34</v>
      </c>
      <c r="D367">
        <v>1E-3</v>
      </c>
    </row>
    <row r="368" spans="1:4" x14ac:dyDescent="0.3">
      <c r="A368" t="s">
        <v>58</v>
      </c>
      <c r="B368" t="s">
        <v>16</v>
      </c>
      <c r="C368" t="s">
        <v>34</v>
      </c>
      <c r="D368">
        <v>1E-3</v>
      </c>
    </row>
    <row r="369" spans="1:4" x14ac:dyDescent="0.3">
      <c r="A369" t="s">
        <v>59</v>
      </c>
      <c r="B369" t="s">
        <v>16</v>
      </c>
      <c r="C369" t="s">
        <v>34</v>
      </c>
      <c r="D369">
        <v>0.49357528864215339</v>
      </c>
    </row>
    <row r="370" spans="1:4" x14ac:dyDescent="0.3">
      <c r="A370" t="s">
        <v>23</v>
      </c>
      <c r="B370" t="s">
        <v>17</v>
      </c>
      <c r="C370" t="s">
        <v>34</v>
      </c>
      <c r="D370">
        <v>0.86265631000939846</v>
      </c>
    </row>
    <row r="371" spans="1:4" x14ac:dyDescent="0.3">
      <c r="A371" t="s">
        <v>24</v>
      </c>
      <c r="B371" t="s">
        <v>17</v>
      </c>
      <c r="C371" t="s">
        <v>34</v>
      </c>
      <c r="D371">
        <v>0.49357528864215339</v>
      </c>
    </row>
    <row r="372" spans="1:4" x14ac:dyDescent="0.3">
      <c r="A372" t="s">
        <v>25</v>
      </c>
      <c r="B372" t="s">
        <v>17</v>
      </c>
      <c r="C372" t="s">
        <v>34</v>
      </c>
      <c r="D372">
        <v>0.49357528864215339</v>
      </c>
    </row>
    <row r="373" spans="1:4" x14ac:dyDescent="0.3">
      <c r="A373" t="s">
        <v>26</v>
      </c>
      <c r="B373" t="s">
        <v>17</v>
      </c>
      <c r="C373" t="s">
        <v>34</v>
      </c>
      <c r="D373">
        <v>1</v>
      </c>
    </row>
    <row r="374" spans="1:4" x14ac:dyDescent="0.3">
      <c r="A374" t="s">
        <v>27</v>
      </c>
      <c r="B374" t="s">
        <v>17</v>
      </c>
      <c r="C374" t="s">
        <v>34</v>
      </c>
      <c r="D374">
        <v>1E-3</v>
      </c>
    </row>
    <row r="375" spans="1:4" x14ac:dyDescent="0.3">
      <c r="A375" t="s">
        <v>28</v>
      </c>
      <c r="B375" t="s">
        <v>17</v>
      </c>
      <c r="C375" t="s">
        <v>34</v>
      </c>
      <c r="D375">
        <v>1E-3</v>
      </c>
    </row>
    <row r="376" spans="1:4" x14ac:dyDescent="0.3">
      <c r="A376" t="s">
        <v>29</v>
      </c>
      <c r="B376" t="s">
        <v>17</v>
      </c>
      <c r="C376" t="s">
        <v>34</v>
      </c>
      <c r="D376">
        <v>1E-3</v>
      </c>
    </row>
    <row r="377" spans="1:4" x14ac:dyDescent="0.3">
      <c r="A377" t="s">
        <v>30</v>
      </c>
      <c r="B377" t="s">
        <v>17</v>
      </c>
      <c r="C377" t="s">
        <v>34</v>
      </c>
      <c r="D377">
        <v>1E-3</v>
      </c>
    </row>
    <row r="378" spans="1:4" x14ac:dyDescent="0.3">
      <c r="A378" t="s">
        <v>31</v>
      </c>
      <c r="B378" t="s">
        <v>17</v>
      </c>
      <c r="C378" t="s">
        <v>34</v>
      </c>
      <c r="D378">
        <v>0.86265631000939846</v>
      </c>
    </row>
    <row r="379" spans="1:4" x14ac:dyDescent="0.3">
      <c r="A379" t="s">
        <v>13</v>
      </c>
      <c r="B379" t="s">
        <v>17</v>
      </c>
      <c r="C379" t="s">
        <v>34</v>
      </c>
      <c r="D379">
        <v>0.86265631000939846</v>
      </c>
    </row>
    <row r="380" spans="1:4" x14ac:dyDescent="0.3">
      <c r="A380" t="s">
        <v>54</v>
      </c>
      <c r="B380" t="s">
        <v>17</v>
      </c>
      <c r="C380" t="s">
        <v>34</v>
      </c>
      <c r="D380">
        <v>0.86265631000939846</v>
      </c>
    </row>
    <row r="381" spans="1:4" x14ac:dyDescent="0.3">
      <c r="A381" t="s">
        <v>55</v>
      </c>
      <c r="B381" t="s">
        <v>17</v>
      </c>
      <c r="C381" t="s">
        <v>34</v>
      </c>
      <c r="D381">
        <v>0.86265631000939846</v>
      </c>
    </row>
    <row r="382" spans="1:4" x14ac:dyDescent="0.3">
      <c r="A382" t="s">
        <v>56</v>
      </c>
      <c r="B382" t="s">
        <v>17</v>
      </c>
      <c r="C382" t="s">
        <v>34</v>
      </c>
      <c r="D382">
        <v>1E-3</v>
      </c>
    </row>
    <row r="383" spans="1:4" x14ac:dyDescent="0.3">
      <c r="A383" t="s">
        <v>57</v>
      </c>
      <c r="B383" t="s">
        <v>17</v>
      </c>
      <c r="C383" t="s">
        <v>34</v>
      </c>
      <c r="D383">
        <v>1E-3</v>
      </c>
    </row>
    <row r="384" spans="1:4" x14ac:dyDescent="0.3">
      <c r="A384" t="s">
        <v>58</v>
      </c>
      <c r="B384" t="s">
        <v>17</v>
      </c>
      <c r="C384" t="s">
        <v>34</v>
      </c>
      <c r="D384">
        <v>0.49357528864215339</v>
      </c>
    </row>
    <row r="385" spans="1:4" x14ac:dyDescent="0.3">
      <c r="A385" t="s">
        <v>59</v>
      </c>
      <c r="B385" t="s">
        <v>17</v>
      </c>
      <c r="C385" t="s">
        <v>34</v>
      </c>
      <c r="D385">
        <v>1E-3</v>
      </c>
    </row>
    <row r="386" spans="1:4" x14ac:dyDescent="0.3">
      <c r="A386" t="s">
        <v>23</v>
      </c>
      <c r="B386" t="s">
        <v>18</v>
      </c>
      <c r="C386" t="s">
        <v>34</v>
      </c>
      <c r="D386">
        <v>0.49357528864215339</v>
      </c>
    </row>
    <row r="387" spans="1:4" x14ac:dyDescent="0.3">
      <c r="A387" t="s">
        <v>24</v>
      </c>
      <c r="B387" t="s">
        <v>18</v>
      </c>
      <c r="C387" t="s">
        <v>34</v>
      </c>
      <c r="D387">
        <v>0.86265631000939846</v>
      </c>
    </row>
    <row r="388" spans="1:4" x14ac:dyDescent="0.3">
      <c r="A388" t="s">
        <v>25</v>
      </c>
      <c r="B388" t="s">
        <v>18</v>
      </c>
      <c r="C388" t="s">
        <v>34</v>
      </c>
      <c r="D388">
        <v>1E-3</v>
      </c>
    </row>
    <row r="389" spans="1:4" x14ac:dyDescent="0.3">
      <c r="A389" t="s">
        <v>26</v>
      </c>
      <c r="B389" t="s">
        <v>18</v>
      </c>
      <c r="C389" t="s">
        <v>34</v>
      </c>
      <c r="D389">
        <v>1E-3</v>
      </c>
    </row>
    <row r="390" spans="1:4" x14ac:dyDescent="0.3">
      <c r="A390" t="s">
        <v>27</v>
      </c>
      <c r="B390" t="s">
        <v>18</v>
      </c>
      <c r="C390" t="s">
        <v>34</v>
      </c>
      <c r="D390">
        <v>1</v>
      </c>
    </row>
    <row r="391" spans="1:4" x14ac:dyDescent="0.3">
      <c r="A391" t="s">
        <v>28</v>
      </c>
      <c r="B391" t="s">
        <v>18</v>
      </c>
      <c r="C391" t="s">
        <v>34</v>
      </c>
      <c r="D391">
        <v>0.49357528864215339</v>
      </c>
    </row>
    <row r="392" spans="1:4" x14ac:dyDescent="0.3">
      <c r="A392" t="s">
        <v>29</v>
      </c>
      <c r="B392" t="s">
        <v>18</v>
      </c>
      <c r="C392" t="s">
        <v>34</v>
      </c>
      <c r="D392">
        <v>1E-3</v>
      </c>
    </row>
    <row r="393" spans="1:4" x14ac:dyDescent="0.3">
      <c r="A393" t="s">
        <v>30</v>
      </c>
      <c r="B393" t="s">
        <v>18</v>
      </c>
      <c r="C393" t="s">
        <v>34</v>
      </c>
      <c r="D393">
        <v>1E-3</v>
      </c>
    </row>
    <row r="394" spans="1:4" x14ac:dyDescent="0.3">
      <c r="A394" t="s">
        <v>31</v>
      </c>
      <c r="B394" t="s">
        <v>18</v>
      </c>
      <c r="C394" t="s">
        <v>34</v>
      </c>
      <c r="D394">
        <v>1E-3</v>
      </c>
    </row>
    <row r="395" spans="1:4" x14ac:dyDescent="0.3">
      <c r="A395" t="s">
        <v>13</v>
      </c>
      <c r="B395" t="s">
        <v>18</v>
      </c>
      <c r="C395" t="s">
        <v>34</v>
      </c>
      <c r="D395">
        <v>1E-3</v>
      </c>
    </row>
    <row r="396" spans="1:4" x14ac:dyDescent="0.3">
      <c r="A396" t="s">
        <v>54</v>
      </c>
      <c r="B396" t="s">
        <v>18</v>
      </c>
      <c r="C396" t="s">
        <v>34</v>
      </c>
      <c r="D396">
        <v>1E-3</v>
      </c>
    </row>
    <row r="397" spans="1:4" x14ac:dyDescent="0.3">
      <c r="A397" t="s">
        <v>55</v>
      </c>
      <c r="B397" t="s">
        <v>18</v>
      </c>
      <c r="C397" t="s">
        <v>34</v>
      </c>
      <c r="D397">
        <v>0.49357528864215339</v>
      </c>
    </row>
    <row r="398" spans="1:4" x14ac:dyDescent="0.3">
      <c r="A398" t="s">
        <v>56</v>
      </c>
      <c r="B398" t="s">
        <v>18</v>
      </c>
      <c r="C398" t="s">
        <v>34</v>
      </c>
      <c r="D398">
        <v>0.49357528864215339</v>
      </c>
    </row>
    <row r="399" spans="1:4" x14ac:dyDescent="0.3">
      <c r="A399" t="s">
        <v>57</v>
      </c>
      <c r="B399" t="s">
        <v>18</v>
      </c>
      <c r="C399" t="s">
        <v>34</v>
      </c>
      <c r="D399">
        <v>0.86265631000939846</v>
      </c>
    </row>
    <row r="400" spans="1:4" x14ac:dyDescent="0.3">
      <c r="A400" t="s">
        <v>58</v>
      </c>
      <c r="B400" t="s">
        <v>18</v>
      </c>
      <c r="C400" t="s">
        <v>34</v>
      </c>
      <c r="D400">
        <v>1E-3</v>
      </c>
    </row>
    <row r="401" spans="1:4" x14ac:dyDescent="0.3">
      <c r="A401" t="s">
        <v>59</v>
      </c>
      <c r="B401" t="s">
        <v>18</v>
      </c>
      <c r="C401" t="s">
        <v>34</v>
      </c>
      <c r="D401">
        <v>1E-3</v>
      </c>
    </row>
    <row r="402" spans="1:4" x14ac:dyDescent="0.3">
      <c r="A402" t="s">
        <v>23</v>
      </c>
      <c r="B402" t="s">
        <v>19</v>
      </c>
      <c r="C402" t="s">
        <v>34</v>
      </c>
      <c r="D402">
        <v>0.49357528864215339</v>
      </c>
    </row>
    <row r="403" spans="1:4" x14ac:dyDescent="0.3">
      <c r="A403" t="s">
        <v>24</v>
      </c>
      <c r="B403" t="s">
        <v>19</v>
      </c>
      <c r="C403" t="s">
        <v>34</v>
      </c>
      <c r="D403">
        <v>0.86265631000939846</v>
      </c>
    </row>
    <row r="404" spans="1:4" x14ac:dyDescent="0.3">
      <c r="A404" t="s">
        <v>25</v>
      </c>
      <c r="B404" t="s">
        <v>19</v>
      </c>
      <c r="C404" t="s">
        <v>34</v>
      </c>
      <c r="D404">
        <v>1E-3</v>
      </c>
    </row>
    <row r="405" spans="1:4" x14ac:dyDescent="0.3">
      <c r="A405" t="s">
        <v>26</v>
      </c>
      <c r="B405" t="s">
        <v>19</v>
      </c>
      <c r="C405" t="s">
        <v>34</v>
      </c>
      <c r="D405">
        <v>1E-3</v>
      </c>
    </row>
    <row r="406" spans="1:4" x14ac:dyDescent="0.3">
      <c r="A406" t="s">
        <v>27</v>
      </c>
      <c r="B406" t="s">
        <v>19</v>
      </c>
      <c r="C406" t="s">
        <v>34</v>
      </c>
      <c r="D406">
        <v>0.49357528864215339</v>
      </c>
    </row>
    <row r="407" spans="1:4" x14ac:dyDescent="0.3">
      <c r="A407" t="s">
        <v>28</v>
      </c>
      <c r="B407" t="s">
        <v>19</v>
      </c>
      <c r="C407" t="s">
        <v>34</v>
      </c>
      <c r="D407">
        <v>1</v>
      </c>
    </row>
    <row r="408" spans="1:4" x14ac:dyDescent="0.3">
      <c r="A408" t="s">
        <v>29</v>
      </c>
      <c r="B408" t="s">
        <v>19</v>
      </c>
      <c r="C408" t="s">
        <v>34</v>
      </c>
      <c r="D408">
        <v>1E-3</v>
      </c>
    </row>
    <row r="409" spans="1:4" x14ac:dyDescent="0.3">
      <c r="A409" t="s">
        <v>30</v>
      </c>
      <c r="B409" t="s">
        <v>19</v>
      </c>
      <c r="C409" t="s">
        <v>34</v>
      </c>
      <c r="D409">
        <v>1E-3</v>
      </c>
    </row>
    <row r="410" spans="1:4" x14ac:dyDescent="0.3">
      <c r="A410" t="s">
        <v>31</v>
      </c>
      <c r="B410" t="s">
        <v>19</v>
      </c>
      <c r="C410" t="s">
        <v>34</v>
      </c>
      <c r="D410">
        <v>1E-3</v>
      </c>
    </row>
    <row r="411" spans="1:4" x14ac:dyDescent="0.3">
      <c r="A411" t="s">
        <v>13</v>
      </c>
      <c r="B411" t="s">
        <v>19</v>
      </c>
      <c r="C411" t="s">
        <v>34</v>
      </c>
      <c r="D411">
        <v>1E-3</v>
      </c>
    </row>
    <row r="412" spans="1:4" x14ac:dyDescent="0.3">
      <c r="A412" t="s">
        <v>54</v>
      </c>
      <c r="B412" t="s">
        <v>19</v>
      </c>
      <c r="C412" t="s">
        <v>34</v>
      </c>
      <c r="D412">
        <v>1E-3</v>
      </c>
    </row>
    <row r="413" spans="1:4" x14ac:dyDescent="0.3">
      <c r="A413" t="s">
        <v>55</v>
      </c>
      <c r="B413" t="s">
        <v>19</v>
      </c>
      <c r="C413" t="s">
        <v>34</v>
      </c>
      <c r="D413">
        <v>0.49357528864215339</v>
      </c>
    </row>
    <row r="414" spans="1:4" x14ac:dyDescent="0.3">
      <c r="A414" t="s">
        <v>56</v>
      </c>
      <c r="B414" t="s">
        <v>19</v>
      </c>
      <c r="C414" t="s">
        <v>34</v>
      </c>
      <c r="D414">
        <v>0.49357528864215339</v>
      </c>
    </row>
    <row r="415" spans="1:4" x14ac:dyDescent="0.3">
      <c r="A415" t="s">
        <v>57</v>
      </c>
      <c r="B415" t="s">
        <v>19</v>
      </c>
      <c r="C415" t="s">
        <v>34</v>
      </c>
      <c r="D415">
        <v>0.86265631000939846</v>
      </c>
    </row>
    <row r="416" spans="1:4" x14ac:dyDescent="0.3">
      <c r="A416" t="s">
        <v>58</v>
      </c>
      <c r="B416" t="s">
        <v>19</v>
      </c>
      <c r="C416" t="s">
        <v>34</v>
      </c>
      <c r="D416">
        <v>1E-3</v>
      </c>
    </row>
    <row r="417" spans="1:4" x14ac:dyDescent="0.3">
      <c r="A417" t="s">
        <v>59</v>
      </c>
      <c r="B417" t="s">
        <v>19</v>
      </c>
      <c r="C417" t="s">
        <v>34</v>
      </c>
      <c r="D417">
        <v>1E-3</v>
      </c>
    </row>
    <row r="418" spans="1:4" x14ac:dyDescent="0.3">
      <c r="A418" t="s">
        <v>23</v>
      </c>
      <c r="B418" t="s">
        <v>20</v>
      </c>
      <c r="C418" t="s">
        <v>34</v>
      </c>
      <c r="D418">
        <v>0.49357528864215339</v>
      </c>
    </row>
    <row r="419" spans="1:4" x14ac:dyDescent="0.3">
      <c r="A419" t="s">
        <v>24</v>
      </c>
      <c r="B419" t="s">
        <v>20</v>
      </c>
      <c r="C419" t="s">
        <v>34</v>
      </c>
      <c r="D419">
        <v>1E-3</v>
      </c>
    </row>
    <row r="420" spans="1:4" x14ac:dyDescent="0.3">
      <c r="A420" t="s">
        <v>25</v>
      </c>
      <c r="B420" t="s">
        <v>20</v>
      </c>
      <c r="C420" t="s">
        <v>34</v>
      </c>
      <c r="D420">
        <v>0.86265631000939846</v>
      </c>
    </row>
    <row r="421" spans="1:4" x14ac:dyDescent="0.3">
      <c r="A421" t="s">
        <v>26</v>
      </c>
      <c r="B421" t="s">
        <v>20</v>
      </c>
      <c r="C421" t="s">
        <v>34</v>
      </c>
      <c r="D421">
        <v>1E-3</v>
      </c>
    </row>
    <row r="422" spans="1:4" x14ac:dyDescent="0.3">
      <c r="A422" t="s">
        <v>27</v>
      </c>
      <c r="B422" t="s">
        <v>20</v>
      </c>
      <c r="C422" t="s">
        <v>34</v>
      </c>
      <c r="D422">
        <v>1E-3</v>
      </c>
    </row>
    <row r="423" spans="1:4" x14ac:dyDescent="0.3">
      <c r="A423" t="s">
        <v>28</v>
      </c>
      <c r="B423" t="s">
        <v>20</v>
      </c>
      <c r="C423" t="s">
        <v>34</v>
      </c>
      <c r="D423">
        <v>1E-3</v>
      </c>
    </row>
    <row r="424" spans="1:4" x14ac:dyDescent="0.3">
      <c r="A424" t="s">
        <v>29</v>
      </c>
      <c r="B424" t="s">
        <v>20</v>
      </c>
      <c r="C424" t="s">
        <v>34</v>
      </c>
      <c r="D424">
        <v>1</v>
      </c>
    </row>
    <row r="425" spans="1:4" x14ac:dyDescent="0.3">
      <c r="A425" t="s">
        <v>30</v>
      </c>
      <c r="B425" t="s">
        <v>20</v>
      </c>
      <c r="C425" t="s">
        <v>34</v>
      </c>
      <c r="D425">
        <v>0.49357528864215339</v>
      </c>
    </row>
    <row r="426" spans="1:4" x14ac:dyDescent="0.3">
      <c r="A426" t="s">
        <v>31</v>
      </c>
      <c r="B426" t="s">
        <v>20</v>
      </c>
      <c r="C426" t="s">
        <v>34</v>
      </c>
      <c r="D426">
        <v>1E-3</v>
      </c>
    </row>
    <row r="427" spans="1:4" x14ac:dyDescent="0.3">
      <c r="A427" t="s">
        <v>13</v>
      </c>
      <c r="B427" t="s">
        <v>20</v>
      </c>
      <c r="C427" t="s">
        <v>34</v>
      </c>
      <c r="D427">
        <v>1E-3</v>
      </c>
    </row>
    <row r="428" spans="1:4" x14ac:dyDescent="0.3">
      <c r="A428" t="s">
        <v>54</v>
      </c>
      <c r="B428" t="s">
        <v>20</v>
      </c>
      <c r="C428" t="s">
        <v>34</v>
      </c>
      <c r="D428">
        <v>0.49357528864215339</v>
      </c>
    </row>
    <row r="429" spans="1:4" x14ac:dyDescent="0.3">
      <c r="A429" t="s">
        <v>55</v>
      </c>
      <c r="B429" t="s">
        <v>20</v>
      </c>
      <c r="C429" t="s">
        <v>34</v>
      </c>
      <c r="D429">
        <v>1E-3</v>
      </c>
    </row>
    <row r="430" spans="1:4" x14ac:dyDescent="0.3">
      <c r="A430" t="s">
        <v>56</v>
      </c>
      <c r="B430" t="s">
        <v>20</v>
      </c>
      <c r="C430" t="s">
        <v>34</v>
      </c>
      <c r="D430">
        <v>0.49357528864215339</v>
      </c>
    </row>
    <row r="431" spans="1:4" x14ac:dyDescent="0.3">
      <c r="A431" t="s">
        <v>57</v>
      </c>
      <c r="B431" t="s">
        <v>20</v>
      </c>
      <c r="C431" t="s">
        <v>34</v>
      </c>
      <c r="D431">
        <v>1E-3</v>
      </c>
    </row>
    <row r="432" spans="1:4" x14ac:dyDescent="0.3">
      <c r="A432" t="s">
        <v>58</v>
      </c>
      <c r="B432" t="s">
        <v>20</v>
      </c>
      <c r="C432" t="s">
        <v>34</v>
      </c>
      <c r="D432">
        <v>1E-3</v>
      </c>
    </row>
    <row r="433" spans="1:4" x14ac:dyDescent="0.3">
      <c r="A433" t="s">
        <v>59</v>
      </c>
      <c r="B433" t="s">
        <v>20</v>
      </c>
      <c r="C433" t="s">
        <v>34</v>
      </c>
      <c r="D433">
        <v>0.86265631000939846</v>
      </c>
    </row>
    <row r="434" spans="1:4" x14ac:dyDescent="0.3">
      <c r="A434" t="s">
        <v>23</v>
      </c>
      <c r="B434" t="s">
        <v>21</v>
      </c>
      <c r="C434" t="s">
        <v>34</v>
      </c>
      <c r="D434">
        <v>0.49357528864215339</v>
      </c>
    </row>
    <row r="435" spans="1:4" x14ac:dyDescent="0.3">
      <c r="A435" t="s">
        <v>24</v>
      </c>
      <c r="B435" t="s">
        <v>21</v>
      </c>
      <c r="C435" t="s">
        <v>34</v>
      </c>
      <c r="D435">
        <v>1E-3</v>
      </c>
    </row>
    <row r="436" spans="1:4" x14ac:dyDescent="0.3">
      <c r="A436" t="s">
        <v>25</v>
      </c>
      <c r="B436" t="s">
        <v>21</v>
      </c>
      <c r="C436" t="s">
        <v>34</v>
      </c>
      <c r="D436">
        <v>0.86265631000939846</v>
      </c>
    </row>
    <row r="437" spans="1:4" x14ac:dyDescent="0.3">
      <c r="A437" t="s">
        <v>26</v>
      </c>
      <c r="B437" t="s">
        <v>21</v>
      </c>
      <c r="C437" t="s">
        <v>34</v>
      </c>
      <c r="D437">
        <v>1E-3</v>
      </c>
    </row>
    <row r="438" spans="1:4" x14ac:dyDescent="0.3">
      <c r="A438" t="s">
        <v>27</v>
      </c>
      <c r="B438" t="s">
        <v>21</v>
      </c>
      <c r="C438" t="s">
        <v>34</v>
      </c>
      <c r="D438">
        <v>1E-3</v>
      </c>
    </row>
    <row r="439" spans="1:4" x14ac:dyDescent="0.3">
      <c r="A439" t="s">
        <v>28</v>
      </c>
      <c r="B439" t="s">
        <v>21</v>
      </c>
      <c r="C439" t="s">
        <v>34</v>
      </c>
      <c r="D439">
        <v>1E-3</v>
      </c>
    </row>
    <row r="440" spans="1:4" x14ac:dyDescent="0.3">
      <c r="A440" t="s">
        <v>29</v>
      </c>
      <c r="B440" t="s">
        <v>21</v>
      </c>
      <c r="C440" t="s">
        <v>34</v>
      </c>
      <c r="D440">
        <v>0.49357528864215339</v>
      </c>
    </row>
    <row r="441" spans="1:4" x14ac:dyDescent="0.3">
      <c r="A441" t="s">
        <v>30</v>
      </c>
      <c r="B441" t="s">
        <v>21</v>
      </c>
      <c r="C441" t="s">
        <v>34</v>
      </c>
      <c r="D441">
        <v>1</v>
      </c>
    </row>
    <row r="442" spans="1:4" x14ac:dyDescent="0.3">
      <c r="A442" t="s">
        <v>31</v>
      </c>
      <c r="B442" t="s">
        <v>21</v>
      </c>
      <c r="C442" t="s">
        <v>34</v>
      </c>
      <c r="D442">
        <v>1E-3</v>
      </c>
    </row>
    <row r="443" spans="1:4" x14ac:dyDescent="0.3">
      <c r="A443" t="s">
        <v>13</v>
      </c>
      <c r="B443" t="s">
        <v>21</v>
      </c>
      <c r="C443" t="s">
        <v>34</v>
      </c>
      <c r="D443">
        <v>1E-3</v>
      </c>
    </row>
    <row r="444" spans="1:4" x14ac:dyDescent="0.3">
      <c r="A444" t="s">
        <v>54</v>
      </c>
      <c r="B444" t="s">
        <v>21</v>
      </c>
      <c r="C444" t="s">
        <v>34</v>
      </c>
      <c r="D444">
        <v>0.49357528864215339</v>
      </c>
    </row>
    <row r="445" spans="1:4" x14ac:dyDescent="0.3">
      <c r="A445" t="s">
        <v>55</v>
      </c>
      <c r="B445" t="s">
        <v>21</v>
      </c>
      <c r="C445" t="s">
        <v>34</v>
      </c>
      <c r="D445">
        <v>1E-3</v>
      </c>
    </row>
    <row r="446" spans="1:4" x14ac:dyDescent="0.3">
      <c r="A446" t="s">
        <v>56</v>
      </c>
      <c r="B446" t="s">
        <v>21</v>
      </c>
      <c r="C446" t="s">
        <v>34</v>
      </c>
      <c r="D446">
        <v>0.49357528864215339</v>
      </c>
    </row>
    <row r="447" spans="1:4" x14ac:dyDescent="0.3">
      <c r="A447" t="s">
        <v>57</v>
      </c>
      <c r="B447" t="s">
        <v>21</v>
      </c>
      <c r="C447" t="s">
        <v>34</v>
      </c>
      <c r="D447">
        <v>1E-3</v>
      </c>
    </row>
    <row r="448" spans="1:4" x14ac:dyDescent="0.3">
      <c r="A448" t="s">
        <v>58</v>
      </c>
      <c r="B448" t="s">
        <v>21</v>
      </c>
      <c r="C448" t="s">
        <v>34</v>
      </c>
      <c r="D448">
        <v>1E-3</v>
      </c>
    </row>
    <row r="449" spans="1:4" x14ac:dyDescent="0.3">
      <c r="A449" t="s">
        <v>59</v>
      </c>
      <c r="B449" t="s">
        <v>21</v>
      </c>
      <c r="C449" t="s">
        <v>34</v>
      </c>
      <c r="D449">
        <v>0.86265631000939846</v>
      </c>
    </row>
    <row r="450" spans="1:4" x14ac:dyDescent="0.3">
      <c r="A450" t="s">
        <v>23</v>
      </c>
      <c r="B450" t="s">
        <v>22</v>
      </c>
      <c r="C450" t="s">
        <v>34</v>
      </c>
      <c r="D450">
        <v>0.49357528864215339</v>
      </c>
    </row>
    <row r="451" spans="1:4" x14ac:dyDescent="0.3">
      <c r="A451" t="s">
        <v>24</v>
      </c>
      <c r="B451" t="s">
        <v>22</v>
      </c>
      <c r="C451" t="s">
        <v>34</v>
      </c>
      <c r="D451">
        <v>1E-3</v>
      </c>
    </row>
    <row r="452" spans="1:4" x14ac:dyDescent="0.3">
      <c r="A452" t="s">
        <v>25</v>
      </c>
      <c r="B452" t="s">
        <v>22</v>
      </c>
      <c r="C452" t="s">
        <v>34</v>
      </c>
      <c r="D452">
        <v>1E-3</v>
      </c>
    </row>
    <row r="453" spans="1:4" x14ac:dyDescent="0.3">
      <c r="A453" t="s">
        <v>26</v>
      </c>
      <c r="B453" t="s">
        <v>22</v>
      </c>
      <c r="C453" t="s">
        <v>34</v>
      </c>
      <c r="D453">
        <v>0.86265631000939846</v>
      </c>
    </row>
    <row r="454" spans="1:4" x14ac:dyDescent="0.3">
      <c r="A454" t="s">
        <v>27</v>
      </c>
      <c r="B454" t="s">
        <v>22</v>
      </c>
      <c r="C454" t="s">
        <v>34</v>
      </c>
      <c r="D454">
        <v>1E-3</v>
      </c>
    </row>
    <row r="455" spans="1:4" x14ac:dyDescent="0.3">
      <c r="A455" t="s">
        <v>28</v>
      </c>
      <c r="B455" t="s">
        <v>22</v>
      </c>
      <c r="C455" t="s">
        <v>34</v>
      </c>
      <c r="D455">
        <v>1E-3</v>
      </c>
    </row>
    <row r="456" spans="1:4" x14ac:dyDescent="0.3">
      <c r="A456" t="s">
        <v>29</v>
      </c>
      <c r="B456" t="s">
        <v>22</v>
      </c>
      <c r="C456" t="s">
        <v>34</v>
      </c>
      <c r="D456">
        <v>1E-3</v>
      </c>
    </row>
    <row r="457" spans="1:4" x14ac:dyDescent="0.3">
      <c r="A457" t="s">
        <v>30</v>
      </c>
      <c r="B457" t="s">
        <v>22</v>
      </c>
      <c r="C457" t="s">
        <v>34</v>
      </c>
      <c r="D457">
        <v>1E-3</v>
      </c>
    </row>
    <row r="458" spans="1:4" x14ac:dyDescent="0.3">
      <c r="A458" t="s">
        <v>31</v>
      </c>
      <c r="B458" t="s">
        <v>22</v>
      </c>
      <c r="C458" t="s">
        <v>34</v>
      </c>
      <c r="D458">
        <v>1</v>
      </c>
    </row>
    <row r="459" spans="1:4" x14ac:dyDescent="0.3">
      <c r="A459" t="s">
        <v>13</v>
      </c>
      <c r="B459" t="s">
        <v>22</v>
      </c>
      <c r="C459" t="s">
        <v>34</v>
      </c>
      <c r="D459">
        <v>0.49357528864215339</v>
      </c>
    </row>
    <row r="460" spans="1:4" x14ac:dyDescent="0.3">
      <c r="A460" t="s">
        <v>54</v>
      </c>
      <c r="B460" t="s">
        <v>22</v>
      </c>
      <c r="C460" t="s">
        <v>34</v>
      </c>
      <c r="D460">
        <v>0.49357528864215339</v>
      </c>
    </row>
    <row r="461" spans="1:4" x14ac:dyDescent="0.3">
      <c r="A461" t="s">
        <v>55</v>
      </c>
      <c r="B461" t="s">
        <v>22</v>
      </c>
      <c r="C461" t="s">
        <v>34</v>
      </c>
      <c r="D461">
        <v>0.49357528864215339</v>
      </c>
    </row>
    <row r="462" spans="1:4" x14ac:dyDescent="0.3">
      <c r="A462" t="s">
        <v>56</v>
      </c>
      <c r="B462" t="s">
        <v>22</v>
      </c>
      <c r="C462" t="s">
        <v>34</v>
      </c>
      <c r="D462">
        <v>1E-3</v>
      </c>
    </row>
    <row r="463" spans="1:4" x14ac:dyDescent="0.3">
      <c r="A463" t="s">
        <v>57</v>
      </c>
      <c r="B463" t="s">
        <v>22</v>
      </c>
      <c r="C463" t="s">
        <v>34</v>
      </c>
      <c r="D463">
        <v>1E-3</v>
      </c>
    </row>
    <row r="464" spans="1:4" x14ac:dyDescent="0.3">
      <c r="A464" t="s">
        <v>58</v>
      </c>
      <c r="B464" t="s">
        <v>22</v>
      </c>
      <c r="C464" t="s">
        <v>34</v>
      </c>
      <c r="D464">
        <v>0.86265631000939846</v>
      </c>
    </row>
    <row r="465" spans="1:4" x14ac:dyDescent="0.3">
      <c r="A465" t="s">
        <v>59</v>
      </c>
      <c r="B465" t="s">
        <v>22</v>
      </c>
      <c r="C465" t="s">
        <v>34</v>
      </c>
      <c r="D465">
        <v>1E-3</v>
      </c>
    </row>
    <row r="466" spans="1:4" x14ac:dyDescent="0.3">
      <c r="A466" t="s">
        <v>23</v>
      </c>
      <c r="B466" t="s">
        <v>12</v>
      </c>
      <c r="C466" t="s">
        <v>34</v>
      </c>
      <c r="D466">
        <v>0.49357528864215339</v>
      </c>
    </row>
    <row r="467" spans="1:4" x14ac:dyDescent="0.3">
      <c r="A467" t="s">
        <v>24</v>
      </c>
      <c r="B467" t="s">
        <v>12</v>
      </c>
      <c r="C467" t="s">
        <v>34</v>
      </c>
      <c r="D467">
        <v>1E-3</v>
      </c>
    </row>
    <row r="468" spans="1:4" x14ac:dyDescent="0.3">
      <c r="A468" t="s">
        <v>25</v>
      </c>
      <c r="B468" t="s">
        <v>12</v>
      </c>
      <c r="C468" t="s">
        <v>34</v>
      </c>
      <c r="D468">
        <v>1E-3</v>
      </c>
    </row>
    <row r="469" spans="1:4" x14ac:dyDescent="0.3">
      <c r="A469" t="s">
        <v>26</v>
      </c>
      <c r="B469" t="s">
        <v>12</v>
      </c>
      <c r="C469" t="s">
        <v>34</v>
      </c>
      <c r="D469">
        <v>0.86265631000939846</v>
      </c>
    </row>
    <row r="470" spans="1:4" x14ac:dyDescent="0.3">
      <c r="A470" t="s">
        <v>27</v>
      </c>
      <c r="B470" t="s">
        <v>12</v>
      </c>
      <c r="C470" t="s">
        <v>34</v>
      </c>
      <c r="D470">
        <v>1E-3</v>
      </c>
    </row>
    <row r="471" spans="1:4" x14ac:dyDescent="0.3">
      <c r="A471" t="s">
        <v>28</v>
      </c>
      <c r="B471" t="s">
        <v>12</v>
      </c>
      <c r="C471" t="s">
        <v>34</v>
      </c>
      <c r="D471">
        <v>1E-3</v>
      </c>
    </row>
    <row r="472" spans="1:4" x14ac:dyDescent="0.3">
      <c r="A472" t="s">
        <v>29</v>
      </c>
      <c r="B472" t="s">
        <v>12</v>
      </c>
      <c r="C472" t="s">
        <v>34</v>
      </c>
      <c r="D472">
        <v>1E-3</v>
      </c>
    </row>
    <row r="473" spans="1:4" x14ac:dyDescent="0.3">
      <c r="A473" t="s">
        <v>30</v>
      </c>
      <c r="B473" t="s">
        <v>12</v>
      </c>
      <c r="C473" t="s">
        <v>34</v>
      </c>
      <c r="D473">
        <v>1E-3</v>
      </c>
    </row>
    <row r="474" spans="1:4" x14ac:dyDescent="0.3">
      <c r="A474" t="s">
        <v>31</v>
      </c>
      <c r="B474" t="s">
        <v>12</v>
      </c>
      <c r="C474" t="s">
        <v>34</v>
      </c>
      <c r="D474">
        <v>0.49357528864215339</v>
      </c>
    </row>
    <row r="475" spans="1:4" x14ac:dyDescent="0.3">
      <c r="A475" t="s">
        <v>13</v>
      </c>
      <c r="B475" t="s">
        <v>12</v>
      </c>
      <c r="C475" t="s">
        <v>34</v>
      </c>
      <c r="D475">
        <v>1</v>
      </c>
    </row>
    <row r="476" spans="1:4" x14ac:dyDescent="0.3">
      <c r="A476" t="s">
        <v>54</v>
      </c>
      <c r="B476" t="s">
        <v>12</v>
      </c>
      <c r="C476" t="s">
        <v>34</v>
      </c>
      <c r="D476">
        <v>0.49357528864215339</v>
      </c>
    </row>
    <row r="477" spans="1:4" x14ac:dyDescent="0.3">
      <c r="A477" t="s">
        <v>55</v>
      </c>
      <c r="B477" t="s">
        <v>12</v>
      </c>
      <c r="C477" t="s">
        <v>34</v>
      </c>
      <c r="D477">
        <v>0.49357528864215339</v>
      </c>
    </row>
    <row r="478" spans="1:4" x14ac:dyDescent="0.3">
      <c r="A478" t="s">
        <v>56</v>
      </c>
      <c r="B478" t="s">
        <v>12</v>
      </c>
      <c r="C478" t="s">
        <v>34</v>
      </c>
      <c r="D478">
        <v>1E-3</v>
      </c>
    </row>
    <row r="479" spans="1:4" x14ac:dyDescent="0.3">
      <c r="A479" t="s">
        <v>57</v>
      </c>
      <c r="B479" t="s">
        <v>12</v>
      </c>
      <c r="C479" t="s">
        <v>34</v>
      </c>
      <c r="D479">
        <v>1E-3</v>
      </c>
    </row>
    <row r="480" spans="1:4" x14ac:dyDescent="0.3">
      <c r="A480" t="s">
        <v>58</v>
      </c>
      <c r="B480" t="s">
        <v>12</v>
      </c>
      <c r="C480" t="s">
        <v>34</v>
      </c>
      <c r="D480">
        <v>0.86265631000939846</v>
      </c>
    </row>
    <row r="481" spans="1:4" x14ac:dyDescent="0.3">
      <c r="A481" t="s">
        <v>59</v>
      </c>
      <c r="B481" t="s">
        <v>12</v>
      </c>
      <c r="C481" t="s">
        <v>34</v>
      </c>
      <c r="D481">
        <v>1E-3</v>
      </c>
    </row>
    <row r="482" spans="1:4" x14ac:dyDescent="0.3">
      <c r="A482" t="s">
        <v>23</v>
      </c>
      <c r="B482" t="s">
        <v>14</v>
      </c>
      <c r="C482" t="s">
        <v>35</v>
      </c>
      <c r="D482">
        <v>1</v>
      </c>
    </row>
    <row r="483" spans="1:4" x14ac:dyDescent="0.3">
      <c r="A483" t="s">
        <v>24</v>
      </c>
      <c r="B483" t="s">
        <v>14</v>
      </c>
      <c r="C483" t="s">
        <v>35</v>
      </c>
      <c r="D483">
        <v>0.92180644748283147</v>
      </c>
    </row>
    <row r="484" spans="1:4" x14ac:dyDescent="0.3">
      <c r="A484" t="s">
        <v>25</v>
      </c>
      <c r="B484" t="s">
        <v>14</v>
      </c>
      <c r="C484" t="s">
        <v>35</v>
      </c>
      <c r="D484">
        <v>0.92180644748283147</v>
      </c>
    </row>
    <row r="485" spans="1:4" x14ac:dyDescent="0.3">
      <c r="A485" t="s">
        <v>26</v>
      </c>
      <c r="B485" t="s">
        <v>14</v>
      </c>
      <c r="C485" t="s">
        <v>35</v>
      </c>
      <c r="D485">
        <v>0.92180644748283147</v>
      </c>
    </row>
    <row r="486" spans="1:4" x14ac:dyDescent="0.3">
      <c r="A486" t="s">
        <v>27</v>
      </c>
      <c r="B486" t="s">
        <v>14</v>
      </c>
      <c r="C486" t="s">
        <v>35</v>
      </c>
      <c r="D486">
        <v>0.70136657323900442</v>
      </c>
    </row>
    <row r="487" spans="1:4" x14ac:dyDescent="0.3">
      <c r="A487" t="s">
        <v>28</v>
      </c>
      <c r="B487" t="s">
        <v>14</v>
      </c>
      <c r="C487" t="s">
        <v>35</v>
      </c>
      <c r="D487">
        <v>0.70136657323900442</v>
      </c>
    </row>
    <row r="488" spans="1:4" x14ac:dyDescent="0.3">
      <c r="A488" t="s">
        <v>29</v>
      </c>
      <c r="B488" t="s">
        <v>14</v>
      </c>
      <c r="C488" t="s">
        <v>35</v>
      </c>
      <c r="D488">
        <v>0.70136657323900442</v>
      </c>
    </row>
    <row r="489" spans="1:4" x14ac:dyDescent="0.3">
      <c r="A489" t="s">
        <v>30</v>
      </c>
      <c r="B489" t="s">
        <v>14</v>
      </c>
      <c r="C489" t="s">
        <v>35</v>
      </c>
      <c r="D489">
        <v>0.70136657323900442</v>
      </c>
    </row>
    <row r="490" spans="1:4" x14ac:dyDescent="0.3">
      <c r="A490" t="s">
        <v>31</v>
      </c>
      <c r="B490" t="s">
        <v>14</v>
      </c>
      <c r="C490" t="s">
        <v>35</v>
      </c>
      <c r="D490">
        <v>0.70136657323900442</v>
      </c>
    </row>
    <row r="491" spans="1:4" x14ac:dyDescent="0.3">
      <c r="A491" t="s">
        <v>13</v>
      </c>
      <c r="B491" t="s">
        <v>14</v>
      </c>
      <c r="C491" t="s">
        <v>35</v>
      </c>
      <c r="D491">
        <v>0.70136657323900442</v>
      </c>
    </row>
    <row r="492" spans="1:4" x14ac:dyDescent="0.3">
      <c r="A492" t="s">
        <v>54</v>
      </c>
      <c r="B492" t="s">
        <v>14</v>
      </c>
      <c r="C492" t="s">
        <v>35</v>
      </c>
      <c r="D492">
        <v>0.70136657323900442</v>
      </c>
    </row>
    <row r="493" spans="1:4" x14ac:dyDescent="0.3">
      <c r="A493" t="s">
        <v>55</v>
      </c>
      <c r="B493" t="s">
        <v>14</v>
      </c>
      <c r="C493" t="s">
        <v>35</v>
      </c>
      <c r="D493">
        <v>0.70136657323900442</v>
      </c>
    </row>
    <row r="494" spans="1:4" x14ac:dyDescent="0.3">
      <c r="A494" t="s">
        <v>56</v>
      </c>
      <c r="B494" t="s">
        <v>14</v>
      </c>
      <c r="C494" t="s">
        <v>35</v>
      </c>
      <c r="D494">
        <v>0.70136657323900442</v>
      </c>
    </row>
    <row r="495" spans="1:4" x14ac:dyDescent="0.3">
      <c r="A495" t="s">
        <v>57</v>
      </c>
      <c r="B495" t="s">
        <v>14</v>
      </c>
      <c r="C495" t="s">
        <v>35</v>
      </c>
      <c r="D495">
        <v>0.37692629918269588</v>
      </c>
    </row>
    <row r="496" spans="1:4" x14ac:dyDescent="0.3">
      <c r="A496" t="s">
        <v>58</v>
      </c>
      <c r="B496" t="s">
        <v>14</v>
      </c>
      <c r="C496" t="s">
        <v>35</v>
      </c>
      <c r="D496">
        <v>0.37692629918269588</v>
      </c>
    </row>
    <row r="497" spans="1:4" x14ac:dyDescent="0.3">
      <c r="A497" t="s">
        <v>59</v>
      </c>
      <c r="B497" t="s">
        <v>14</v>
      </c>
      <c r="C497" t="s">
        <v>35</v>
      </c>
      <c r="D497">
        <v>0.37692629918269588</v>
      </c>
    </row>
    <row r="498" spans="1:4" x14ac:dyDescent="0.3">
      <c r="A498" t="s">
        <v>23</v>
      </c>
      <c r="B498" t="s">
        <v>15</v>
      </c>
      <c r="C498" t="s">
        <v>35</v>
      </c>
      <c r="D498">
        <v>0.92180644748283147</v>
      </c>
    </row>
    <row r="499" spans="1:4" x14ac:dyDescent="0.3">
      <c r="A499" t="s">
        <v>24</v>
      </c>
      <c r="B499" t="s">
        <v>15</v>
      </c>
      <c r="C499" t="s">
        <v>35</v>
      </c>
      <c r="D499">
        <v>1</v>
      </c>
    </row>
    <row r="500" spans="1:4" x14ac:dyDescent="0.3">
      <c r="A500" t="s">
        <v>25</v>
      </c>
      <c r="B500" t="s">
        <v>15</v>
      </c>
      <c r="C500" t="s">
        <v>35</v>
      </c>
      <c r="D500">
        <v>0.70136657323900442</v>
      </c>
    </row>
    <row r="501" spans="1:4" x14ac:dyDescent="0.3">
      <c r="A501" t="s">
        <v>26</v>
      </c>
      <c r="B501" t="s">
        <v>15</v>
      </c>
      <c r="C501" t="s">
        <v>35</v>
      </c>
      <c r="D501">
        <v>0.70136657323900442</v>
      </c>
    </row>
    <row r="502" spans="1:4" x14ac:dyDescent="0.3">
      <c r="A502" t="s">
        <v>27</v>
      </c>
      <c r="B502" t="s">
        <v>15</v>
      </c>
      <c r="C502" t="s">
        <v>35</v>
      </c>
      <c r="D502">
        <v>0.92180644748283147</v>
      </c>
    </row>
    <row r="503" spans="1:4" x14ac:dyDescent="0.3">
      <c r="A503" t="s">
        <v>28</v>
      </c>
      <c r="B503" t="s">
        <v>15</v>
      </c>
      <c r="C503" t="s">
        <v>35</v>
      </c>
      <c r="D503">
        <v>0.92180644748283147</v>
      </c>
    </row>
    <row r="504" spans="1:4" x14ac:dyDescent="0.3">
      <c r="A504" t="s">
        <v>29</v>
      </c>
      <c r="B504" t="s">
        <v>15</v>
      </c>
      <c r="C504" t="s">
        <v>35</v>
      </c>
      <c r="D504">
        <v>0.37692629918269588</v>
      </c>
    </row>
    <row r="505" spans="1:4" x14ac:dyDescent="0.3">
      <c r="A505" t="s">
        <v>30</v>
      </c>
      <c r="B505" t="s">
        <v>15</v>
      </c>
      <c r="C505" t="s">
        <v>35</v>
      </c>
      <c r="D505">
        <v>0.37692629918269588</v>
      </c>
    </row>
    <row r="506" spans="1:4" x14ac:dyDescent="0.3">
      <c r="A506" t="s">
        <v>31</v>
      </c>
      <c r="B506" t="s">
        <v>15</v>
      </c>
      <c r="C506" t="s">
        <v>35</v>
      </c>
      <c r="D506">
        <v>0.37692629918269588</v>
      </c>
    </row>
    <row r="507" spans="1:4" x14ac:dyDescent="0.3">
      <c r="A507" t="s">
        <v>13</v>
      </c>
      <c r="B507" t="s">
        <v>15</v>
      </c>
      <c r="C507" t="s">
        <v>35</v>
      </c>
      <c r="D507">
        <v>0.37692629918269588</v>
      </c>
    </row>
    <row r="508" spans="1:4" x14ac:dyDescent="0.3">
      <c r="A508" t="s">
        <v>54</v>
      </c>
      <c r="B508" t="s">
        <v>15</v>
      </c>
      <c r="C508" t="s">
        <v>35</v>
      </c>
      <c r="D508">
        <v>0.37692629918269588</v>
      </c>
    </row>
    <row r="509" spans="1:4" x14ac:dyDescent="0.3">
      <c r="A509" t="s">
        <v>55</v>
      </c>
      <c r="B509" t="s">
        <v>15</v>
      </c>
      <c r="C509" t="s">
        <v>35</v>
      </c>
      <c r="D509">
        <v>0.92180644748283147</v>
      </c>
    </row>
    <row r="510" spans="1:4" x14ac:dyDescent="0.3">
      <c r="A510" t="s">
        <v>56</v>
      </c>
      <c r="B510" t="s">
        <v>15</v>
      </c>
      <c r="C510" t="s">
        <v>35</v>
      </c>
      <c r="D510">
        <v>0.92180644748283147</v>
      </c>
    </row>
    <row r="511" spans="1:4" x14ac:dyDescent="0.3">
      <c r="A511" t="s">
        <v>57</v>
      </c>
      <c r="B511" t="s">
        <v>15</v>
      </c>
      <c r="C511" t="s">
        <v>35</v>
      </c>
      <c r="D511">
        <v>0.70136657323900442</v>
      </c>
    </row>
    <row r="512" spans="1:4" x14ac:dyDescent="0.3">
      <c r="A512" t="s">
        <v>58</v>
      </c>
      <c r="B512" t="s">
        <v>15</v>
      </c>
      <c r="C512" t="s">
        <v>35</v>
      </c>
      <c r="D512">
        <v>1E-3</v>
      </c>
    </row>
    <row r="513" spans="1:4" x14ac:dyDescent="0.3">
      <c r="A513" t="s">
        <v>59</v>
      </c>
      <c r="B513" t="s">
        <v>15</v>
      </c>
      <c r="C513" t="s">
        <v>35</v>
      </c>
      <c r="D513">
        <v>1E-3</v>
      </c>
    </row>
    <row r="514" spans="1:4" x14ac:dyDescent="0.3">
      <c r="A514" t="s">
        <v>23</v>
      </c>
      <c r="B514" t="s">
        <v>16</v>
      </c>
      <c r="C514" t="s">
        <v>35</v>
      </c>
      <c r="D514">
        <v>0.92180644748283147</v>
      </c>
    </row>
    <row r="515" spans="1:4" x14ac:dyDescent="0.3">
      <c r="A515" t="s">
        <v>24</v>
      </c>
      <c r="B515" t="s">
        <v>16</v>
      </c>
      <c r="C515" t="s">
        <v>35</v>
      </c>
      <c r="D515">
        <v>0.70136657323900442</v>
      </c>
    </row>
    <row r="516" spans="1:4" x14ac:dyDescent="0.3">
      <c r="A516" t="s">
        <v>25</v>
      </c>
      <c r="B516" t="s">
        <v>16</v>
      </c>
      <c r="C516" t="s">
        <v>35</v>
      </c>
      <c r="D516">
        <v>1</v>
      </c>
    </row>
    <row r="517" spans="1:4" x14ac:dyDescent="0.3">
      <c r="A517" t="s">
        <v>26</v>
      </c>
      <c r="B517" t="s">
        <v>16</v>
      </c>
      <c r="C517" t="s">
        <v>35</v>
      </c>
      <c r="D517">
        <v>0.70136657323900442</v>
      </c>
    </row>
    <row r="518" spans="1:4" x14ac:dyDescent="0.3">
      <c r="A518" t="s">
        <v>27</v>
      </c>
      <c r="B518" t="s">
        <v>16</v>
      </c>
      <c r="C518" t="s">
        <v>35</v>
      </c>
      <c r="D518">
        <v>0.37692629918269588</v>
      </c>
    </row>
    <row r="519" spans="1:4" x14ac:dyDescent="0.3">
      <c r="A519" t="s">
        <v>28</v>
      </c>
      <c r="B519" t="s">
        <v>16</v>
      </c>
      <c r="C519" t="s">
        <v>35</v>
      </c>
      <c r="D519">
        <v>0.37692629918269588</v>
      </c>
    </row>
    <row r="520" spans="1:4" x14ac:dyDescent="0.3">
      <c r="A520" t="s">
        <v>29</v>
      </c>
      <c r="B520" t="s">
        <v>16</v>
      </c>
      <c r="C520" t="s">
        <v>35</v>
      </c>
      <c r="D520">
        <v>0.92180644748283147</v>
      </c>
    </row>
    <row r="521" spans="1:4" x14ac:dyDescent="0.3">
      <c r="A521" t="s">
        <v>30</v>
      </c>
      <c r="B521" t="s">
        <v>16</v>
      </c>
      <c r="C521" t="s">
        <v>35</v>
      </c>
      <c r="D521">
        <v>0.92180644748283147</v>
      </c>
    </row>
    <row r="522" spans="1:4" x14ac:dyDescent="0.3">
      <c r="A522" t="s">
        <v>31</v>
      </c>
      <c r="B522" t="s">
        <v>16</v>
      </c>
      <c r="C522" t="s">
        <v>35</v>
      </c>
      <c r="D522">
        <v>0.37692629918269588</v>
      </c>
    </row>
    <row r="523" spans="1:4" x14ac:dyDescent="0.3">
      <c r="A523" t="s">
        <v>13</v>
      </c>
      <c r="B523" t="s">
        <v>16</v>
      </c>
      <c r="C523" t="s">
        <v>35</v>
      </c>
      <c r="D523">
        <v>0.37692629918269588</v>
      </c>
    </row>
    <row r="524" spans="1:4" x14ac:dyDescent="0.3">
      <c r="A524" t="s">
        <v>54</v>
      </c>
      <c r="B524" t="s">
        <v>16</v>
      </c>
      <c r="C524" t="s">
        <v>35</v>
      </c>
      <c r="D524">
        <v>0.92180644748283147</v>
      </c>
    </row>
    <row r="525" spans="1:4" x14ac:dyDescent="0.3">
      <c r="A525" t="s">
        <v>55</v>
      </c>
      <c r="B525" t="s">
        <v>16</v>
      </c>
      <c r="C525" t="s">
        <v>35</v>
      </c>
      <c r="D525">
        <v>0.37692629918269588</v>
      </c>
    </row>
    <row r="526" spans="1:4" x14ac:dyDescent="0.3">
      <c r="A526" t="s">
        <v>56</v>
      </c>
      <c r="B526" t="s">
        <v>16</v>
      </c>
      <c r="C526" t="s">
        <v>35</v>
      </c>
      <c r="D526">
        <v>0.92180644748283147</v>
      </c>
    </row>
    <row r="527" spans="1:4" x14ac:dyDescent="0.3">
      <c r="A527" t="s">
        <v>57</v>
      </c>
      <c r="B527" t="s">
        <v>16</v>
      </c>
      <c r="C527" t="s">
        <v>35</v>
      </c>
      <c r="D527">
        <v>1E-3</v>
      </c>
    </row>
    <row r="528" spans="1:4" x14ac:dyDescent="0.3">
      <c r="A528" t="s">
        <v>58</v>
      </c>
      <c r="B528" t="s">
        <v>16</v>
      </c>
      <c r="C528" t="s">
        <v>35</v>
      </c>
      <c r="D528">
        <v>1E-3</v>
      </c>
    </row>
    <row r="529" spans="1:4" x14ac:dyDescent="0.3">
      <c r="A529" t="s">
        <v>59</v>
      </c>
      <c r="B529" t="s">
        <v>16</v>
      </c>
      <c r="C529" t="s">
        <v>35</v>
      </c>
      <c r="D529">
        <v>0.70136657323900442</v>
      </c>
    </row>
    <row r="530" spans="1:4" x14ac:dyDescent="0.3">
      <c r="A530" t="s">
        <v>23</v>
      </c>
      <c r="B530" t="s">
        <v>17</v>
      </c>
      <c r="C530" t="s">
        <v>35</v>
      </c>
      <c r="D530">
        <v>0.92180644748283147</v>
      </c>
    </row>
    <row r="531" spans="1:4" x14ac:dyDescent="0.3">
      <c r="A531" t="s">
        <v>24</v>
      </c>
      <c r="B531" t="s">
        <v>17</v>
      </c>
      <c r="C531" t="s">
        <v>35</v>
      </c>
      <c r="D531">
        <v>0.70136657323900442</v>
      </c>
    </row>
    <row r="532" spans="1:4" x14ac:dyDescent="0.3">
      <c r="A532" t="s">
        <v>25</v>
      </c>
      <c r="B532" t="s">
        <v>17</v>
      </c>
      <c r="C532" t="s">
        <v>35</v>
      </c>
      <c r="D532">
        <v>0.70136657323900442</v>
      </c>
    </row>
    <row r="533" spans="1:4" x14ac:dyDescent="0.3">
      <c r="A533" t="s">
        <v>26</v>
      </c>
      <c r="B533" t="s">
        <v>17</v>
      </c>
      <c r="C533" t="s">
        <v>35</v>
      </c>
      <c r="D533">
        <v>1</v>
      </c>
    </row>
    <row r="534" spans="1:4" x14ac:dyDescent="0.3">
      <c r="A534" t="s">
        <v>27</v>
      </c>
      <c r="B534" t="s">
        <v>17</v>
      </c>
      <c r="C534" t="s">
        <v>35</v>
      </c>
      <c r="D534">
        <v>0.37692629918269588</v>
      </c>
    </row>
    <row r="535" spans="1:4" x14ac:dyDescent="0.3">
      <c r="A535" t="s">
        <v>28</v>
      </c>
      <c r="B535" t="s">
        <v>17</v>
      </c>
      <c r="C535" t="s">
        <v>35</v>
      </c>
      <c r="D535">
        <v>0.37692629918269588</v>
      </c>
    </row>
    <row r="536" spans="1:4" x14ac:dyDescent="0.3">
      <c r="A536" t="s">
        <v>29</v>
      </c>
      <c r="B536" t="s">
        <v>17</v>
      </c>
      <c r="C536" t="s">
        <v>35</v>
      </c>
      <c r="D536">
        <v>0.37692629918269588</v>
      </c>
    </row>
    <row r="537" spans="1:4" x14ac:dyDescent="0.3">
      <c r="A537" t="s">
        <v>30</v>
      </c>
      <c r="B537" t="s">
        <v>17</v>
      </c>
      <c r="C537" t="s">
        <v>35</v>
      </c>
      <c r="D537">
        <v>0.37692629918269588</v>
      </c>
    </row>
    <row r="538" spans="1:4" x14ac:dyDescent="0.3">
      <c r="A538" t="s">
        <v>31</v>
      </c>
      <c r="B538" t="s">
        <v>17</v>
      </c>
      <c r="C538" t="s">
        <v>35</v>
      </c>
      <c r="D538">
        <v>0.92180644748283147</v>
      </c>
    </row>
    <row r="539" spans="1:4" x14ac:dyDescent="0.3">
      <c r="A539" t="s">
        <v>13</v>
      </c>
      <c r="B539" t="s">
        <v>17</v>
      </c>
      <c r="C539" t="s">
        <v>35</v>
      </c>
      <c r="D539">
        <v>0.92180644748283147</v>
      </c>
    </row>
    <row r="540" spans="1:4" x14ac:dyDescent="0.3">
      <c r="A540" t="s">
        <v>54</v>
      </c>
      <c r="B540" t="s">
        <v>17</v>
      </c>
      <c r="C540" t="s">
        <v>35</v>
      </c>
      <c r="D540">
        <v>0.92180644748283147</v>
      </c>
    </row>
    <row r="541" spans="1:4" x14ac:dyDescent="0.3">
      <c r="A541" t="s">
        <v>55</v>
      </c>
      <c r="B541" t="s">
        <v>17</v>
      </c>
      <c r="C541" t="s">
        <v>35</v>
      </c>
      <c r="D541">
        <v>0.92180644748283147</v>
      </c>
    </row>
    <row r="542" spans="1:4" x14ac:dyDescent="0.3">
      <c r="A542" t="s">
        <v>56</v>
      </c>
      <c r="B542" t="s">
        <v>17</v>
      </c>
      <c r="C542" t="s">
        <v>35</v>
      </c>
      <c r="D542">
        <v>0.37692629918269588</v>
      </c>
    </row>
    <row r="543" spans="1:4" x14ac:dyDescent="0.3">
      <c r="A543" t="s">
        <v>57</v>
      </c>
      <c r="B543" t="s">
        <v>17</v>
      </c>
      <c r="C543" t="s">
        <v>35</v>
      </c>
      <c r="D543">
        <v>1E-3</v>
      </c>
    </row>
    <row r="544" spans="1:4" x14ac:dyDescent="0.3">
      <c r="A544" t="s">
        <v>58</v>
      </c>
      <c r="B544" t="s">
        <v>17</v>
      </c>
      <c r="C544" t="s">
        <v>35</v>
      </c>
      <c r="D544">
        <v>0.70136657323900442</v>
      </c>
    </row>
    <row r="545" spans="1:4" x14ac:dyDescent="0.3">
      <c r="A545" t="s">
        <v>59</v>
      </c>
      <c r="B545" t="s">
        <v>17</v>
      </c>
      <c r="C545" t="s">
        <v>35</v>
      </c>
      <c r="D545">
        <v>1E-3</v>
      </c>
    </row>
    <row r="546" spans="1:4" x14ac:dyDescent="0.3">
      <c r="A546" t="s">
        <v>23</v>
      </c>
      <c r="B546" t="s">
        <v>18</v>
      </c>
      <c r="C546" t="s">
        <v>35</v>
      </c>
      <c r="D546">
        <v>0.70136657323900442</v>
      </c>
    </row>
    <row r="547" spans="1:4" x14ac:dyDescent="0.3">
      <c r="A547" t="s">
        <v>24</v>
      </c>
      <c r="B547" t="s">
        <v>18</v>
      </c>
      <c r="C547" t="s">
        <v>35</v>
      </c>
      <c r="D547">
        <v>0.92180644748283147</v>
      </c>
    </row>
    <row r="548" spans="1:4" x14ac:dyDescent="0.3">
      <c r="A548" t="s">
        <v>25</v>
      </c>
      <c r="B548" t="s">
        <v>18</v>
      </c>
      <c r="C548" t="s">
        <v>35</v>
      </c>
      <c r="D548">
        <v>0.37692629918269588</v>
      </c>
    </row>
    <row r="549" spans="1:4" x14ac:dyDescent="0.3">
      <c r="A549" t="s">
        <v>26</v>
      </c>
      <c r="B549" t="s">
        <v>18</v>
      </c>
      <c r="C549" t="s">
        <v>35</v>
      </c>
      <c r="D549">
        <v>0.37692629918269588</v>
      </c>
    </row>
    <row r="550" spans="1:4" x14ac:dyDescent="0.3">
      <c r="A550" t="s">
        <v>27</v>
      </c>
      <c r="B550" t="s">
        <v>18</v>
      </c>
      <c r="C550" t="s">
        <v>35</v>
      </c>
      <c r="D550">
        <v>1</v>
      </c>
    </row>
    <row r="551" spans="1:4" x14ac:dyDescent="0.3">
      <c r="A551" t="s">
        <v>28</v>
      </c>
      <c r="B551" t="s">
        <v>18</v>
      </c>
      <c r="C551" t="s">
        <v>35</v>
      </c>
      <c r="D551">
        <v>0.70136657323900442</v>
      </c>
    </row>
    <row r="552" spans="1:4" x14ac:dyDescent="0.3">
      <c r="A552" t="s">
        <v>29</v>
      </c>
      <c r="B552" t="s">
        <v>18</v>
      </c>
      <c r="C552" t="s">
        <v>35</v>
      </c>
      <c r="D552">
        <v>1E-3</v>
      </c>
    </row>
    <row r="553" spans="1:4" x14ac:dyDescent="0.3">
      <c r="A553" t="s">
        <v>30</v>
      </c>
      <c r="B553" t="s">
        <v>18</v>
      </c>
      <c r="C553" t="s">
        <v>35</v>
      </c>
      <c r="D553">
        <v>1E-3</v>
      </c>
    </row>
    <row r="554" spans="1:4" x14ac:dyDescent="0.3">
      <c r="A554" t="s">
        <v>31</v>
      </c>
      <c r="B554" t="s">
        <v>18</v>
      </c>
      <c r="C554" t="s">
        <v>35</v>
      </c>
      <c r="D554">
        <v>1E-3</v>
      </c>
    </row>
    <row r="555" spans="1:4" x14ac:dyDescent="0.3">
      <c r="A555" t="s">
        <v>13</v>
      </c>
      <c r="B555" t="s">
        <v>18</v>
      </c>
      <c r="C555" t="s">
        <v>35</v>
      </c>
      <c r="D555">
        <v>1E-3</v>
      </c>
    </row>
    <row r="556" spans="1:4" x14ac:dyDescent="0.3">
      <c r="A556" t="s">
        <v>54</v>
      </c>
      <c r="B556" t="s">
        <v>18</v>
      </c>
      <c r="C556" t="s">
        <v>35</v>
      </c>
      <c r="D556">
        <v>1E-3</v>
      </c>
    </row>
    <row r="557" spans="1:4" x14ac:dyDescent="0.3">
      <c r="A557" t="s">
        <v>55</v>
      </c>
      <c r="B557" t="s">
        <v>18</v>
      </c>
      <c r="C557" t="s">
        <v>35</v>
      </c>
      <c r="D557">
        <v>0.70136657323900442</v>
      </c>
    </row>
    <row r="558" spans="1:4" x14ac:dyDescent="0.3">
      <c r="A558" t="s">
        <v>56</v>
      </c>
      <c r="B558" t="s">
        <v>18</v>
      </c>
      <c r="C558" t="s">
        <v>35</v>
      </c>
      <c r="D558">
        <v>0.70136657323900442</v>
      </c>
    </row>
    <row r="559" spans="1:4" x14ac:dyDescent="0.3">
      <c r="A559" t="s">
        <v>57</v>
      </c>
      <c r="B559" t="s">
        <v>18</v>
      </c>
      <c r="C559" t="s">
        <v>35</v>
      </c>
      <c r="D559">
        <v>0.92180644748283147</v>
      </c>
    </row>
    <row r="560" spans="1:4" x14ac:dyDescent="0.3">
      <c r="A560" t="s">
        <v>58</v>
      </c>
      <c r="B560" t="s">
        <v>18</v>
      </c>
      <c r="C560" t="s">
        <v>35</v>
      </c>
      <c r="D560">
        <v>1E-3</v>
      </c>
    </row>
    <row r="561" spans="1:4" x14ac:dyDescent="0.3">
      <c r="A561" t="s">
        <v>59</v>
      </c>
      <c r="B561" t="s">
        <v>18</v>
      </c>
      <c r="C561" t="s">
        <v>35</v>
      </c>
      <c r="D561">
        <v>1E-3</v>
      </c>
    </row>
    <row r="562" spans="1:4" x14ac:dyDescent="0.3">
      <c r="A562" t="s">
        <v>23</v>
      </c>
      <c r="B562" t="s">
        <v>19</v>
      </c>
      <c r="C562" t="s">
        <v>35</v>
      </c>
      <c r="D562">
        <v>0.70136657323900442</v>
      </c>
    </row>
    <row r="563" spans="1:4" x14ac:dyDescent="0.3">
      <c r="A563" t="s">
        <v>24</v>
      </c>
      <c r="B563" t="s">
        <v>19</v>
      </c>
      <c r="C563" t="s">
        <v>35</v>
      </c>
      <c r="D563">
        <v>0.92180644748283147</v>
      </c>
    </row>
    <row r="564" spans="1:4" x14ac:dyDescent="0.3">
      <c r="A564" t="s">
        <v>25</v>
      </c>
      <c r="B564" t="s">
        <v>19</v>
      </c>
      <c r="C564" t="s">
        <v>35</v>
      </c>
      <c r="D564">
        <v>0.37692629918269588</v>
      </c>
    </row>
    <row r="565" spans="1:4" x14ac:dyDescent="0.3">
      <c r="A565" t="s">
        <v>26</v>
      </c>
      <c r="B565" t="s">
        <v>19</v>
      </c>
      <c r="C565" t="s">
        <v>35</v>
      </c>
      <c r="D565">
        <v>0.37692629918269588</v>
      </c>
    </row>
    <row r="566" spans="1:4" x14ac:dyDescent="0.3">
      <c r="A566" t="s">
        <v>27</v>
      </c>
      <c r="B566" t="s">
        <v>19</v>
      </c>
      <c r="C566" t="s">
        <v>35</v>
      </c>
      <c r="D566">
        <v>0.70136657323900442</v>
      </c>
    </row>
    <row r="567" spans="1:4" x14ac:dyDescent="0.3">
      <c r="A567" t="s">
        <v>28</v>
      </c>
      <c r="B567" t="s">
        <v>19</v>
      </c>
      <c r="C567" t="s">
        <v>35</v>
      </c>
      <c r="D567">
        <v>1</v>
      </c>
    </row>
    <row r="568" spans="1:4" x14ac:dyDescent="0.3">
      <c r="A568" t="s">
        <v>29</v>
      </c>
      <c r="B568" t="s">
        <v>19</v>
      </c>
      <c r="C568" t="s">
        <v>35</v>
      </c>
      <c r="D568">
        <v>1E-3</v>
      </c>
    </row>
    <row r="569" spans="1:4" x14ac:dyDescent="0.3">
      <c r="A569" t="s">
        <v>30</v>
      </c>
      <c r="B569" t="s">
        <v>19</v>
      </c>
      <c r="C569" t="s">
        <v>35</v>
      </c>
      <c r="D569">
        <v>1E-3</v>
      </c>
    </row>
    <row r="570" spans="1:4" x14ac:dyDescent="0.3">
      <c r="A570" t="s">
        <v>31</v>
      </c>
      <c r="B570" t="s">
        <v>19</v>
      </c>
      <c r="C570" t="s">
        <v>35</v>
      </c>
      <c r="D570">
        <v>1E-3</v>
      </c>
    </row>
    <row r="571" spans="1:4" x14ac:dyDescent="0.3">
      <c r="A571" t="s">
        <v>13</v>
      </c>
      <c r="B571" t="s">
        <v>19</v>
      </c>
      <c r="C571" t="s">
        <v>35</v>
      </c>
      <c r="D571">
        <v>1E-3</v>
      </c>
    </row>
    <row r="572" spans="1:4" x14ac:dyDescent="0.3">
      <c r="A572" t="s">
        <v>54</v>
      </c>
      <c r="B572" t="s">
        <v>19</v>
      </c>
      <c r="C572" t="s">
        <v>35</v>
      </c>
      <c r="D572">
        <v>1E-3</v>
      </c>
    </row>
    <row r="573" spans="1:4" x14ac:dyDescent="0.3">
      <c r="A573" t="s">
        <v>55</v>
      </c>
      <c r="B573" t="s">
        <v>19</v>
      </c>
      <c r="C573" t="s">
        <v>35</v>
      </c>
      <c r="D573">
        <v>0.70136657323900442</v>
      </c>
    </row>
    <row r="574" spans="1:4" x14ac:dyDescent="0.3">
      <c r="A574" t="s">
        <v>56</v>
      </c>
      <c r="B574" t="s">
        <v>19</v>
      </c>
      <c r="C574" t="s">
        <v>35</v>
      </c>
      <c r="D574">
        <v>0.70136657323900442</v>
      </c>
    </row>
    <row r="575" spans="1:4" x14ac:dyDescent="0.3">
      <c r="A575" t="s">
        <v>57</v>
      </c>
      <c r="B575" t="s">
        <v>19</v>
      </c>
      <c r="C575" t="s">
        <v>35</v>
      </c>
      <c r="D575">
        <v>0.92180644748283147</v>
      </c>
    </row>
    <row r="576" spans="1:4" x14ac:dyDescent="0.3">
      <c r="A576" t="s">
        <v>58</v>
      </c>
      <c r="B576" t="s">
        <v>19</v>
      </c>
      <c r="C576" t="s">
        <v>35</v>
      </c>
      <c r="D576">
        <v>1E-3</v>
      </c>
    </row>
    <row r="577" spans="1:4" x14ac:dyDescent="0.3">
      <c r="A577" t="s">
        <v>59</v>
      </c>
      <c r="B577" t="s">
        <v>19</v>
      </c>
      <c r="C577" t="s">
        <v>35</v>
      </c>
      <c r="D577">
        <v>1E-3</v>
      </c>
    </row>
    <row r="578" spans="1:4" x14ac:dyDescent="0.3">
      <c r="A578" t="s">
        <v>23</v>
      </c>
      <c r="B578" t="s">
        <v>20</v>
      </c>
      <c r="C578" t="s">
        <v>35</v>
      </c>
      <c r="D578">
        <v>0.70136657323900442</v>
      </c>
    </row>
    <row r="579" spans="1:4" x14ac:dyDescent="0.3">
      <c r="A579" t="s">
        <v>24</v>
      </c>
      <c r="B579" t="s">
        <v>20</v>
      </c>
      <c r="C579" t="s">
        <v>35</v>
      </c>
      <c r="D579">
        <v>0.37692629918269588</v>
      </c>
    </row>
    <row r="580" spans="1:4" x14ac:dyDescent="0.3">
      <c r="A580" t="s">
        <v>25</v>
      </c>
      <c r="B580" t="s">
        <v>20</v>
      </c>
      <c r="C580" t="s">
        <v>35</v>
      </c>
      <c r="D580">
        <v>0.92180644748283147</v>
      </c>
    </row>
    <row r="581" spans="1:4" x14ac:dyDescent="0.3">
      <c r="A581" t="s">
        <v>26</v>
      </c>
      <c r="B581" t="s">
        <v>20</v>
      </c>
      <c r="C581" t="s">
        <v>35</v>
      </c>
      <c r="D581">
        <v>0.37692629918269588</v>
      </c>
    </row>
    <row r="582" spans="1:4" x14ac:dyDescent="0.3">
      <c r="A582" t="s">
        <v>27</v>
      </c>
      <c r="B582" t="s">
        <v>20</v>
      </c>
      <c r="C582" t="s">
        <v>35</v>
      </c>
      <c r="D582">
        <v>1E-3</v>
      </c>
    </row>
    <row r="583" spans="1:4" x14ac:dyDescent="0.3">
      <c r="A583" t="s">
        <v>28</v>
      </c>
      <c r="B583" t="s">
        <v>20</v>
      </c>
      <c r="C583" t="s">
        <v>35</v>
      </c>
      <c r="D583">
        <v>1E-3</v>
      </c>
    </row>
    <row r="584" spans="1:4" x14ac:dyDescent="0.3">
      <c r="A584" t="s">
        <v>29</v>
      </c>
      <c r="B584" t="s">
        <v>20</v>
      </c>
      <c r="C584" t="s">
        <v>35</v>
      </c>
      <c r="D584">
        <v>1</v>
      </c>
    </row>
    <row r="585" spans="1:4" x14ac:dyDescent="0.3">
      <c r="A585" t="s">
        <v>30</v>
      </c>
      <c r="B585" t="s">
        <v>20</v>
      </c>
      <c r="C585" t="s">
        <v>35</v>
      </c>
      <c r="D585">
        <v>0.70136657323900442</v>
      </c>
    </row>
    <row r="586" spans="1:4" x14ac:dyDescent="0.3">
      <c r="A586" t="s">
        <v>31</v>
      </c>
      <c r="B586" t="s">
        <v>20</v>
      </c>
      <c r="C586" t="s">
        <v>35</v>
      </c>
      <c r="D586">
        <v>1E-3</v>
      </c>
    </row>
    <row r="587" spans="1:4" x14ac:dyDescent="0.3">
      <c r="A587" t="s">
        <v>13</v>
      </c>
      <c r="B587" t="s">
        <v>20</v>
      </c>
      <c r="C587" t="s">
        <v>35</v>
      </c>
      <c r="D587">
        <v>1E-3</v>
      </c>
    </row>
    <row r="588" spans="1:4" x14ac:dyDescent="0.3">
      <c r="A588" t="s">
        <v>54</v>
      </c>
      <c r="B588" t="s">
        <v>20</v>
      </c>
      <c r="C588" t="s">
        <v>35</v>
      </c>
      <c r="D588">
        <v>0.70136657323900442</v>
      </c>
    </row>
    <row r="589" spans="1:4" x14ac:dyDescent="0.3">
      <c r="A589" t="s">
        <v>55</v>
      </c>
      <c r="B589" t="s">
        <v>20</v>
      </c>
      <c r="C589" t="s">
        <v>35</v>
      </c>
      <c r="D589">
        <v>1E-3</v>
      </c>
    </row>
    <row r="590" spans="1:4" x14ac:dyDescent="0.3">
      <c r="A590" t="s">
        <v>56</v>
      </c>
      <c r="B590" t="s">
        <v>20</v>
      </c>
      <c r="C590" t="s">
        <v>35</v>
      </c>
      <c r="D590">
        <v>0.70136657323900442</v>
      </c>
    </row>
    <row r="591" spans="1:4" x14ac:dyDescent="0.3">
      <c r="A591" t="s">
        <v>57</v>
      </c>
      <c r="B591" t="s">
        <v>20</v>
      </c>
      <c r="C591" t="s">
        <v>35</v>
      </c>
      <c r="D591">
        <v>1E-3</v>
      </c>
    </row>
    <row r="592" spans="1:4" x14ac:dyDescent="0.3">
      <c r="A592" t="s">
        <v>58</v>
      </c>
      <c r="B592" t="s">
        <v>20</v>
      </c>
      <c r="C592" t="s">
        <v>35</v>
      </c>
      <c r="D592">
        <v>1E-3</v>
      </c>
    </row>
    <row r="593" spans="1:4" x14ac:dyDescent="0.3">
      <c r="A593" t="s">
        <v>59</v>
      </c>
      <c r="B593" t="s">
        <v>20</v>
      </c>
      <c r="C593" t="s">
        <v>35</v>
      </c>
      <c r="D593">
        <v>0.92180644748283147</v>
      </c>
    </row>
    <row r="594" spans="1:4" x14ac:dyDescent="0.3">
      <c r="A594" t="s">
        <v>23</v>
      </c>
      <c r="B594" t="s">
        <v>21</v>
      </c>
      <c r="C594" t="s">
        <v>35</v>
      </c>
      <c r="D594">
        <v>0.70136657323900442</v>
      </c>
    </row>
    <row r="595" spans="1:4" x14ac:dyDescent="0.3">
      <c r="A595" t="s">
        <v>24</v>
      </c>
      <c r="B595" t="s">
        <v>21</v>
      </c>
      <c r="C595" t="s">
        <v>35</v>
      </c>
      <c r="D595">
        <v>0.37692629918269588</v>
      </c>
    </row>
    <row r="596" spans="1:4" x14ac:dyDescent="0.3">
      <c r="A596" t="s">
        <v>25</v>
      </c>
      <c r="B596" t="s">
        <v>21</v>
      </c>
      <c r="C596" t="s">
        <v>35</v>
      </c>
      <c r="D596">
        <v>0.92180644748283147</v>
      </c>
    </row>
    <row r="597" spans="1:4" x14ac:dyDescent="0.3">
      <c r="A597" t="s">
        <v>26</v>
      </c>
      <c r="B597" t="s">
        <v>21</v>
      </c>
      <c r="C597" t="s">
        <v>35</v>
      </c>
      <c r="D597">
        <v>0.37692629918269588</v>
      </c>
    </row>
    <row r="598" spans="1:4" x14ac:dyDescent="0.3">
      <c r="A598" t="s">
        <v>27</v>
      </c>
      <c r="B598" t="s">
        <v>21</v>
      </c>
      <c r="C598" t="s">
        <v>35</v>
      </c>
      <c r="D598">
        <v>1E-3</v>
      </c>
    </row>
    <row r="599" spans="1:4" x14ac:dyDescent="0.3">
      <c r="A599" t="s">
        <v>28</v>
      </c>
      <c r="B599" t="s">
        <v>21</v>
      </c>
      <c r="C599" t="s">
        <v>35</v>
      </c>
      <c r="D599">
        <v>1E-3</v>
      </c>
    </row>
    <row r="600" spans="1:4" x14ac:dyDescent="0.3">
      <c r="A600" t="s">
        <v>29</v>
      </c>
      <c r="B600" t="s">
        <v>21</v>
      </c>
      <c r="C600" t="s">
        <v>35</v>
      </c>
      <c r="D600">
        <v>0.70136657323900442</v>
      </c>
    </row>
    <row r="601" spans="1:4" x14ac:dyDescent="0.3">
      <c r="A601" t="s">
        <v>30</v>
      </c>
      <c r="B601" t="s">
        <v>21</v>
      </c>
      <c r="C601" t="s">
        <v>35</v>
      </c>
      <c r="D601">
        <v>1</v>
      </c>
    </row>
    <row r="602" spans="1:4" x14ac:dyDescent="0.3">
      <c r="A602" t="s">
        <v>31</v>
      </c>
      <c r="B602" t="s">
        <v>21</v>
      </c>
      <c r="C602" t="s">
        <v>35</v>
      </c>
      <c r="D602">
        <v>1E-3</v>
      </c>
    </row>
    <row r="603" spans="1:4" x14ac:dyDescent="0.3">
      <c r="A603" t="s">
        <v>13</v>
      </c>
      <c r="B603" t="s">
        <v>21</v>
      </c>
      <c r="C603" t="s">
        <v>35</v>
      </c>
      <c r="D603">
        <v>1E-3</v>
      </c>
    </row>
    <row r="604" spans="1:4" x14ac:dyDescent="0.3">
      <c r="A604" t="s">
        <v>54</v>
      </c>
      <c r="B604" t="s">
        <v>21</v>
      </c>
      <c r="C604" t="s">
        <v>35</v>
      </c>
      <c r="D604">
        <v>0.70136657323900442</v>
      </c>
    </row>
    <row r="605" spans="1:4" x14ac:dyDescent="0.3">
      <c r="A605" t="s">
        <v>55</v>
      </c>
      <c r="B605" t="s">
        <v>21</v>
      </c>
      <c r="C605" t="s">
        <v>35</v>
      </c>
      <c r="D605">
        <v>1E-3</v>
      </c>
    </row>
    <row r="606" spans="1:4" x14ac:dyDescent="0.3">
      <c r="A606" t="s">
        <v>56</v>
      </c>
      <c r="B606" t="s">
        <v>21</v>
      </c>
      <c r="C606" t="s">
        <v>35</v>
      </c>
      <c r="D606">
        <v>0.70136657323900442</v>
      </c>
    </row>
    <row r="607" spans="1:4" x14ac:dyDescent="0.3">
      <c r="A607" t="s">
        <v>57</v>
      </c>
      <c r="B607" t="s">
        <v>21</v>
      </c>
      <c r="C607" t="s">
        <v>35</v>
      </c>
      <c r="D607">
        <v>1E-3</v>
      </c>
    </row>
    <row r="608" spans="1:4" x14ac:dyDescent="0.3">
      <c r="A608" t="s">
        <v>58</v>
      </c>
      <c r="B608" t="s">
        <v>21</v>
      </c>
      <c r="C608" t="s">
        <v>35</v>
      </c>
      <c r="D608">
        <v>1E-3</v>
      </c>
    </row>
    <row r="609" spans="1:4" x14ac:dyDescent="0.3">
      <c r="A609" t="s">
        <v>59</v>
      </c>
      <c r="B609" t="s">
        <v>21</v>
      </c>
      <c r="C609" t="s">
        <v>35</v>
      </c>
      <c r="D609">
        <v>0.92180644748283147</v>
      </c>
    </row>
    <row r="610" spans="1:4" x14ac:dyDescent="0.3">
      <c r="A610" t="s">
        <v>23</v>
      </c>
      <c r="B610" t="s">
        <v>22</v>
      </c>
      <c r="C610" t="s">
        <v>35</v>
      </c>
      <c r="D610">
        <v>0.70136657323900442</v>
      </c>
    </row>
    <row r="611" spans="1:4" x14ac:dyDescent="0.3">
      <c r="A611" t="s">
        <v>24</v>
      </c>
      <c r="B611" t="s">
        <v>22</v>
      </c>
      <c r="C611" t="s">
        <v>35</v>
      </c>
      <c r="D611">
        <v>0.37692629918269588</v>
      </c>
    </row>
    <row r="612" spans="1:4" x14ac:dyDescent="0.3">
      <c r="A612" t="s">
        <v>25</v>
      </c>
      <c r="B612" t="s">
        <v>22</v>
      </c>
      <c r="C612" t="s">
        <v>35</v>
      </c>
      <c r="D612">
        <v>0.37692629918269588</v>
      </c>
    </row>
    <row r="613" spans="1:4" x14ac:dyDescent="0.3">
      <c r="A613" t="s">
        <v>26</v>
      </c>
      <c r="B613" t="s">
        <v>22</v>
      </c>
      <c r="C613" t="s">
        <v>35</v>
      </c>
      <c r="D613">
        <v>0.92180644748283147</v>
      </c>
    </row>
    <row r="614" spans="1:4" x14ac:dyDescent="0.3">
      <c r="A614" t="s">
        <v>27</v>
      </c>
      <c r="B614" t="s">
        <v>22</v>
      </c>
      <c r="C614" t="s">
        <v>35</v>
      </c>
      <c r="D614">
        <v>1E-3</v>
      </c>
    </row>
    <row r="615" spans="1:4" x14ac:dyDescent="0.3">
      <c r="A615" t="s">
        <v>28</v>
      </c>
      <c r="B615" t="s">
        <v>22</v>
      </c>
      <c r="C615" t="s">
        <v>35</v>
      </c>
      <c r="D615">
        <v>1E-3</v>
      </c>
    </row>
    <row r="616" spans="1:4" x14ac:dyDescent="0.3">
      <c r="A616" t="s">
        <v>29</v>
      </c>
      <c r="B616" t="s">
        <v>22</v>
      </c>
      <c r="C616" t="s">
        <v>35</v>
      </c>
      <c r="D616">
        <v>1E-3</v>
      </c>
    </row>
    <row r="617" spans="1:4" x14ac:dyDescent="0.3">
      <c r="A617" t="s">
        <v>30</v>
      </c>
      <c r="B617" t="s">
        <v>22</v>
      </c>
      <c r="C617" t="s">
        <v>35</v>
      </c>
      <c r="D617">
        <v>1E-3</v>
      </c>
    </row>
    <row r="618" spans="1:4" x14ac:dyDescent="0.3">
      <c r="A618" t="s">
        <v>31</v>
      </c>
      <c r="B618" t="s">
        <v>22</v>
      </c>
      <c r="C618" t="s">
        <v>35</v>
      </c>
      <c r="D618">
        <v>1</v>
      </c>
    </row>
    <row r="619" spans="1:4" x14ac:dyDescent="0.3">
      <c r="A619" t="s">
        <v>13</v>
      </c>
      <c r="B619" t="s">
        <v>22</v>
      </c>
      <c r="C619" t="s">
        <v>35</v>
      </c>
      <c r="D619">
        <v>0.70136657323900442</v>
      </c>
    </row>
    <row r="620" spans="1:4" x14ac:dyDescent="0.3">
      <c r="A620" t="s">
        <v>54</v>
      </c>
      <c r="B620" t="s">
        <v>22</v>
      </c>
      <c r="C620" t="s">
        <v>35</v>
      </c>
      <c r="D620">
        <v>0.70136657323900442</v>
      </c>
    </row>
    <row r="621" spans="1:4" x14ac:dyDescent="0.3">
      <c r="A621" t="s">
        <v>55</v>
      </c>
      <c r="B621" t="s">
        <v>22</v>
      </c>
      <c r="C621" t="s">
        <v>35</v>
      </c>
      <c r="D621">
        <v>0.70136657323900442</v>
      </c>
    </row>
    <row r="622" spans="1:4" x14ac:dyDescent="0.3">
      <c r="A622" t="s">
        <v>56</v>
      </c>
      <c r="B622" t="s">
        <v>22</v>
      </c>
      <c r="C622" t="s">
        <v>35</v>
      </c>
      <c r="D622">
        <v>1E-3</v>
      </c>
    </row>
    <row r="623" spans="1:4" x14ac:dyDescent="0.3">
      <c r="A623" t="s">
        <v>57</v>
      </c>
      <c r="B623" t="s">
        <v>22</v>
      </c>
      <c r="C623" t="s">
        <v>35</v>
      </c>
      <c r="D623">
        <v>1E-3</v>
      </c>
    </row>
    <row r="624" spans="1:4" x14ac:dyDescent="0.3">
      <c r="A624" t="s">
        <v>58</v>
      </c>
      <c r="B624" t="s">
        <v>22</v>
      </c>
      <c r="C624" t="s">
        <v>35</v>
      </c>
      <c r="D624">
        <v>0.92180644748283147</v>
      </c>
    </row>
    <row r="625" spans="1:4" x14ac:dyDescent="0.3">
      <c r="A625" t="s">
        <v>59</v>
      </c>
      <c r="B625" t="s">
        <v>22</v>
      </c>
      <c r="C625" t="s">
        <v>35</v>
      </c>
      <c r="D625">
        <v>1E-3</v>
      </c>
    </row>
    <row r="626" spans="1:4" x14ac:dyDescent="0.3">
      <c r="A626" t="s">
        <v>23</v>
      </c>
      <c r="B626" t="s">
        <v>12</v>
      </c>
      <c r="C626" t="s">
        <v>35</v>
      </c>
      <c r="D626">
        <v>0.70136657323900442</v>
      </c>
    </row>
    <row r="627" spans="1:4" x14ac:dyDescent="0.3">
      <c r="A627" t="s">
        <v>24</v>
      </c>
      <c r="B627" t="s">
        <v>12</v>
      </c>
      <c r="C627" t="s">
        <v>35</v>
      </c>
      <c r="D627">
        <v>0.37692629918269588</v>
      </c>
    </row>
    <row r="628" spans="1:4" x14ac:dyDescent="0.3">
      <c r="A628" t="s">
        <v>25</v>
      </c>
      <c r="B628" t="s">
        <v>12</v>
      </c>
      <c r="C628" t="s">
        <v>35</v>
      </c>
      <c r="D628">
        <v>0.37692629918269588</v>
      </c>
    </row>
    <row r="629" spans="1:4" x14ac:dyDescent="0.3">
      <c r="A629" t="s">
        <v>26</v>
      </c>
      <c r="B629" t="s">
        <v>12</v>
      </c>
      <c r="C629" t="s">
        <v>35</v>
      </c>
      <c r="D629">
        <v>0.92180644748283147</v>
      </c>
    </row>
    <row r="630" spans="1:4" x14ac:dyDescent="0.3">
      <c r="A630" t="s">
        <v>27</v>
      </c>
      <c r="B630" t="s">
        <v>12</v>
      </c>
      <c r="C630" t="s">
        <v>35</v>
      </c>
      <c r="D630">
        <v>1E-3</v>
      </c>
    </row>
    <row r="631" spans="1:4" x14ac:dyDescent="0.3">
      <c r="A631" t="s">
        <v>28</v>
      </c>
      <c r="B631" t="s">
        <v>12</v>
      </c>
      <c r="C631" t="s">
        <v>35</v>
      </c>
      <c r="D631">
        <v>1E-3</v>
      </c>
    </row>
    <row r="632" spans="1:4" x14ac:dyDescent="0.3">
      <c r="A632" t="s">
        <v>29</v>
      </c>
      <c r="B632" t="s">
        <v>12</v>
      </c>
      <c r="C632" t="s">
        <v>35</v>
      </c>
      <c r="D632">
        <v>1E-3</v>
      </c>
    </row>
    <row r="633" spans="1:4" x14ac:dyDescent="0.3">
      <c r="A633" t="s">
        <v>30</v>
      </c>
      <c r="B633" t="s">
        <v>12</v>
      </c>
      <c r="C633" t="s">
        <v>35</v>
      </c>
      <c r="D633">
        <v>1E-3</v>
      </c>
    </row>
    <row r="634" spans="1:4" x14ac:dyDescent="0.3">
      <c r="A634" t="s">
        <v>31</v>
      </c>
      <c r="B634" t="s">
        <v>12</v>
      </c>
      <c r="C634" t="s">
        <v>35</v>
      </c>
      <c r="D634">
        <v>0.70136657323900442</v>
      </c>
    </row>
    <row r="635" spans="1:4" x14ac:dyDescent="0.3">
      <c r="A635" t="s">
        <v>13</v>
      </c>
      <c r="B635" t="s">
        <v>12</v>
      </c>
      <c r="C635" t="s">
        <v>35</v>
      </c>
      <c r="D635">
        <v>1</v>
      </c>
    </row>
    <row r="636" spans="1:4" x14ac:dyDescent="0.3">
      <c r="A636" t="s">
        <v>54</v>
      </c>
      <c r="B636" t="s">
        <v>12</v>
      </c>
      <c r="C636" t="s">
        <v>35</v>
      </c>
      <c r="D636">
        <v>0.70136657323900442</v>
      </c>
    </row>
    <row r="637" spans="1:4" x14ac:dyDescent="0.3">
      <c r="A637" t="s">
        <v>55</v>
      </c>
      <c r="B637" t="s">
        <v>12</v>
      </c>
      <c r="C637" t="s">
        <v>35</v>
      </c>
      <c r="D637">
        <v>0.70136657323900442</v>
      </c>
    </row>
    <row r="638" spans="1:4" x14ac:dyDescent="0.3">
      <c r="A638" t="s">
        <v>56</v>
      </c>
      <c r="B638" t="s">
        <v>12</v>
      </c>
      <c r="C638" t="s">
        <v>35</v>
      </c>
      <c r="D638">
        <v>1E-3</v>
      </c>
    </row>
    <row r="639" spans="1:4" x14ac:dyDescent="0.3">
      <c r="A639" t="s">
        <v>57</v>
      </c>
      <c r="B639" t="s">
        <v>12</v>
      </c>
      <c r="C639" t="s">
        <v>35</v>
      </c>
      <c r="D639">
        <v>1E-3</v>
      </c>
    </row>
    <row r="640" spans="1:4" x14ac:dyDescent="0.3">
      <c r="A640" t="s">
        <v>58</v>
      </c>
      <c r="B640" t="s">
        <v>12</v>
      </c>
      <c r="C640" t="s">
        <v>35</v>
      </c>
      <c r="D640">
        <v>0.92180644748283147</v>
      </c>
    </row>
    <row r="641" spans="1:4" x14ac:dyDescent="0.3">
      <c r="A641" t="s">
        <v>59</v>
      </c>
      <c r="B641" t="s">
        <v>12</v>
      </c>
      <c r="C641" t="s">
        <v>35</v>
      </c>
      <c r="D641">
        <v>1E-3</v>
      </c>
    </row>
    <row r="642" spans="1:4" x14ac:dyDescent="0.3">
      <c r="A642" t="s">
        <v>23</v>
      </c>
      <c r="B642" t="s">
        <v>14</v>
      </c>
      <c r="C642" t="s">
        <v>36</v>
      </c>
      <c r="D642">
        <v>1</v>
      </c>
    </row>
    <row r="643" spans="1:4" x14ac:dyDescent="0.3">
      <c r="A643" t="s">
        <v>24</v>
      </c>
      <c r="B643" t="s">
        <v>14</v>
      </c>
      <c r="C643" t="s">
        <v>36</v>
      </c>
      <c r="D643">
        <v>0.92180644748283147</v>
      </c>
    </row>
    <row r="644" spans="1:4" x14ac:dyDescent="0.3">
      <c r="A644" t="s">
        <v>25</v>
      </c>
      <c r="B644" t="s">
        <v>14</v>
      </c>
      <c r="C644" t="s">
        <v>36</v>
      </c>
      <c r="D644">
        <v>0.92180644748283147</v>
      </c>
    </row>
    <row r="645" spans="1:4" x14ac:dyDescent="0.3">
      <c r="A645" t="s">
        <v>26</v>
      </c>
      <c r="B645" t="s">
        <v>14</v>
      </c>
      <c r="C645" t="s">
        <v>36</v>
      </c>
      <c r="D645">
        <v>0.92180644748283147</v>
      </c>
    </row>
    <row r="646" spans="1:4" x14ac:dyDescent="0.3">
      <c r="A646" t="s">
        <v>27</v>
      </c>
      <c r="B646" t="s">
        <v>14</v>
      </c>
      <c r="C646" t="s">
        <v>36</v>
      </c>
      <c r="D646">
        <v>0.70136657323900442</v>
      </c>
    </row>
    <row r="647" spans="1:4" x14ac:dyDescent="0.3">
      <c r="A647" t="s">
        <v>28</v>
      </c>
      <c r="B647" t="s">
        <v>14</v>
      </c>
      <c r="C647" t="s">
        <v>36</v>
      </c>
      <c r="D647">
        <v>0.70136657323900442</v>
      </c>
    </row>
    <row r="648" spans="1:4" x14ac:dyDescent="0.3">
      <c r="A648" t="s">
        <v>29</v>
      </c>
      <c r="B648" t="s">
        <v>14</v>
      </c>
      <c r="C648" t="s">
        <v>36</v>
      </c>
      <c r="D648">
        <v>0.70136657323900442</v>
      </c>
    </row>
    <row r="649" spans="1:4" x14ac:dyDescent="0.3">
      <c r="A649" t="s">
        <v>30</v>
      </c>
      <c r="B649" t="s">
        <v>14</v>
      </c>
      <c r="C649" t="s">
        <v>36</v>
      </c>
      <c r="D649">
        <v>0.70136657323900442</v>
      </c>
    </row>
    <row r="650" spans="1:4" x14ac:dyDescent="0.3">
      <c r="A650" t="s">
        <v>31</v>
      </c>
      <c r="B650" t="s">
        <v>14</v>
      </c>
      <c r="C650" t="s">
        <v>36</v>
      </c>
      <c r="D650">
        <v>0.70136657323900442</v>
      </c>
    </row>
    <row r="651" spans="1:4" x14ac:dyDescent="0.3">
      <c r="A651" t="s">
        <v>13</v>
      </c>
      <c r="B651" t="s">
        <v>14</v>
      </c>
      <c r="C651" t="s">
        <v>36</v>
      </c>
      <c r="D651">
        <v>0.70136657323900442</v>
      </c>
    </row>
    <row r="652" spans="1:4" x14ac:dyDescent="0.3">
      <c r="A652" t="s">
        <v>54</v>
      </c>
      <c r="B652" t="s">
        <v>14</v>
      </c>
      <c r="C652" t="s">
        <v>36</v>
      </c>
      <c r="D652">
        <v>0.70136657323900442</v>
      </c>
    </row>
    <row r="653" spans="1:4" x14ac:dyDescent="0.3">
      <c r="A653" t="s">
        <v>55</v>
      </c>
      <c r="B653" t="s">
        <v>14</v>
      </c>
      <c r="C653" t="s">
        <v>36</v>
      </c>
      <c r="D653">
        <v>0.70136657323900442</v>
      </c>
    </row>
    <row r="654" spans="1:4" x14ac:dyDescent="0.3">
      <c r="A654" t="s">
        <v>56</v>
      </c>
      <c r="B654" t="s">
        <v>14</v>
      </c>
      <c r="C654" t="s">
        <v>36</v>
      </c>
      <c r="D654">
        <v>0.70136657323900442</v>
      </c>
    </row>
    <row r="655" spans="1:4" x14ac:dyDescent="0.3">
      <c r="A655" t="s">
        <v>57</v>
      </c>
      <c r="B655" t="s">
        <v>14</v>
      </c>
      <c r="C655" t="s">
        <v>36</v>
      </c>
      <c r="D655">
        <v>0.37692629918269588</v>
      </c>
    </row>
    <row r="656" spans="1:4" x14ac:dyDescent="0.3">
      <c r="A656" t="s">
        <v>58</v>
      </c>
      <c r="B656" t="s">
        <v>14</v>
      </c>
      <c r="C656" t="s">
        <v>36</v>
      </c>
      <c r="D656">
        <v>0.37692629918269588</v>
      </c>
    </row>
    <row r="657" spans="1:4" x14ac:dyDescent="0.3">
      <c r="A657" t="s">
        <v>59</v>
      </c>
      <c r="B657" t="s">
        <v>14</v>
      </c>
      <c r="C657" t="s">
        <v>36</v>
      </c>
      <c r="D657">
        <v>0.37692629918269588</v>
      </c>
    </row>
    <row r="658" spans="1:4" x14ac:dyDescent="0.3">
      <c r="A658" t="s">
        <v>23</v>
      </c>
      <c r="B658" t="s">
        <v>15</v>
      </c>
      <c r="C658" t="s">
        <v>36</v>
      </c>
      <c r="D658">
        <v>0.92180644748283147</v>
      </c>
    </row>
    <row r="659" spans="1:4" x14ac:dyDescent="0.3">
      <c r="A659" t="s">
        <v>24</v>
      </c>
      <c r="B659" t="s">
        <v>15</v>
      </c>
      <c r="C659" t="s">
        <v>36</v>
      </c>
      <c r="D659">
        <v>1</v>
      </c>
    </row>
    <row r="660" spans="1:4" x14ac:dyDescent="0.3">
      <c r="A660" t="s">
        <v>25</v>
      </c>
      <c r="B660" t="s">
        <v>15</v>
      </c>
      <c r="C660" t="s">
        <v>36</v>
      </c>
      <c r="D660">
        <v>0.70136657323900442</v>
      </c>
    </row>
    <row r="661" spans="1:4" x14ac:dyDescent="0.3">
      <c r="A661" t="s">
        <v>26</v>
      </c>
      <c r="B661" t="s">
        <v>15</v>
      </c>
      <c r="C661" t="s">
        <v>36</v>
      </c>
      <c r="D661">
        <v>0.70136657323900442</v>
      </c>
    </row>
    <row r="662" spans="1:4" x14ac:dyDescent="0.3">
      <c r="A662" t="s">
        <v>27</v>
      </c>
      <c r="B662" t="s">
        <v>15</v>
      </c>
      <c r="C662" t="s">
        <v>36</v>
      </c>
      <c r="D662">
        <v>0.92180644748283147</v>
      </c>
    </row>
    <row r="663" spans="1:4" x14ac:dyDescent="0.3">
      <c r="A663" t="s">
        <v>28</v>
      </c>
      <c r="B663" t="s">
        <v>15</v>
      </c>
      <c r="C663" t="s">
        <v>36</v>
      </c>
      <c r="D663">
        <v>0.92180644748283147</v>
      </c>
    </row>
    <row r="664" spans="1:4" x14ac:dyDescent="0.3">
      <c r="A664" t="s">
        <v>29</v>
      </c>
      <c r="B664" t="s">
        <v>15</v>
      </c>
      <c r="C664" t="s">
        <v>36</v>
      </c>
      <c r="D664">
        <v>0.37692629918269588</v>
      </c>
    </row>
    <row r="665" spans="1:4" x14ac:dyDescent="0.3">
      <c r="A665" t="s">
        <v>30</v>
      </c>
      <c r="B665" t="s">
        <v>15</v>
      </c>
      <c r="C665" t="s">
        <v>36</v>
      </c>
      <c r="D665">
        <v>0.37692629918269588</v>
      </c>
    </row>
    <row r="666" spans="1:4" x14ac:dyDescent="0.3">
      <c r="A666" t="s">
        <v>31</v>
      </c>
      <c r="B666" t="s">
        <v>15</v>
      </c>
      <c r="C666" t="s">
        <v>36</v>
      </c>
      <c r="D666">
        <v>0.37692629918269588</v>
      </c>
    </row>
    <row r="667" spans="1:4" x14ac:dyDescent="0.3">
      <c r="A667" t="s">
        <v>13</v>
      </c>
      <c r="B667" t="s">
        <v>15</v>
      </c>
      <c r="C667" t="s">
        <v>36</v>
      </c>
      <c r="D667">
        <v>0.37692629918269588</v>
      </c>
    </row>
    <row r="668" spans="1:4" x14ac:dyDescent="0.3">
      <c r="A668" t="s">
        <v>54</v>
      </c>
      <c r="B668" t="s">
        <v>15</v>
      </c>
      <c r="C668" t="s">
        <v>36</v>
      </c>
      <c r="D668">
        <v>0.37692629918269588</v>
      </c>
    </row>
    <row r="669" spans="1:4" x14ac:dyDescent="0.3">
      <c r="A669" t="s">
        <v>55</v>
      </c>
      <c r="B669" t="s">
        <v>15</v>
      </c>
      <c r="C669" t="s">
        <v>36</v>
      </c>
      <c r="D669">
        <v>0.92180644748283147</v>
      </c>
    </row>
    <row r="670" spans="1:4" x14ac:dyDescent="0.3">
      <c r="A670" t="s">
        <v>56</v>
      </c>
      <c r="B670" t="s">
        <v>15</v>
      </c>
      <c r="C670" t="s">
        <v>36</v>
      </c>
      <c r="D670">
        <v>0.92180644748283147</v>
      </c>
    </row>
    <row r="671" spans="1:4" x14ac:dyDescent="0.3">
      <c r="A671" t="s">
        <v>57</v>
      </c>
      <c r="B671" t="s">
        <v>15</v>
      </c>
      <c r="C671" t="s">
        <v>36</v>
      </c>
      <c r="D671">
        <v>0.70136657323900442</v>
      </c>
    </row>
    <row r="672" spans="1:4" x14ac:dyDescent="0.3">
      <c r="A672" t="s">
        <v>58</v>
      </c>
      <c r="B672" t="s">
        <v>15</v>
      </c>
      <c r="C672" t="s">
        <v>36</v>
      </c>
      <c r="D672">
        <v>1E-3</v>
      </c>
    </row>
    <row r="673" spans="1:4" x14ac:dyDescent="0.3">
      <c r="A673" t="s">
        <v>59</v>
      </c>
      <c r="B673" t="s">
        <v>15</v>
      </c>
      <c r="C673" t="s">
        <v>36</v>
      </c>
      <c r="D673">
        <v>1E-3</v>
      </c>
    </row>
    <row r="674" spans="1:4" x14ac:dyDescent="0.3">
      <c r="A674" t="s">
        <v>23</v>
      </c>
      <c r="B674" t="s">
        <v>16</v>
      </c>
      <c r="C674" t="s">
        <v>36</v>
      </c>
      <c r="D674">
        <v>0.92180644748283147</v>
      </c>
    </row>
    <row r="675" spans="1:4" x14ac:dyDescent="0.3">
      <c r="A675" t="s">
        <v>24</v>
      </c>
      <c r="B675" t="s">
        <v>16</v>
      </c>
      <c r="C675" t="s">
        <v>36</v>
      </c>
      <c r="D675">
        <v>0.70136657323900442</v>
      </c>
    </row>
    <row r="676" spans="1:4" x14ac:dyDescent="0.3">
      <c r="A676" t="s">
        <v>25</v>
      </c>
      <c r="B676" t="s">
        <v>16</v>
      </c>
      <c r="C676" t="s">
        <v>36</v>
      </c>
      <c r="D676">
        <v>1</v>
      </c>
    </row>
    <row r="677" spans="1:4" x14ac:dyDescent="0.3">
      <c r="A677" t="s">
        <v>26</v>
      </c>
      <c r="B677" t="s">
        <v>16</v>
      </c>
      <c r="C677" t="s">
        <v>36</v>
      </c>
      <c r="D677">
        <v>0.70136657323900442</v>
      </c>
    </row>
    <row r="678" spans="1:4" x14ac:dyDescent="0.3">
      <c r="A678" t="s">
        <v>27</v>
      </c>
      <c r="B678" t="s">
        <v>16</v>
      </c>
      <c r="C678" t="s">
        <v>36</v>
      </c>
      <c r="D678">
        <v>0.37692629918269588</v>
      </c>
    </row>
    <row r="679" spans="1:4" x14ac:dyDescent="0.3">
      <c r="A679" t="s">
        <v>28</v>
      </c>
      <c r="B679" t="s">
        <v>16</v>
      </c>
      <c r="C679" t="s">
        <v>36</v>
      </c>
      <c r="D679">
        <v>0.37692629918269588</v>
      </c>
    </row>
    <row r="680" spans="1:4" x14ac:dyDescent="0.3">
      <c r="A680" t="s">
        <v>29</v>
      </c>
      <c r="B680" t="s">
        <v>16</v>
      </c>
      <c r="C680" t="s">
        <v>36</v>
      </c>
      <c r="D680">
        <v>0.92180644748283147</v>
      </c>
    </row>
    <row r="681" spans="1:4" x14ac:dyDescent="0.3">
      <c r="A681" t="s">
        <v>30</v>
      </c>
      <c r="B681" t="s">
        <v>16</v>
      </c>
      <c r="C681" t="s">
        <v>36</v>
      </c>
      <c r="D681">
        <v>0.92180644748283147</v>
      </c>
    </row>
    <row r="682" spans="1:4" x14ac:dyDescent="0.3">
      <c r="A682" t="s">
        <v>31</v>
      </c>
      <c r="B682" t="s">
        <v>16</v>
      </c>
      <c r="C682" t="s">
        <v>36</v>
      </c>
      <c r="D682">
        <v>0.37692629918269588</v>
      </c>
    </row>
    <row r="683" spans="1:4" x14ac:dyDescent="0.3">
      <c r="A683" t="s">
        <v>13</v>
      </c>
      <c r="B683" t="s">
        <v>16</v>
      </c>
      <c r="C683" t="s">
        <v>36</v>
      </c>
      <c r="D683">
        <v>0.37692629918269588</v>
      </c>
    </row>
    <row r="684" spans="1:4" x14ac:dyDescent="0.3">
      <c r="A684" t="s">
        <v>54</v>
      </c>
      <c r="B684" t="s">
        <v>16</v>
      </c>
      <c r="C684" t="s">
        <v>36</v>
      </c>
      <c r="D684">
        <v>0.92180644748283147</v>
      </c>
    </row>
    <row r="685" spans="1:4" x14ac:dyDescent="0.3">
      <c r="A685" t="s">
        <v>55</v>
      </c>
      <c r="B685" t="s">
        <v>16</v>
      </c>
      <c r="C685" t="s">
        <v>36</v>
      </c>
      <c r="D685">
        <v>0.37692629918269588</v>
      </c>
    </row>
    <row r="686" spans="1:4" x14ac:dyDescent="0.3">
      <c r="A686" t="s">
        <v>56</v>
      </c>
      <c r="B686" t="s">
        <v>16</v>
      </c>
      <c r="C686" t="s">
        <v>36</v>
      </c>
      <c r="D686">
        <v>0.92180644748283147</v>
      </c>
    </row>
    <row r="687" spans="1:4" x14ac:dyDescent="0.3">
      <c r="A687" t="s">
        <v>57</v>
      </c>
      <c r="B687" t="s">
        <v>16</v>
      </c>
      <c r="C687" t="s">
        <v>36</v>
      </c>
      <c r="D687">
        <v>1E-3</v>
      </c>
    </row>
    <row r="688" spans="1:4" x14ac:dyDescent="0.3">
      <c r="A688" t="s">
        <v>58</v>
      </c>
      <c r="B688" t="s">
        <v>16</v>
      </c>
      <c r="C688" t="s">
        <v>36</v>
      </c>
      <c r="D688">
        <v>1E-3</v>
      </c>
    </row>
    <row r="689" spans="1:4" x14ac:dyDescent="0.3">
      <c r="A689" t="s">
        <v>59</v>
      </c>
      <c r="B689" t="s">
        <v>16</v>
      </c>
      <c r="C689" t="s">
        <v>36</v>
      </c>
      <c r="D689">
        <v>0.70136657323900442</v>
      </c>
    </row>
    <row r="690" spans="1:4" x14ac:dyDescent="0.3">
      <c r="A690" t="s">
        <v>23</v>
      </c>
      <c r="B690" t="s">
        <v>17</v>
      </c>
      <c r="C690" t="s">
        <v>36</v>
      </c>
      <c r="D690">
        <v>0.92180644748283147</v>
      </c>
    </row>
    <row r="691" spans="1:4" x14ac:dyDescent="0.3">
      <c r="A691" t="s">
        <v>24</v>
      </c>
      <c r="B691" t="s">
        <v>17</v>
      </c>
      <c r="C691" t="s">
        <v>36</v>
      </c>
      <c r="D691">
        <v>0.70136657323900442</v>
      </c>
    </row>
    <row r="692" spans="1:4" x14ac:dyDescent="0.3">
      <c r="A692" t="s">
        <v>25</v>
      </c>
      <c r="B692" t="s">
        <v>17</v>
      </c>
      <c r="C692" t="s">
        <v>36</v>
      </c>
      <c r="D692">
        <v>0.70136657323900442</v>
      </c>
    </row>
    <row r="693" spans="1:4" x14ac:dyDescent="0.3">
      <c r="A693" t="s">
        <v>26</v>
      </c>
      <c r="B693" t="s">
        <v>17</v>
      </c>
      <c r="C693" t="s">
        <v>36</v>
      </c>
      <c r="D693">
        <v>1</v>
      </c>
    </row>
    <row r="694" spans="1:4" x14ac:dyDescent="0.3">
      <c r="A694" t="s">
        <v>27</v>
      </c>
      <c r="B694" t="s">
        <v>17</v>
      </c>
      <c r="C694" t="s">
        <v>36</v>
      </c>
      <c r="D694">
        <v>0.37692629918269588</v>
      </c>
    </row>
    <row r="695" spans="1:4" x14ac:dyDescent="0.3">
      <c r="A695" t="s">
        <v>28</v>
      </c>
      <c r="B695" t="s">
        <v>17</v>
      </c>
      <c r="C695" t="s">
        <v>36</v>
      </c>
      <c r="D695">
        <v>0.37692629918269588</v>
      </c>
    </row>
    <row r="696" spans="1:4" x14ac:dyDescent="0.3">
      <c r="A696" t="s">
        <v>29</v>
      </c>
      <c r="B696" t="s">
        <v>17</v>
      </c>
      <c r="C696" t="s">
        <v>36</v>
      </c>
      <c r="D696">
        <v>0.37692629918269588</v>
      </c>
    </row>
    <row r="697" spans="1:4" x14ac:dyDescent="0.3">
      <c r="A697" t="s">
        <v>30</v>
      </c>
      <c r="B697" t="s">
        <v>17</v>
      </c>
      <c r="C697" t="s">
        <v>36</v>
      </c>
      <c r="D697">
        <v>0.37692629918269588</v>
      </c>
    </row>
    <row r="698" spans="1:4" x14ac:dyDescent="0.3">
      <c r="A698" t="s">
        <v>31</v>
      </c>
      <c r="B698" t="s">
        <v>17</v>
      </c>
      <c r="C698" t="s">
        <v>36</v>
      </c>
      <c r="D698">
        <v>0.92180644748283147</v>
      </c>
    </row>
    <row r="699" spans="1:4" x14ac:dyDescent="0.3">
      <c r="A699" t="s">
        <v>13</v>
      </c>
      <c r="B699" t="s">
        <v>17</v>
      </c>
      <c r="C699" t="s">
        <v>36</v>
      </c>
      <c r="D699">
        <v>0.92180644748283147</v>
      </c>
    </row>
    <row r="700" spans="1:4" x14ac:dyDescent="0.3">
      <c r="A700" t="s">
        <v>54</v>
      </c>
      <c r="B700" t="s">
        <v>17</v>
      </c>
      <c r="C700" t="s">
        <v>36</v>
      </c>
      <c r="D700">
        <v>0.92180644748283147</v>
      </c>
    </row>
    <row r="701" spans="1:4" x14ac:dyDescent="0.3">
      <c r="A701" t="s">
        <v>55</v>
      </c>
      <c r="B701" t="s">
        <v>17</v>
      </c>
      <c r="C701" t="s">
        <v>36</v>
      </c>
      <c r="D701">
        <v>0.92180644748283147</v>
      </c>
    </row>
    <row r="702" spans="1:4" x14ac:dyDescent="0.3">
      <c r="A702" t="s">
        <v>56</v>
      </c>
      <c r="B702" t="s">
        <v>17</v>
      </c>
      <c r="C702" t="s">
        <v>36</v>
      </c>
      <c r="D702">
        <v>0.37692629918269588</v>
      </c>
    </row>
    <row r="703" spans="1:4" x14ac:dyDescent="0.3">
      <c r="A703" t="s">
        <v>57</v>
      </c>
      <c r="B703" t="s">
        <v>17</v>
      </c>
      <c r="C703" t="s">
        <v>36</v>
      </c>
      <c r="D703">
        <v>1E-3</v>
      </c>
    </row>
    <row r="704" spans="1:4" x14ac:dyDescent="0.3">
      <c r="A704" t="s">
        <v>58</v>
      </c>
      <c r="B704" t="s">
        <v>17</v>
      </c>
      <c r="C704" t="s">
        <v>36</v>
      </c>
      <c r="D704">
        <v>0.70136657323900442</v>
      </c>
    </row>
    <row r="705" spans="1:4" x14ac:dyDescent="0.3">
      <c r="A705" t="s">
        <v>59</v>
      </c>
      <c r="B705" t="s">
        <v>17</v>
      </c>
      <c r="C705" t="s">
        <v>36</v>
      </c>
      <c r="D705">
        <v>1E-3</v>
      </c>
    </row>
    <row r="706" spans="1:4" x14ac:dyDescent="0.3">
      <c r="A706" t="s">
        <v>23</v>
      </c>
      <c r="B706" t="s">
        <v>18</v>
      </c>
      <c r="C706" t="s">
        <v>36</v>
      </c>
      <c r="D706">
        <v>0.70136657323900442</v>
      </c>
    </row>
    <row r="707" spans="1:4" x14ac:dyDescent="0.3">
      <c r="A707" t="s">
        <v>24</v>
      </c>
      <c r="B707" t="s">
        <v>18</v>
      </c>
      <c r="C707" t="s">
        <v>36</v>
      </c>
      <c r="D707">
        <v>0.92180644748283147</v>
      </c>
    </row>
    <row r="708" spans="1:4" x14ac:dyDescent="0.3">
      <c r="A708" t="s">
        <v>25</v>
      </c>
      <c r="B708" t="s">
        <v>18</v>
      </c>
      <c r="C708" t="s">
        <v>36</v>
      </c>
      <c r="D708">
        <v>0.37692629918269588</v>
      </c>
    </row>
    <row r="709" spans="1:4" x14ac:dyDescent="0.3">
      <c r="A709" t="s">
        <v>26</v>
      </c>
      <c r="B709" t="s">
        <v>18</v>
      </c>
      <c r="C709" t="s">
        <v>36</v>
      </c>
      <c r="D709">
        <v>0.37692629918269588</v>
      </c>
    </row>
    <row r="710" spans="1:4" x14ac:dyDescent="0.3">
      <c r="A710" t="s">
        <v>27</v>
      </c>
      <c r="B710" t="s">
        <v>18</v>
      </c>
      <c r="C710" t="s">
        <v>36</v>
      </c>
      <c r="D710">
        <v>1</v>
      </c>
    </row>
    <row r="711" spans="1:4" x14ac:dyDescent="0.3">
      <c r="A711" t="s">
        <v>28</v>
      </c>
      <c r="B711" t="s">
        <v>18</v>
      </c>
      <c r="C711" t="s">
        <v>36</v>
      </c>
      <c r="D711">
        <v>0.70136657323900442</v>
      </c>
    </row>
    <row r="712" spans="1:4" x14ac:dyDescent="0.3">
      <c r="A712" t="s">
        <v>29</v>
      </c>
      <c r="B712" t="s">
        <v>18</v>
      </c>
      <c r="C712" t="s">
        <v>36</v>
      </c>
      <c r="D712">
        <v>1E-3</v>
      </c>
    </row>
    <row r="713" spans="1:4" x14ac:dyDescent="0.3">
      <c r="A713" t="s">
        <v>30</v>
      </c>
      <c r="B713" t="s">
        <v>18</v>
      </c>
      <c r="C713" t="s">
        <v>36</v>
      </c>
      <c r="D713">
        <v>1E-3</v>
      </c>
    </row>
    <row r="714" spans="1:4" x14ac:dyDescent="0.3">
      <c r="A714" t="s">
        <v>31</v>
      </c>
      <c r="B714" t="s">
        <v>18</v>
      </c>
      <c r="C714" t="s">
        <v>36</v>
      </c>
      <c r="D714">
        <v>1E-3</v>
      </c>
    </row>
    <row r="715" spans="1:4" x14ac:dyDescent="0.3">
      <c r="A715" t="s">
        <v>13</v>
      </c>
      <c r="B715" t="s">
        <v>18</v>
      </c>
      <c r="C715" t="s">
        <v>36</v>
      </c>
      <c r="D715">
        <v>1E-3</v>
      </c>
    </row>
    <row r="716" spans="1:4" x14ac:dyDescent="0.3">
      <c r="A716" t="s">
        <v>54</v>
      </c>
      <c r="B716" t="s">
        <v>18</v>
      </c>
      <c r="C716" t="s">
        <v>36</v>
      </c>
      <c r="D716">
        <v>1E-3</v>
      </c>
    </row>
    <row r="717" spans="1:4" x14ac:dyDescent="0.3">
      <c r="A717" t="s">
        <v>55</v>
      </c>
      <c r="B717" t="s">
        <v>18</v>
      </c>
      <c r="C717" t="s">
        <v>36</v>
      </c>
      <c r="D717">
        <v>0.70136657323900442</v>
      </c>
    </row>
    <row r="718" spans="1:4" x14ac:dyDescent="0.3">
      <c r="A718" t="s">
        <v>56</v>
      </c>
      <c r="B718" t="s">
        <v>18</v>
      </c>
      <c r="C718" t="s">
        <v>36</v>
      </c>
      <c r="D718">
        <v>0.70136657323900442</v>
      </c>
    </row>
    <row r="719" spans="1:4" x14ac:dyDescent="0.3">
      <c r="A719" t="s">
        <v>57</v>
      </c>
      <c r="B719" t="s">
        <v>18</v>
      </c>
      <c r="C719" t="s">
        <v>36</v>
      </c>
      <c r="D719">
        <v>0.92180644748283147</v>
      </c>
    </row>
    <row r="720" spans="1:4" x14ac:dyDescent="0.3">
      <c r="A720" t="s">
        <v>58</v>
      </c>
      <c r="B720" t="s">
        <v>18</v>
      </c>
      <c r="C720" t="s">
        <v>36</v>
      </c>
      <c r="D720">
        <v>1E-3</v>
      </c>
    </row>
    <row r="721" spans="1:4" x14ac:dyDescent="0.3">
      <c r="A721" t="s">
        <v>59</v>
      </c>
      <c r="B721" t="s">
        <v>18</v>
      </c>
      <c r="C721" t="s">
        <v>36</v>
      </c>
      <c r="D721">
        <v>1E-3</v>
      </c>
    </row>
    <row r="722" spans="1:4" x14ac:dyDescent="0.3">
      <c r="A722" t="s">
        <v>23</v>
      </c>
      <c r="B722" t="s">
        <v>19</v>
      </c>
      <c r="C722" t="s">
        <v>36</v>
      </c>
      <c r="D722">
        <v>0.70136657323900442</v>
      </c>
    </row>
    <row r="723" spans="1:4" x14ac:dyDescent="0.3">
      <c r="A723" t="s">
        <v>24</v>
      </c>
      <c r="B723" t="s">
        <v>19</v>
      </c>
      <c r="C723" t="s">
        <v>36</v>
      </c>
      <c r="D723">
        <v>0.92180644748283147</v>
      </c>
    </row>
    <row r="724" spans="1:4" x14ac:dyDescent="0.3">
      <c r="A724" t="s">
        <v>25</v>
      </c>
      <c r="B724" t="s">
        <v>19</v>
      </c>
      <c r="C724" t="s">
        <v>36</v>
      </c>
      <c r="D724">
        <v>0.37692629918269588</v>
      </c>
    </row>
    <row r="725" spans="1:4" x14ac:dyDescent="0.3">
      <c r="A725" t="s">
        <v>26</v>
      </c>
      <c r="B725" t="s">
        <v>19</v>
      </c>
      <c r="C725" t="s">
        <v>36</v>
      </c>
      <c r="D725">
        <v>0.37692629918269588</v>
      </c>
    </row>
    <row r="726" spans="1:4" x14ac:dyDescent="0.3">
      <c r="A726" t="s">
        <v>27</v>
      </c>
      <c r="B726" t="s">
        <v>19</v>
      </c>
      <c r="C726" t="s">
        <v>36</v>
      </c>
      <c r="D726">
        <v>0.70136657323900442</v>
      </c>
    </row>
    <row r="727" spans="1:4" x14ac:dyDescent="0.3">
      <c r="A727" t="s">
        <v>28</v>
      </c>
      <c r="B727" t="s">
        <v>19</v>
      </c>
      <c r="C727" t="s">
        <v>36</v>
      </c>
      <c r="D727">
        <v>1</v>
      </c>
    </row>
    <row r="728" spans="1:4" x14ac:dyDescent="0.3">
      <c r="A728" t="s">
        <v>29</v>
      </c>
      <c r="B728" t="s">
        <v>19</v>
      </c>
      <c r="C728" t="s">
        <v>36</v>
      </c>
      <c r="D728">
        <v>1E-3</v>
      </c>
    </row>
    <row r="729" spans="1:4" x14ac:dyDescent="0.3">
      <c r="A729" t="s">
        <v>30</v>
      </c>
      <c r="B729" t="s">
        <v>19</v>
      </c>
      <c r="C729" t="s">
        <v>36</v>
      </c>
      <c r="D729">
        <v>1E-3</v>
      </c>
    </row>
    <row r="730" spans="1:4" x14ac:dyDescent="0.3">
      <c r="A730" t="s">
        <v>31</v>
      </c>
      <c r="B730" t="s">
        <v>19</v>
      </c>
      <c r="C730" t="s">
        <v>36</v>
      </c>
      <c r="D730">
        <v>1E-3</v>
      </c>
    </row>
    <row r="731" spans="1:4" x14ac:dyDescent="0.3">
      <c r="A731" t="s">
        <v>13</v>
      </c>
      <c r="B731" t="s">
        <v>19</v>
      </c>
      <c r="C731" t="s">
        <v>36</v>
      </c>
      <c r="D731">
        <v>1E-3</v>
      </c>
    </row>
    <row r="732" spans="1:4" x14ac:dyDescent="0.3">
      <c r="A732" t="s">
        <v>54</v>
      </c>
      <c r="B732" t="s">
        <v>19</v>
      </c>
      <c r="C732" t="s">
        <v>36</v>
      </c>
      <c r="D732">
        <v>1E-3</v>
      </c>
    </row>
    <row r="733" spans="1:4" x14ac:dyDescent="0.3">
      <c r="A733" t="s">
        <v>55</v>
      </c>
      <c r="B733" t="s">
        <v>19</v>
      </c>
      <c r="C733" t="s">
        <v>36</v>
      </c>
      <c r="D733">
        <v>0.70136657323900442</v>
      </c>
    </row>
    <row r="734" spans="1:4" x14ac:dyDescent="0.3">
      <c r="A734" t="s">
        <v>56</v>
      </c>
      <c r="B734" t="s">
        <v>19</v>
      </c>
      <c r="C734" t="s">
        <v>36</v>
      </c>
      <c r="D734">
        <v>0.70136657323900442</v>
      </c>
    </row>
    <row r="735" spans="1:4" x14ac:dyDescent="0.3">
      <c r="A735" t="s">
        <v>57</v>
      </c>
      <c r="B735" t="s">
        <v>19</v>
      </c>
      <c r="C735" t="s">
        <v>36</v>
      </c>
      <c r="D735">
        <v>0.92180644748283147</v>
      </c>
    </row>
    <row r="736" spans="1:4" x14ac:dyDescent="0.3">
      <c r="A736" t="s">
        <v>58</v>
      </c>
      <c r="B736" t="s">
        <v>19</v>
      </c>
      <c r="C736" t="s">
        <v>36</v>
      </c>
      <c r="D736">
        <v>1E-3</v>
      </c>
    </row>
    <row r="737" spans="1:4" x14ac:dyDescent="0.3">
      <c r="A737" t="s">
        <v>59</v>
      </c>
      <c r="B737" t="s">
        <v>19</v>
      </c>
      <c r="C737" t="s">
        <v>36</v>
      </c>
      <c r="D737">
        <v>1E-3</v>
      </c>
    </row>
    <row r="738" spans="1:4" x14ac:dyDescent="0.3">
      <c r="A738" t="s">
        <v>23</v>
      </c>
      <c r="B738" t="s">
        <v>20</v>
      </c>
      <c r="C738" t="s">
        <v>36</v>
      </c>
      <c r="D738">
        <v>0.70136657323900442</v>
      </c>
    </row>
    <row r="739" spans="1:4" x14ac:dyDescent="0.3">
      <c r="A739" t="s">
        <v>24</v>
      </c>
      <c r="B739" t="s">
        <v>20</v>
      </c>
      <c r="C739" t="s">
        <v>36</v>
      </c>
      <c r="D739">
        <v>0.37692629918269588</v>
      </c>
    </row>
    <row r="740" spans="1:4" x14ac:dyDescent="0.3">
      <c r="A740" t="s">
        <v>25</v>
      </c>
      <c r="B740" t="s">
        <v>20</v>
      </c>
      <c r="C740" t="s">
        <v>36</v>
      </c>
      <c r="D740">
        <v>0.92180644748283147</v>
      </c>
    </row>
    <row r="741" spans="1:4" x14ac:dyDescent="0.3">
      <c r="A741" t="s">
        <v>26</v>
      </c>
      <c r="B741" t="s">
        <v>20</v>
      </c>
      <c r="C741" t="s">
        <v>36</v>
      </c>
      <c r="D741">
        <v>0.37692629918269588</v>
      </c>
    </row>
    <row r="742" spans="1:4" x14ac:dyDescent="0.3">
      <c r="A742" t="s">
        <v>27</v>
      </c>
      <c r="B742" t="s">
        <v>20</v>
      </c>
      <c r="C742" t="s">
        <v>36</v>
      </c>
      <c r="D742">
        <v>1E-3</v>
      </c>
    </row>
    <row r="743" spans="1:4" x14ac:dyDescent="0.3">
      <c r="A743" t="s">
        <v>28</v>
      </c>
      <c r="B743" t="s">
        <v>20</v>
      </c>
      <c r="C743" t="s">
        <v>36</v>
      </c>
      <c r="D743">
        <v>1E-3</v>
      </c>
    </row>
    <row r="744" spans="1:4" x14ac:dyDescent="0.3">
      <c r="A744" t="s">
        <v>29</v>
      </c>
      <c r="B744" t="s">
        <v>20</v>
      </c>
      <c r="C744" t="s">
        <v>36</v>
      </c>
      <c r="D744">
        <v>1</v>
      </c>
    </row>
    <row r="745" spans="1:4" x14ac:dyDescent="0.3">
      <c r="A745" t="s">
        <v>30</v>
      </c>
      <c r="B745" t="s">
        <v>20</v>
      </c>
      <c r="C745" t="s">
        <v>36</v>
      </c>
      <c r="D745">
        <v>0.70136657323900442</v>
      </c>
    </row>
    <row r="746" spans="1:4" x14ac:dyDescent="0.3">
      <c r="A746" t="s">
        <v>31</v>
      </c>
      <c r="B746" t="s">
        <v>20</v>
      </c>
      <c r="C746" t="s">
        <v>36</v>
      </c>
      <c r="D746">
        <v>1E-3</v>
      </c>
    </row>
    <row r="747" spans="1:4" x14ac:dyDescent="0.3">
      <c r="A747" t="s">
        <v>13</v>
      </c>
      <c r="B747" t="s">
        <v>20</v>
      </c>
      <c r="C747" t="s">
        <v>36</v>
      </c>
      <c r="D747">
        <v>1E-3</v>
      </c>
    </row>
    <row r="748" spans="1:4" x14ac:dyDescent="0.3">
      <c r="A748" t="s">
        <v>54</v>
      </c>
      <c r="B748" t="s">
        <v>20</v>
      </c>
      <c r="C748" t="s">
        <v>36</v>
      </c>
      <c r="D748">
        <v>0.70136657323900442</v>
      </c>
    </row>
    <row r="749" spans="1:4" x14ac:dyDescent="0.3">
      <c r="A749" t="s">
        <v>55</v>
      </c>
      <c r="B749" t="s">
        <v>20</v>
      </c>
      <c r="C749" t="s">
        <v>36</v>
      </c>
      <c r="D749">
        <v>1E-3</v>
      </c>
    </row>
    <row r="750" spans="1:4" x14ac:dyDescent="0.3">
      <c r="A750" t="s">
        <v>56</v>
      </c>
      <c r="B750" t="s">
        <v>20</v>
      </c>
      <c r="C750" t="s">
        <v>36</v>
      </c>
      <c r="D750">
        <v>0.70136657323900442</v>
      </c>
    </row>
    <row r="751" spans="1:4" x14ac:dyDescent="0.3">
      <c r="A751" t="s">
        <v>57</v>
      </c>
      <c r="B751" t="s">
        <v>20</v>
      </c>
      <c r="C751" t="s">
        <v>36</v>
      </c>
      <c r="D751">
        <v>1E-3</v>
      </c>
    </row>
    <row r="752" spans="1:4" x14ac:dyDescent="0.3">
      <c r="A752" t="s">
        <v>58</v>
      </c>
      <c r="B752" t="s">
        <v>20</v>
      </c>
      <c r="C752" t="s">
        <v>36</v>
      </c>
      <c r="D752">
        <v>1E-3</v>
      </c>
    </row>
    <row r="753" spans="1:4" x14ac:dyDescent="0.3">
      <c r="A753" t="s">
        <v>59</v>
      </c>
      <c r="B753" t="s">
        <v>20</v>
      </c>
      <c r="C753" t="s">
        <v>36</v>
      </c>
      <c r="D753">
        <v>0.92180644748283147</v>
      </c>
    </row>
    <row r="754" spans="1:4" x14ac:dyDescent="0.3">
      <c r="A754" t="s">
        <v>23</v>
      </c>
      <c r="B754" t="s">
        <v>21</v>
      </c>
      <c r="C754" t="s">
        <v>36</v>
      </c>
      <c r="D754">
        <v>0.70136657323900442</v>
      </c>
    </row>
    <row r="755" spans="1:4" x14ac:dyDescent="0.3">
      <c r="A755" t="s">
        <v>24</v>
      </c>
      <c r="B755" t="s">
        <v>21</v>
      </c>
      <c r="C755" t="s">
        <v>36</v>
      </c>
      <c r="D755">
        <v>0.37692629918269588</v>
      </c>
    </row>
    <row r="756" spans="1:4" x14ac:dyDescent="0.3">
      <c r="A756" t="s">
        <v>25</v>
      </c>
      <c r="B756" t="s">
        <v>21</v>
      </c>
      <c r="C756" t="s">
        <v>36</v>
      </c>
      <c r="D756">
        <v>0.92180644748283147</v>
      </c>
    </row>
    <row r="757" spans="1:4" x14ac:dyDescent="0.3">
      <c r="A757" t="s">
        <v>26</v>
      </c>
      <c r="B757" t="s">
        <v>21</v>
      </c>
      <c r="C757" t="s">
        <v>36</v>
      </c>
      <c r="D757">
        <v>0.37692629918269588</v>
      </c>
    </row>
    <row r="758" spans="1:4" x14ac:dyDescent="0.3">
      <c r="A758" t="s">
        <v>27</v>
      </c>
      <c r="B758" t="s">
        <v>21</v>
      </c>
      <c r="C758" t="s">
        <v>36</v>
      </c>
      <c r="D758">
        <v>1E-3</v>
      </c>
    </row>
    <row r="759" spans="1:4" x14ac:dyDescent="0.3">
      <c r="A759" t="s">
        <v>28</v>
      </c>
      <c r="B759" t="s">
        <v>21</v>
      </c>
      <c r="C759" t="s">
        <v>36</v>
      </c>
      <c r="D759">
        <v>1E-3</v>
      </c>
    </row>
    <row r="760" spans="1:4" x14ac:dyDescent="0.3">
      <c r="A760" t="s">
        <v>29</v>
      </c>
      <c r="B760" t="s">
        <v>21</v>
      </c>
      <c r="C760" t="s">
        <v>36</v>
      </c>
      <c r="D760">
        <v>0.70136657323900442</v>
      </c>
    </row>
    <row r="761" spans="1:4" x14ac:dyDescent="0.3">
      <c r="A761" t="s">
        <v>30</v>
      </c>
      <c r="B761" t="s">
        <v>21</v>
      </c>
      <c r="C761" t="s">
        <v>36</v>
      </c>
      <c r="D761">
        <v>1</v>
      </c>
    </row>
    <row r="762" spans="1:4" x14ac:dyDescent="0.3">
      <c r="A762" t="s">
        <v>31</v>
      </c>
      <c r="B762" t="s">
        <v>21</v>
      </c>
      <c r="C762" t="s">
        <v>36</v>
      </c>
      <c r="D762">
        <v>1E-3</v>
      </c>
    </row>
    <row r="763" spans="1:4" x14ac:dyDescent="0.3">
      <c r="A763" t="s">
        <v>13</v>
      </c>
      <c r="B763" t="s">
        <v>21</v>
      </c>
      <c r="C763" t="s">
        <v>36</v>
      </c>
      <c r="D763">
        <v>1E-3</v>
      </c>
    </row>
    <row r="764" spans="1:4" x14ac:dyDescent="0.3">
      <c r="A764" t="s">
        <v>54</v>
      </c>
      <c r="B764" t="s">
        <v>21</v>
      </c>
      <c r="C764" t="s">
        <v>36</v>
      </c>
      <c r="D764">
        <v>0.70136657323900442</v>
      </c>
    </row>
    <row r="765" spans="1:4" x14ac:dyDescent="0.3">
      <c r="A765" t="s">
        <v>55</v>
      </c>
      <c r="B765" t="s">
        <v>21</v>
      </c>
      <c r="C765" t="s">
        <v>36</v>
      </c>
      <c r="D765">
        <v>1E-3</v>
      </c>
    </row>
    <row r="766" spans="1:4" x14ac:dyDescent="0.3">
      <c r="A766" t="s">
        <v>56</v>
      </c>
      <c r="B766" t="s">
        <v>21</v>
      </c>
      <c r="C766" t="s">
        <v>36</v>
      </c>
      <c r="D766">
        <v>0.70136657323900442</v>
      </c>
    </row>
    <row r="767" spans="1:4" x14ac:dyDescent="0.3">
      <c r="A767" t="s">
        <v>57</v>
      </c>
      <c r="B767" t="s">
        <v>21</v>
      </c>
      <c r="C767" t="s">
        <v>36</v>
      </c>
      <c r="D767">
        <v>1E-3</v>
      </c>
    </row>
    <row r="768" spans="1:4" x14ac:dyDescent="0.3">
      <c r="A768" t="s">
        <v>58</v>
      </c>
      <c r="B768" t="s">
        <v>21</v>
      </c>
      <c r="C768" t="s">
        <v>36</v>
      </c>
      <c r="D768">
        <v>1E-3</v>
      </c>
    </row>
    <row r="769" spans="1:4" x14ac:dyDescent="0.3">
      <c r="A769" t="s">
        <v>59</v>
      </c>
      <c r="B769" t="s">
        <v>21</v>
      </c>
      <c r="C769" t="s">
        <v>36</v>
      </c>
      <c r="D769">
        <v>0.92180644748283147</v>
      </c>
    </row>
    <row r="770" spans="1:4" x14ac:dyDescent="0.3">
      <c r="A770" t="s">
        <v>23</v>
      </c>
      <c r="B770" t="s">
        <v>22</v>
      </c>
      <c r="C770" t="s">
        <v>36</v>
      </c>
      <c r="D770">
        <v>0.70136657323900442</v>
      </c>
    </row>
    <row r="771" spans="1:4" x14ac:dyDescent="0.3">
      <c r="A771" t="s">
        <v>24</v>
      </c>
      <c r="B771" t="s">
        <v>22</v>
      </c>
      <c r="C771" t="s">
        <v>36</v>
      </c>
      <c r="D771">
        <v>0.37692629918269588</v>
      </c>
    </row>
    <row r="772" spans="1:4" x14ac:dyDescent="0.3">
      <c r="A772" t="s">
        <v>25</v>
      </c>
      <c r="B772" t="s">
        <v>22</v>
      </c>
      <c r="C772" t="s">
        <v>36</v>
      </c>
      <c r="D772">
        <v>0.37692629918269588</v>
      </c>
    </row>
    <row r="773" spans="1:4" x14ac:dyDescent="0.3">
      <c r="A773" t="s">
        <v>26</v>
      </c>
      <c r="B773" t="s">
        <v>22</v>
      </c>
      <c r="C773" t="s">
        <v>36</v>
      </c>
      <c r="D773">
        <v>0.92180644748283147</v>
      </c>
    </row>
    <row r="774" spans="1:4" x14ac:dyDescent="0.3">
      <c r="A774" t="s">
        <v>27</v>
      </c>
      <c r="B774" t="s">
        <v>22</v>
      </c>
      <c r="C774" t="s">
        <v>36</v>
      </c>
      <c r="D774">
        <v>1E-3</v>
      </c>
    </row>
    <row r="775" spans="1:4" x14ac:dyDescent="0.3">
      <c r="A775" t="s">
        <v>28</v>
      </c>
      <c r="B775" t="s">
        <v>22</v>
      </c>
      <c r="C775" t="s">
        <v>36</v>
      </c>
      <c r="D775">
        <v>1E-3</v>
      </c>
    </row>
    <row r="776" spans="1:4" x14ac:dyDescent="0.3">
      <c r="A776" t="s">
        <v>29</v>
      </c>
      <c r="B776" t="s">
        <v>22</v>
      </c>
      <c r="C776" t="s">
        <v>36</v>
      </c>
      <c r="D776">
        <v>1E-3</v>
      </c>
    </row>
    <row r="777" spans="1:4" x14ac:dyDescent="0.3">
      <c r="A777" t="s">
        <v>30</v>
      </c>
      <c r="B777" t="s">
        <v>22</v>
      </c>
      <c r="C777" t="s">
        <v>36</v>
      </c>
      <c r="D777">
        <v>1E-3</v>
      </c>
    </row>
    <row r="778" spans="1:4" x14ac:dyDescent="0.3">
      <c r="A778" t="s">
        <v>31</v>
      </c>
      <c r="B778" t="s">
        <v>22</v>
      </c>
      <c r="C778" t="s">
        <v>36</v>
      </c>
      <c r="D778">
        <v>1</v>
      </c>
    </row>
    <row r="779" spans="1:4" x14ac:dyDescent="0.3">
      <c r="A779" t="s">
        <v>13</v>
      </c>
      <c r="B779" t="s">
        <v>22</v>
      </c>
      <c r="C779" t="s">
        <v>36</v>
      </c>
      <c r="D779">
        <v>0.70136657323900442</v>
      </c>
    </row>
    <row r="780" spans="1:4" x14ac:dyDescent="0.3">
      <c r="A780" t="s">
        <v>54</v>
      </c>
      <c r="B780" t="s">
        <v>22</v>
      </c>
      <c r="C780" t="s">
        <v>36</v>
      </c>
      <c r="D780">
        <v>0.70136657323900442</v>
      </c>
    </row>
    <row r="781" spans="1:4" x14ac:dyDescent="0.3">
      <c r="A781" t="s">
        <v>55</v>
      </c>
      <c r="B781" t="s">
        <v>22</v>
      </c>
      <c r="C781" t="s">
        <v>36</v>
      </c>
      <c r="D781">
        <v>0.70136657323900442</v>
      </c>
    </row>
    <row r="782" spans="1:4" x14ac:dyDescent="0.3">
      <c r="A782" t="s">
        <v>56</v>
      </c>
      <c r="B782" t="s">
        <v>22</v>
      </c>
      <c r="C782" t="s">
        <v>36</v>
      </c>
      <c r="D782">
        <v>1E-3</v>
      </c>
    </row>
    <row r="783" spans="1:4" x14ac:dyDescent="0.3">
      <c r="A783" t="s">
        <v>57</v>
      </c>
      <c r="B783" t="s">
        <v>22</v>
      </c>
      <c r="C783" t="s">
        <v>36</v>
      </c>
      <c r="D783">
        <v>1E-3</v>
      </c>
    </row>
    <row r="784" spans="1:4" x14ac:dyDescent="0.3">
      <c r="A784" t="s">
        <v>58</v>
      </c>
      <c r="B784" t="s">
        <v>22</v>
      </c>
      <c r="C784" t="s">
        <v>36</v>
      </c>
      <c r="D784">
        <v>0.92180644748283147</v>
      </c>
    </row>
    <row r="785" spans="1:4" x14ac:dyDescent="0.3">
      <c r="A785" t="s">
        <v>59</v>
      </c>
      <c r="B785" t="s">
        <v>22</v>
      </c>
      <c r="C785" t="s">
        <v>36</v>
      </c>
      <c r="D785">
        <v>1E-3</v>
      </c>
    </row>
    <row r="786" spans="1:4" x14ac:dyDescent="0.3">
      <c r="A786" t="s">
        <v>23</v>
      </c>
      <c r="B786" t="s">
        <v>12</v>
      </c>
      <c r="C786" t="s">
        <v>36</v>
      </c>
      <c r="D786">
        <v>0.70136657323900442</v>
      </c>
    </row>
    <row r="787" spans="1:4" x14ac:dyDescent="0.3">
      <c r="A787" t="s">
        <v>24</v>
      </c>
      <c r="B787" t="s">
        <v>12</v>
      </c>
      <c r="C787" t="s">
        <v>36</v>
      </c>
      <c r="D787">
        <v>0.37692629918269588</v>
      </c>
    </row>
    <row r="788" spans="1:4" x14ac:dyDescent="0.3">
      <c r="A788" t="s">
        <v>25</v>
      </c>
      <c r="B788" t="s">
        <v>12</v>
      </c>
      <c r="C788" t="s">
        <v>36</v>
      </c>
      <c r="D788">
        <v>0.37692629918269588</v>
      </c>
    </row>
    <row r="789" spans="1:4" x14ac:dyDescent="0.3">
      <c r="A789" t="s">
        <v>26</v>
      </c>
      <c r="B789" t="s">
        <v>12</v>
      </c>
      <c r="C789" t="s">
        <v>36</v>
      </c>
      <c r="D789">
        <v>0.92180644748283147</v>
      </c>
    </row>
    <row r="790" spans="1:4" x14ac:dyDescent="0.3">
      <c r="A790" t="s">
        <v>27</v>
      </c>
      <c r="B790" t="s">
        <v>12</v>
      </c>
      <c r="C790" t="s">
        <v>36</v>
      </c>
      <c r="D790">
        <v>1E-3</v>
      </c>
    </row>
    <row r="791" spans="1:4" x14ac:dyDescent="0.3">
      <c r="A791" t="s">
        <v>28</v>
      </c>
      <c r="B791" t="s">
        <v>12</v>
      </c>
      <c r="C791" t="s">
        <v>36</v>
      </c>
      <c r="D791">
        <v>1E-3</v>
      </c>
    </row>
    <row r="792" spans="1:4" x14ac:dyDescent="0.3">
      <c r="A792" t="s">
        <v>29</v>
      </c>
      <c r="B792" t="s">
        <v>12</v>
      </c>
      <c r="C792" t="s">
        <v>36</v>
      </c>
      <c r="D792">
        <v>1E-3</v>
      </c>
    </row>
    <row r="793" spans="1:4" x14ac:dyDescent="0.3">
      <c r="A793" t="s">
        <v>30</v>
      </c>
      <c r="B793" t="s">
        <v>12</v>
      </c>
      <c r="C793" t="s">
        <v>36</v>
      </c>
      <c r="D793">
        <v>1E-3</v>
      </c>
    </row>
    <row r="794" spans="1:4" x14ac:dyDescent="0.3">
      <c r="A794" t="s">
        <v>31</v>
      </c>
      <c r="B794" t="s">
        <v>12</v>
      </c>
      <c r="C794" t="s">
        <v>36</v>
      </c>
      <c r="D794">
        <v>0.70136657323900442</v>
      </c>
    </row>
    <row r="795" spans="1:4" x14ac:dyDescent="0.3">
      <c r="A795" t="s">
        <v>13</v>
      </c>
      <c r="B795" t="s">
        <v>12</v>
      </c>
      <c r="C795" t="s">
        <v>36</v>
      </c>
      <c r="D795">
        <v>1</v>
      </c>
    </row>
    <row r="796" spans="1:4" x14ac:dyDescent="0.3">
      <c r="A796" t="s">
        <v>54</v>
      </c>
      <c r="B796" t="s">
        <v>12</v>
      </c>
      <c r="C796" t="s">
        <v>36</v>
      </c>
      <c r="D796">
        <v>0.70136657323900442</v>
      </c>
    </row>
    <row r="797" spans="1:4" x14ac:dyDescent="0.3">
      <c r="A797" t="s">
        <v>55</v>
      </c>
      <c r="B797" t="s">
        <v>12</v>
      </c>
      <c r="C797" t="s">
        <v>36</v>
      </c>
      <c r="D797">
        <v>0.70136657323900442</v>
      </c>
    </row>
    <row r="798" spans="1:4" x14ac:dyDescent="0.3">
      <c r="A798" t="s">
        <v>56</v>
      </c>
      <c r="B798" t="s">
        <v>12</v>
      </c>
      <c r="C798" t="s">
        <v>36</v>
      </c>
      <c r="D798">
        <v>1E-3</v>
      </c>
    </row>
    <row r="799" spans="1:4" x14ac:dyDescent="0.3">
      <c r="A799" t="s">
        <v>57</v>
      </c>
      <c r="B799" t="s">
        <v>12</v>
      </c>
      <c r="C799" t="s">
        <v>36</v>
      </c>
      <c r="D799">
        <v>1E-3</v>
      </c>
    </row>
    <row r="800" spans="1:4" x14ac:dyDescent="0.3">
      <c r="A800" t="s">
        <v>58</v>
      </c>
      <c r="B800" t="s">
        <v>12</v>
      </c>
      <c r="C800" t="s">
        <v>36</v>
      </c>
      <c r="D800">
        <v>0.92180644748283147</v>
      </c>
    </row>
    <row r="801" spans="1:4" x14ac:dyDescent="0.3">
      <c r="A801" t="s">
        <v>59</v>
      </c>
      <c r="B801" t="s">
        <v>12</v>
      </c>
      <c r="C801" t="s">
        <v>36</v>
      </c>
      <c r="D801">
        <v>1E-3</v>
      </c>
    </row>
    <row r="802" spans="1:4" x14ac:dyDescent="0.3">
      <c r="A802" t="s">
        <v>23</v>
      </c>
      <c r="B802" t="s">
        <v>14</v>
      </c>
      <c r="C802" t="s">
        <v>37</v>
      </c>
      <c r="D802">
        <v>1</v>
      </c>
    </row>
    <row r="803" spans="1:4" x14ac:dyDescent="0.3">
      <c r="A803" t="s">
        <v>24</v>
      </c>
      <c r="B803" t="s">
        <v>14</v>
      </c>
      <c r="C803" t="s">
        <v>37</v>
      </c>
      <c r="D803">
        <v>0.86265631000939846</v>
      </c>
    </row>
    <row r="804" spans="1:4" x14ac:dyDescent="0.3">
      <c r="A804" t="s">
        <v>25</v>
      </c>
      <c r="B804" t="s">
        <v>14</v>
      </c>
      <c r="C804" t="s">
        <v>37</v>
      </c>
      <c r="D804">
        <v>0.86265631000939846</v>
      </c>
    </row>
    <row r="805" spans="1:4" x14ac:dyDescent="0.3">
      <c r="A805" t="s">
        <v>26</v>
      </c>
      <c r="B805" t="s">
        <v>14</v>
      </c>
      <c r="C805" t="s">
        <v>37</v>
      </c>
      <c r="D805">
        <v>0.86265631000939846</v>
      </c>
    </row>
    <row r="806" spans="1:4" x14ac:dyDescent="0.3">
      <c r="A806" t="s">
        <v>27</v>
      </c>
      <c r="B806" t="s">
        <v>14</v>
      </c>
      <c r="C806" t="s">
        <v>37</v>
      </c>
      <c r="D806">
        <v>0.49357528864215339</v>
      </c>
    </row>
    <row r="807" spans="1:4" x14ac:dyDescent="0.3">
      <c r="A807" t="s">
        <v>28</v>
      </c>
      <c r="B807" t="s">
        <v>14</v>
      </c>
      <c r="C807" t="s">
        <v>37</v>
      </c>
      <c r="D807">
        <v>0.49357528864215339</v>
      </c>
    </row>
    <row r="808" spans="1:4" x14ac:dyDescent="0.3">
      <c r="A808" t="s">
        <v>29</v>
      </c>
      <c r="B808" t="s">
        <v>14</v>
      </c>
      <c r="C808" t="s">
        <v>37</v>
      </c>
      <c r="D808">
        <v>0.49357528864215339</v>
      </c>
    </row>
    <row r="809" spans="1:4" x14ac:dyDescent="0.3">
      <c r="A809" t="s">
        <v>30</v>
      </c>
      <c r="B809" t="s">
        <v>14</v>
      </c>
      <c r="C809" t="s">
        <v>37</v>
      </c>
      <c r="D809">
        <v>0.49357528864215339</v>
      </c>
    </row>
    <row r="810" spans="1:4" x14ac:dyDescent="0.3">
      <c r="A810" t="s">
        <v>31</v>
      </c>
      <c r="B810" t="s">
        <v>14</v>
      </c>
      <c r="C810" t="s">
        <v>37</v>
      </c>
      <c r="D810">
        <v>0.49357528864215339</v>
      </c>
    </row>
    <row r="811" spans="1:4" x14ac:dyDescent="0.3">
      <c r="A811" t="s">
        <v>13</v>
      </c>
      <c r="B811" t="s">
        <v>14</v>
      </c>
      <c r="C811" t="s">
        <v>37</v>
      </c>
      <c r="D811">
        <v>0.49357528864215339</v>
      </c>
    </row>
    <row r="812" spans="1:4" x14ac:dyDescent="0.3">
      <c r="A812" t="s">
        <v>54</v>
      </c>
      <c r="B812" t="s">
        <v>14</v>
      </c>
      <c r="C812" t="s">
        <v>37</v>
      </c>
      <c r="D812">
        <v>0.49357528864215339</v>
      </c>
    </row>
    <row r="813" spans="1:4" x14ac:dyDescent="0.3">
      <c r="A813" t="s">
        <v>55</v>
      </c>
      <c r="B813" t="s">
        <v>14</v>
      </c>
      <c r="C813" t="s">
        <v>37</v>
      </c>
      <c r="D813">
        <v>0.49357528864215339</v>
      </c>
    </row>
    <row r="814" spans="1:4" x14ac:dyDescent="0.3">
      <c r="A814" t="s">
        <v>56</v>
      </c>
      <c r="B814" t="s">
        <v>14</v>
      </c>
      <c r="C814" t="s">
        <v>37</v>
      </c>
      <c r="D814">
        <v>0.49357528864215339</v>
      </c>
    </row>
    <row r="815" spans="1:4" x14ac:dyDescent="0.3">
      <c r="A815" t="s">
        <v>57</v>
      </c>
      <c r="B815" t="s">
        <v>14</v>
      </c>
      <c r="C815" t="s">
        <v>37</v>
      </c>
      <c r="D815">
        <v>1E-3</v>
      </c>
    </row>
    <row r="816" spans="1:4" x14ac:dyDescent="0.3">
      <c r="A816" t="s">
        <v>58</v>
      </c>
      <c r="B816" t="s">
        <v>14</v>
      </c>
      <c r="C816" t="s">
        <v>37</v>
      </c>
      <c r="D816">
        <v>1E-3</v>
      </c>
    </row>
    <row r="817" spans="1:4" x14ac:dyDescent="0.3">
      <c r="A817" t="s">
        <v>59</v>
      </c>
      <c r="B817" t="s">
        <v>14</v>
      </c>
      <c r="C817" t="s">
        <v>37</v>
      </c>
      <c r="D817">
        <v>1E-3</v>
      </c>
    </row>
    <row r="818" spans="1:4" x14ac:dyDescent="0.3">
      <c r="A818" t="s">
        <v>23</v>
      </c>
      <c r="B818" t="s">
        <v>15</v>
      </c>
      <c r="C818" t="s">
        <v>37</v>
      </c>
      <c r="D818">
        <v>0.86265631000939846</v>
      </c>
    </row>
    <row r="819" spans="1:4" x14ac:dyDescent="0.3">
      <c r="A819" t="s">
        <v>24</v>
      </c>
      <c r="B819" t="s">
        <v>15</v>
      </c>
      <c r="C819" t="s">
        <v>37</v>
      </c>
      <c r="D819">
        <v>1</v>
      </c>
    </row>
    <row r="820" spans="1:4" x14ac:dyDescent="0.3">
      <c r="A820" t="s">
        <v>25</v>
      </c>
      <c r="B820" t="s">
        <v>15</v>
      </c>
      <c r="C820" t="s">
        <v>37</v>
      </c>
      <c r="D820">
        <v>0.49357528864215339</v>
      </c>
    </row>
    <row r="821" spans="1:4" x14ac:dyDescent="0.3">
      <c r="A821" t="s">
        <v>26</v>
      </c>
      <c r="B821" t="s">
        <v>15</v>
      </c>
      <c r="C821" t="s">
        <v>37</v>
      </c>
      <c r="D821">
        <v>0.49357528864215339</v>
      </c>
    </row>
    <row r="822" spans="1:4" x14ac:dyDescent="0.3">
      <c r="A822" t="s">
        <v>27</v>
      </c>
      <c r="B822" t="s">
        <v>15</v>
      </c>
      <c r="C822" t="s">
        <v>37</v>
      </c>
      <c r="D822">
        <v>0.86265631000939846</v>
      </c>
    </row>
    <row r="823" spans="1:4" x14ac:dyDescent="0.3">
      <c r="A823" t="s">
        <v>28</v>
      </c>
      <c r="B823" t="s">
        <v>15</v>
      </c>
      <c r="C823" t="s">
        <v>37</v>
      </c>
      <c r="D823">
        <v>0.86265631000939846</v>
      </c>
    </row>
    <row r="824" spans="1:4" x14ac:dyDescent="0.3">
      <c r="A824" t="s">
        <v>29</v>
      </c>
      <c r="B824" t="s">
        <v>15</v>
      </c>
      <c r="C824" t="s">
        <v>37</v>
      </c>
      <c r="D824">
        <v>1E-3</v>
      </c>
    </row>
    <row r="825" spans="1:4" x14ac:dyDescent="0.3">
      <c r="A825" t="s">
        <v>30</v>
      </c>
      <c r="B825" t="s">
        <v>15</v>
      </c>
      <c r="C825" t="s">
        <v>37</v>
      </c>
      <c r="D825">
        <v>1E-3</v>
      </c>
    </row>
    <row r="826" spans="1:4" x14ac:dyDescent="0.3">
      <c r="A826" t="s">
        <v>31</v>
      </c>
      <c r="B826" t="s">
        <v>15</v>
      </c>
      <c r="C826" t="s">
        <v>37</v>
      </c>
      <c r="D826">
        <v>1E-3</v>
      </c>
    </row>
    <row r="827" spans="1:4" x14ac:dyDescent="0.3">
      <c r="A827" t="s">
        <v>13</v>
      </c>
      <c r="B827" t="s">
        <v>15</v>
      </c>
      <c r="C827" t="s">
        <v>37</v>
      </c>
      <c r="D827">
        <v>1E-3</v>
      </c>
    </row>
    <row r="828" spans="1:4" x14ac:dyDescent="0.3">
      <c r="A828" t="s">
        <v>54</v>
      </c>
      <c r="B828" t="s">
        <v>15</v>
      </c>
      <c r="C828" t="s">
        <v>37</v>
      </c>
      <c r="D828">
        <v>1E-3</v>
      </c>
    </row>
    <row r="829" spans="1:4" x14ac:dyDescent="0.3">
      <c r="A829" t="s">
        <v>55</v>
      </c>
      <c r="B829" t="s">
        <v>15</v>
      </c>
      <c r="C829" t="s">
        <v>37</v>
      </c>
      <c r="D829">
        <v>0.86265631000939846</v>
      </c>
    </row>
    <row r="830" spans="1:4" x14ac:dyDescent="0.3">
      <c r="A830" t="s">
        <v>56</v>
      </c>
      <c r="B830" t="s">
        <v>15</v>
      </c>
      <c r="C830" t="s">
        <v>37</v>
      </c>
      <c r="D830">
        <v>0.86265631000939846</v>
      </c>
    </row>
    <row r="831" spans="1:4" x14ac:dyDescent="0.3">
      <c r="A831" t="s">
        <v>57</v>
      </c>
      <c r="B831" t="s">
        <v>15</v>
      </c>
      <c r="C831" t="s">
        <v>37</v>
      </c>
      <c r="D831">
        <v>0.49357528864215339</v>
      </c>
    </row>
    <row r="832" spans="1:4" x14ac:dyDescent="0.3">
      <c r="A832" t="s">
        <v>58</v>
      </c>
      <c r="B832" t="s">
        <v>15</v>
      </c>
      <c r="C832" t="s">
        <v>37</v>
      </c>
      <c r="D832">
        <v>1E-3</v>
      </c>
    </row>
    <row r="833" spans="1:4" x14ac:dyDescent="0.3">
      <c r="A833" t="s">
        <v>59</v>
      </c>
      <c r="B833" t="s">
        <v>15</v>
      </c>
      <c r="C833" t="s">
        <v>37</v>
      </c>
      <c r="D833">
        <v>1E-3</v>
      </c>
    </row>
    <row r="834" spans="1:4" x14ac:dyDescent="0.3">
      <c r="A834" t="s">
        <v>23</v>
      </c>
      <c r="B834" t="s">
        <v>16</v>
      </c>
      <c r="C834" t="s">
        <v>37</v>
      </c>
      <c r="D834">
        <v>0.86265631000939846</v>
      </c>
    </row>
    <row r="835" spans="1:4" x14ac:dyDescent="0.3">
      <c r="A835" t="s">
        <v>24</v>
      </c>
      <c r="B835" t="s">
        <v>16</v>
      </c>
      <c r="C835" t="s">
        <v>37</v>
      </c>
      <c r="D835">
        <v>0.49357528864215339</v>
      </c>
    </row>
    <row r="836" spans="1:4" x14ac:dyDescent="0.3">
      <c r="A836" t="s">
        <v>25</v>
      </c>
      <c r="B836" t="s">
        <v>16</v>
      </c>
      <c r="C836" t="s">
        <v>37</v>
      </c>
      <c r="D836">
        <v>1</v>
      </c>
    </row>
    <row r="837" spans="1:4" x14ac:dyDescent="0.3">
      <c r="A837" t="s">
        <v>26</v>
      </c>
      <c r="B837" t="s">
        <v>16</v>
      </c>
      <c r="C837" t="s">
        <v>37</v>
      </c>
      <c r="D837">
        <v>0.49357528864215339</v>
      </c>
    </row>
    <row r="838" spans="1:4" x14ac:dyDescent="0.3">
      <c r="A838" t="s">
        <v>27</v>
      </c>
      <c r="B838" t="s">
        <v>16</v>
      </c>
      <c r="C838" t="s">
        <v>37</v>
      </c>
      <c r="D838">
        <v>1E-3</v>
      </c>
    </row>
    <row r="839" spans="1:4" x14ac:dyDescent="0.3">
      <c r="A839" t="s">
        <v>28</v>
      </c>
      <c r="B839" t="s">
        <v>16</v>
      </c>
      <c r="C839" t="s">
        <v>37</v>
      </c>
      <c r="D839">
        <v>1E-3</v>
      </c>
    </row>
    <row r="840" spans="1:4" x14ac:dyDescent="0.3">
      <c r="A840" t="s">
        <v>29</v>
      </c>
      <c r="B840" t="s">
        <v>16</v>
      </c>
      <c r="C840" t="s">
        <v>37</v>
      </c>
      <c r="D840">
        <v>0.86265631000939846</v>
      </c>
    </row>
    <row r="841" spans="1:4" x14ac:dyDescent="0.3">
      <c r="A841" t="s">
        <v>30</v>
      </c>
      <c r="B841" t="s">
        <v>16</v>
      </c>
      <c r="C841" t="s">
        <v>37</v>
      </c>
      <c r="D841">
        <v>0.86265631000939846</v>
      </c>
    </row>
    <row r="842" spans="1:4" x14ac:dyDescent="0.3">
      <c r="A842" t="s">
        <v>31</v>
      </c>
      <c r="B842" t="s">
        <v>16</v>
      </c>
      <c r="C842" t="s">
        <v>37</v>
      </c>
      <c r="D842">
        <v>1E-3</v>
      </c>
    </row>
    <row r="843" spans="1:4" x14ac:dyDescent="0.3">
      <c r="A843" t="s">
        <v>13</v>
      </c>
      <c r="B843" t="s">
        <v>16</v>
      </c>
      <c r="C843" t="s">
        <v>37</v>
      </c>
      <c r="D843">
        <v>1E-3</v>
      </c>
    </row>
    <row r="844" spans="1:4" x14ac:dyDescent="0.3">
      <c r="A844" t="s">
        <v>54</v>
      </c>
      <c r="B844" t="s">
        <v>16</v>
      </c>
      <c r="C844" t="s">
        <v>37</v>
      </c>
      <c r="D844">
        <v>0.86265631000939846</v>
      </c>
    </row>
    <row r="845" spans="1:4" x14ac:dyDescent="0.3">
      <c r="A845" t="s">
        <v>55</v>
      </c>
      <c r="B845" t="s">
        <v>16</v>
      </c>
      <c r="C845" t="s">
        <v>37</v>
      </c>
      <c r="D845">
        <v>1E-3</v>
      </c>
    </row>
    <row r="846" spans="1:4" x14ac:dyDescent="0.3">
      <c r="A846" t="s">
        <v>56</v>
      </c>
      <c r="B846" t="s">
        <v>16</v>
      </c>
      <c r="C846" t="s">
        <v>37</v>
      </c>
      <c r="D846">
        <v>0.86265631000939846</v>
      </c>
    </row>
    <row r="847" spans="1:4" x14ac:dyDescent="0.3">
      <c r="A847" t="s">
        <v>57</v>
      </c>
      <c r="B847" t="s">
        <v>16</v>
      </c>
      <c r="C847" t="s">
        <v>37</v>
      </c>
      <c r="D847">
        <v>1E-3</v>
      </c>
    </row>
    <row r="848" spans="1:4" x14ac:dyDescent="0.3">
      <c r="A848" t="s">
        <v>58</v>
      </c>
      <c r="B848" t="s">
        <v>16</v>
      </c>
      <c r="C848" t="s">
        <v>37</v>
      </c>
      <c r="D848">
        <v>1E-3</v>
      </c>
    </row>
    <row r="849" spans="1:4" x14ac:dyDescent="0.3">
      <c r="A849" t="s">
        <v>59</v>
      </c>
      <c r="B849" t="s">
        <v>16</v>
      </c>
      <c r="C849" t="s">
        <v>37</v>
      </c>
      <c r="D849">
        <v>0.49357528864215339</v>
      </c>
    </row>
    <row r="850" spans="1:4" x14ac:dyDescent="0.3">
      <c r="A850" t="s">
        <v>23</v>
      </c>
      <c r="B850" t="s">
        <v>17</v>
      </c>
      <c r="C850" t="s">
        <v>37</v>
      </c>
      <c r="D850">
        <v>0.86265631000939846</v>
      </c>
    </row>
    <row r="851" spans="1:4" x14ac:dyDescent="0.3">
      <c r="A851" t="s">
        <v>24</v>
      </c>
      <c r="B851" t="s">
        <v>17</v>
      </c>
      <c r="C851" t="s">
        <v>37</v>
      </c>
      <c r="D851">
        <v>0.49357528864215339</v>
      </c>
    </row>
    <row r="852" spans="1:4" x14ac:dyDescent="0.3">
      <c r="A852" t="s">
        <v>25</v>
      </c>
      <c r="B852" t="s">
        <v>17</v>
      </c>
      <c r="C852" t="s">
        <v>37</v>
      </c>
      <c r="D852">
        <v>0.49357528864215339</v>
      </c>
    </row>
    <row r="853" spans="1:4" x14ac:dyDescent="0.3">
      <c r="A853" t="s">
        <v>26</v>
      </c>
      <c r="B853" t="s">
        <v>17</v>
      </c>
      <c r="C853" t="s">
        <v>37</v>
      </c>
      <c r="D853">
        <v>1</v>
      </c>
    </row>
    <row r="854" spans="1:4" x14ac:dyDescent="0.3">
      <c r="A854" t="s">
        <v>27</v>
      </c>
      <c r="B854" t="s">
        <v>17</v>
      </c>
      <c r="C854" t="s">
        <v>37</v>
      </c>
      <c r="D854">
        <v>1E-3</v>
      </c>
    </row>
    <row r="855" spans="1:4" x14ac:dyDescent="0.3">
      <c r="A855" t="s">
        <v>28</v>
      </c>
      <c r="B855" t="s">
        <v>17</v>
      </c>
      <c r="C855" t="s">
        <v>37</v>
      </c>
      <c r="D855">
        <v>1E-3</v>
      </c>
    </row>
    <row r="856" spans="1:4" x14ac:dyDescent="0.3">
      <c r="A856" t="s">
        <v>29</v>
      </c>
      <c r="B856" t="s">
        <v>17</v>
      </c>
      <c r="C856" t="s">
        <v>37</v>
      </c>
      <c r="D856">
        <v>1E-3</v>
      </c>
    </row>
    <row r="857" spans="1:4" x14ac:dyDescent="0.3">
      <c r="A857" t="s">
        <v>30</v>
      </c>
      <c r="B857" t="s">
        <v>17</v>
      </c>
      <c r="C857" t="s">
        <v>37</v>
      </c>
      <c r="D857">
        <v>1E-3</v>
      </c>
    </row>
    <row r="858" spans="1:4" x14ac:dyDescent="0.3">
      <c r="A858" t="s">
        <v>31</v>
      </c>
      <c r="B858" t="s">
        <v>17</v>
      </c>
      <c r="C858" t="s">
        <v>37</v>
      </c>
      <c r="D858">
        <v>0.86265631000939846</v>
      </c>
    </row>
    <row r="859" spans="1:4" x14ac:dyDescent="0.3">
      <c r="A859" t="s">
        <v>13</v>
      </c>
      <c r="B859" t="s">
        <v>17</v>
      </c>
      <c r="C859" t="s">
        <v>37</v>
      </c>
      <c r="D859">
        <v>0.86265631000939846</v>
      </c>
    </row>
    <row r="860" spans="1:4" x14ac:dyDescent="0.3">
      <c r="A860" t="s">
        <v>54</v>
      </c>
      <c r="B860" t="s">
        <v>17</v>
      </c>
      <c r="C860" t="s">
        <v>37</v>
      </c>
      <c r="D860">
        <v>0.86265631000939846</v>
      </c>
    </row>
    <row r="861" spans="1:4" x14ac:dyDescent="0.3">
      <c r="A861" t="s">
        <v>55</v>
      </c>
      <c r="B861" t="s">
        <v>17</v>
      </c>
      <c r="C861" t="s">
        <v>37</v>
      </c>
      <c r="D861">
        <v>0.86265631000939846</v>
      </c>
    </row>
    <row r="862" spans="1:4" x14ac:dyDescent="0.3">
      <c r="A862" t="s">
        <v>56</v>
      </c>
      <c r="B862" t="s">
        <v>17</v>
      </c>
      <c r="C862" t="s">
        <v>37</v>
      </c>
      <c r="D862">
        <v>1E-3</v>
      </c>
    </row>
    <row r="863" spans="1:4" x14ac:dyDescent="0.3">
      <c r="A863" t="s">
        <v>57</v>
      </c>
      <c r="B863" t="s">
        <v>17</v>
      </c>
      <c r="C863" t="s">
        <v>37</v>
      </c>
      <c r="D863">
        <v>1E-3</v>
      </c>
    </row>
    <row r="864" spans="1:4" x14ac:dyDescent="0.3">
      <c r="A864" t="s">
        <v>58</v>
      </c>
      <c r="B864" t="s">
        <v>17</v>
      </c>
      <c r="C864" t="s">
        <v>37</v>
      </c>
      <c r="D864">
        <v>0.49357528864215339</v>
      </c>
    </row>
    <row r="865" spans="1:4" x14ac:dyDescent="0.3">
      <c r="A865" t="s">
        <v>59</v>
      </c>
      <c r="B865" t="s">
        <v>17</v>
      </c>
      <c r="C865" t="s">
        <v>37</v>
      </c>
      <c r="D865">
        <v>1E-3</v>
      </c>
    </row>
    <row r="866" spans="1:4" x14ac:dyDescent="0.3">
      <c r="A866" t="s">
        <v>23</v>
      </c>
      <c r="B866" t="s">
        <v>18</v>
      </c>
      <c r="C866" t="s">
        <v>37</v>
      </c>
      <c r="D866">
        <v>0.49357528864215339</v>
      </c>
    </row>
    <row r="867" spans="1:4" x14ac:dyDescent="0.3">
      <c r="A867" t="s">
        <v>24</v>
      </c>
      <c r="B867" t="s">
        <v>18</v>
      </c>
      <c r="C867" t="s">
        <v>37</v>
      </c>
      <c r="D867">
        <v>0.86265631000939846</v>
      </c>
    </row>
    <row r="868" spans="1:4" x14ac:dyDescent="0.3">
      <c r="A868" t="s">
        <v>25</v>
      </c>
      <c r="B868" t="s">
        <v>18</v>
      </c>
      <c r="C868" t="s">
        <v>37</v>
      </c>
      <c r="D868">
        <v>1E-3</v>
      </c>
    </row>
    <row r="869" spans="1:4" x14ac:dyDescent="0.3">
      <c r="A869" t="s">
        <v>26</v>
      </c>
      <c r="B869" t="s">
        <v>18</v>
      </c>
      <c r="C869" t="s">
        <v>37</v>
      </c>
      <c r="D869">
        <v>1E-3</v>
      </c>
    </row>
    <row r="870" spans="1:4" x14ac:dyDescent="0.3">
      <c r="A870" t="s">
        <v>27</v>
      </c>
      <c r="B870" t="s">
        <v>18</v>
      </c>
      <c r="C870" t="s">
        <v>37</v>
      </c>
      <c r="D870">
        <v>1</v>
      </c>
    </row>
    <row r="871" spans="1:4" x14ac:dyDescent="0.3">
      <c r="A871" t="s">
        <v>28</v>
      </c>
      <c r="B871" t="s">
        <v>18</v>
      </c>
      <c r="C871" t="s">
        <v>37</v>
      </c>
      <c r="D871">
        <v>0.49357528864215339</v>
      </c>
    </row>
    <row r="872" spans="1:4" x14ac:dyDescent="0.3">
      <c r="A872" t="s">
        <v>29</v>
      </c>
      <c r="B872" t="s">
        <v>18</v>
      </c>
      <c r="C872" t="s">
        <v>37</v>
      </c>
      <c r="D872">
        <v>1E-3</v>
      </c>
    </row>
    <row r="873" spans="1:4" x14ac:dyDescent="0.3">
      <c r="A873" t="s">
        <v>30</v>
      </c>
      <c r="B873" t="s">
        <v>18</v>
      </c>
      <c r="C873" t="s">
        <v>37</v>
      </c>
      <c r="D873">
        <v>1E-3</v>
      </c>
    </row>
    <row r="874" spans="1:4" x14ac:dyDescent="0.3">
      <c r="A874" t="s">
        <v>31</v>
      </c>
      <c r="B874" t="s">
        <v>18</v>
      </c>
      <c r="C874" t="s">
        <v>37</v>
      </c>
      <c r="D874">
        <v>1E-3</v>
      </c>
    </row>
    <row r="875" spans="1:4" x14ac:dyDescent="0.3">
      <c r="A875" t="s">
        <v>13</v>
      </c>
      <c r="B875" t="s">
        <v>18</v>
      </c>
      <c r="C875" t="s">
        <v>37</v>
      </c>
      <c r="D875">
        <v>1E-3</v>
      </c>
    </row>
    <row r="876" spans="1:4" x14ac:dyDescent="0.3">
      <c r="A876" t="s">
        <v>54</v>
      </c>
      <c r="B876" t="s">
        <v>18</v>
      </c>
      <c r="C876" t="s">
        <v>37</v>
      </c>
      <c r="D876">
        <v>1E-3</v>
      </c>
    </row>
    <row r="877" spans="1:4" x14ac:dyDescent="0.3">
      <c r="A877" t="s">
        <v>55</v>
      </c>
      <c r="B877" t="s">
        <v>18</v>
      </c>
      <c r="C877" t="s">
        <v>37</v>
      </c>
      <c r="D877">
        <v>0.49357528864215339</v>
      </c>
    </row>
    <row r="878" spans="1:4" x14ac:dyDescent="0.3">
      <c r="A878" t="s">
        <v>56</v>
      </c>
      <c r="B878" t="s">
        <v>18</v>
      </c>
      <c r="C878" t="s">
        <v>37</v>
      </c>
      <c r="D878">
        <v>0.49357528864215339</v>
      </c>
    </row>
    <row r="879" spans="1:4" x14ac:dyDescent="0.3">
      <c r="A879" t="s">
        <v>57</v>
      </c>
      <c r="B879" t="s">
        <v>18</v>
      </c>
      <c r="C879" t="s">
        <v>37</v>
      </c>
      <c r="D879">
        <v>0.86265631000939846</v>
      </c>
    </row>
    <row r="880" spans="1:4" x14ac:dyDescent="0.3">
      <c r="A880" t="s">
        <v>58</v>
      </c>
      <c r="B880" t="s">
        <v>18</v>
      </c>
      <c r="C880" t="s">
        <v>37</v>
      </c>
      <c r="D880">
        <v>1E-3</v>
      </c>
    </row>
    <row r="881" spans="1:4" x14ac:dyDescent="0.3">
      <c r="A881" t="s">
        <v>59</v>
      </c>
      <c r="B881" t="s">
        <v>18</v>
      </c>
      <c r="C881" t="s">
        <v>37</v>
      </c>
      <c r="D881">
        <v>1E-3</v>
      </c>
    </row>
    <row r="882" spans="1:4" x14ac:dyDescent="0.3">
      <c r="A882" t="s">
        <v>23</v>
      </c>
      <c r="B882" t="s">
        <v>19</v>
      </c>
      <c r="C882" t="s">
        <v>37</v>
      </c>
      <c r="D882">
        <v>0.49357528864215339</v>
      </c>
    </row>
    <row r="883" spans="1:4" x14ac:dyDescent="0.3">
      <c r="A883" t="s">
        <v>24</v>
      </c>
      <c r="B883" t="s">
        <v>19</v>
      </c>
      <c r="C883" t="s">
        <v>37</v>
      </c>
      <c r="D883">
        <v>0.86265631000939846</v>
      </c>
    </row>
    <row r="884" spans="1:4" x14ac:dyDescent="0.3">
      <c r="A884" t="s">
        <v>25</v>
      </c>
      <c r="B884" t="s">
        <v>19</v>
      </c>
      <c r="C884" t="s">
        <v>37</v>
      </c>
      <c r="D884">
        <v>1E-3</v>
      </c>
    </row>
    <row r="885" spans="1:4" x14ac:dyDescent="0.3">
      <c r="A885" t="s">
        <v>26</v>
      </c>
      <c r="B885" t="s">
        <v>19</v>
      </c>
      <c r="C885" t="s">
        <v>37</v>
      </c>
      <c r="D885">
        <v>1E-3</v>
      </c>
    </row>
    <row r="886" spans="1:4" x14ac:dyDescent="0.3">
      <c r="A886" t="s">
        <v>27</v>
      </c>
      <c r="B886" t="s">
        <v>19</v>
      </c>
      <c r="C886" t="s">
        <v>37</v>
      </c>
      <c r="D886">
        <v>0.49357528864215339</v>
      </c>
    </row>
    <row r="887" spans="1:4" x14ac:dyDescent="0.3">
      <c r="A887" t="s">
        <v>28</v>
      </c>
      <c r="B887" t="s">
        <v>19</v>
      </c>
      <c r="C887" t="s">
        <v>37</v>
      </c>
      <c r="D887">
        <v>1</v>
      </c>
    </row>
    <row r="888" spans="1:4" x14ac:dyDescent="0.3">
      <c r="A888" t="s">
        <v>29</v>
      </c>
      <c r="B888" t="s">
        <v>19</v>
      </c>
      <c r="C888" t="s">
        <v>37</v>
      </c>
      <c r="D888">
        <v>1E-3</v>
      </c>
    </row>
    <row r="889" spans="1:4" x14ac:dyDescent="0.3">
      <c r="A889" t="s">
        <v>30</v>
      </c>
      <c r="B889" t="s">
        <v>19</v>
      </c>
      <c r="C889" t="s">
        <v>37</v>
      </c>
      <c r="D889">
        <v>1E-3</v>
      </c>
    </row>
    <row r="890" spans="1:4" x14ac:dyDescent="0.3">
      <c r="A890" t="s">
        <v>31</v>
      </c>
      <c r="B890" t="s">
        <v>19</v>
      </c>
      <c r="C890" t="s">
        <v>37</v>
      </c>
      <c r="D890">
        <v>1E-3</v>
      </c>
    </row>
    <row r="891" spans="1:4" x14ac:dyDescent="0.3">
      <c r="A891" t="s">
        <v>13</v>
      </c>
      <c r="B891" t="s">
        <v>19</v>
      </c>
      <c r="C891" t="s">
        <v>37</v>
      </c>
      <c r="D891">
        <v>1E-3</v>
      </c>
    </row>
    <row r="892" spans="1:4" x14ac:dyDescent="0.3">
      <c r="A892" t="s">
        <v>54</v>
      </c>
      <c r="B892" t="s">
        <v>19</v>
      </c>
      <c r="C892" t="s">
        <v>37</v>
      </c>
      <c r="D892">
        <v>1E-3</v>
      </c>
    </row>
    <row r="893" spans="1:4" x14ac:dyDescent="0.3">
      <c r="A893" t="s">
        <v>55</v>
      </c>
      <c r="B893" t="s">
        <v>19</v>
      </c>
      <c r="C893" t="s">
        <v>37</v>
      </c>
      <c r="D893">
        <v>0.49357528864215339</v>
      </c>
    </row>
    <row r="894" spans="1:4" x14ac:dyDescent="0.3">
      <c r="A894" t="s">
        <v>56</v>
      </c>
      <c r="B894" t="s">
        <v>19</v>
      </c>
      <c r="C894" t="s">
        <v>37</v>
      </c>
      <c r="D894">
        <v>0.49357528864215339</v>
      </c>
    </row>
    <row r="895" spans="1:4" x14ac:dyDescent="0.3">
      <c r="A895" t="s">
        <v>57</v>
      </c>
      <c r="B895" t="s">
        <v>19</v>
      </c>
      <c r="C895" t="s">
        <v>37</v>
      </c>
      <c r="D895">
        <v>0.86265631000939846</v>
      </c>
    </row>
    <row r="896" spans="1:4" x14ac:dyDescent="0.3">
      <c r="A896" t="s">
        <v>58</v>
      </c>
      <c r="B896" t="s">
        <v>19</v>
      </c>
      <c r="C896" t="s">
        <v>37</v>
      </c>
      <c r="D896">
        <v>1E-3</v>
      </c>
    </row>
    <row r="897" spans="1:4" x14ac:dyDescent="0.3">
      <c r="A897" t="s">
        <v>59</v>
      </c>
      <c r="B897" t="s">
        <v>19</v>
      </c>
      <c r="C897" t="s">
        <v>37</v>
      </c>
      <c r="D897">
        <v>1E-3</v>
      </c>
    </row>
    <row r="898" spans="1:4" x14ac:dyDescent="0.3">
      <c r="A898" t="s">
        <v>23</v>
      </c>
      <c r="B898" t="s">
        <v>20</v>
      </c>
      <c r="C898" t="s">
        <v>37</v>
      </c>
      <c r="D898">
        <v>0.49357528864215339</v>
      </c>
    </row>
    <row r="899" spans="1:4" x14ac:dyDescent="0.3">
      <c r="A899" t="s">
        <v>24</v>
      </c>
      <c r="B899" t="s">
        <v>20</v>
      </c>
      <c r="C899" t="s">
        <v>37</v>
      </c>
      <c r="D899">
        <v>1E-3</v>
      </c>
    </row>
    <row r="900" spans="1:4" x14ac:dyDescent="0.3">
      <c r="A900" t="s">
        <v>25</v>
      </c>
      <c r="B900" t="s">
        <v>20</v>
      </c>
      <c r="C900" t="s">
        <v>37</v>
      </c>
      <c r="D900">
        <v>0.86265631000939846</v>
      </c>
    </row>
    <row r="901" spans="1:4" x14ac:dyDescent="0.3">
      <c r="A901" t="s">
        <v>26</v>
      </c>
      <c r="B901" t="s">
        <v>20</v>
      </c>
      <c r="C901" t="s">
        <v>37</v>
      </c>
      <c r="D901">
        <v>1E-3</v>
      </c>
    </row>
    <row r="902" spans="1:4" x14ac:dyDescent="0.3">
      <c r="A902" t="s">
        <v>27</v>
      </c>
      <c r="B902" t="s">
        <v>20</v>
      </c>
      <c r="C902" t="s">
        <v>37</v>
      </c>
      <c r="D902">
        <v>1E-3</v>
      </c>
    </row>
    <row r="903" spans="1:4" x14ac:dyDescent="0.3">
      <c r="A903" t="s">
        <v>28</v>
      </c>
      <c r="B903" t="s">
        <v>20</v>
      </c>
      <c r="C903" t="s">
        <v>37</v>
      </c>
      <c r="D903">
        <v>1E-3</v>
      </c>
    </row>
    <row r="904" spans="1:4" x14ac:dyDescent="0.3">
      <c r="A904" t="s">
        <v>29</v>
      </c>
      <c r="B904" t="s">
        <v>20</v>
      </c>
      <c r="C904" t="s">
        <v>37</v>
      </c>
      <c r="D904">
        <v>1</v>
      </c>
    </row>
    <row r="905" spans="1:4" x14ac:dyDescent="0.3">
      <c r="A905" t="s">
        <v>30</v>
      </c>
      <c r="B905" t="s">
        <v>20</v>
      </c>
      <c r="C905" t="s">
        <v>37</v>
      </c>
      <c r="D905">
        <v>0.49357528864215339</v>
      </c>
    </row>
    <row r="906" spans="1:4" x14ac:dyDescent="0.3">
      <c r="A906" t="s">
        <v>31</v>
      </c>
      <c r="B906" t="s">
        <v>20</v>
      </c>
      <c r="C906" t="s">
        <v>37</v>
      </c>
      <c r="D906">
        <v>1E-3</v>
      </c>
    </row>
    <row r="907" spans="1:4" x14ac:dyDescent="0.3">
      <c r="A907" t="s">
        <v>13</v>
      </c>
      <c r="B907" t="s">
        <v>20</v>
      </c>
      <c r="C907" t="s">
        <v>37</v>
      </c>
      <c r="D907">
        <v>1E-3</v>
      </c>
    </row>
    <row r="908" spans="1:4" x14ac:dyDescent="0.3">
      <c r="A908" t="s">
        <v>54</v>
      </c>
      <c r="B908" t="s">
        <v>20</v>
      </c>
      <c r="C908" t="s">
        <v>37</v>
      </c>
      <c r="D908">
        <v>0.49357528864215339</v>
      </c>
    </row>
    <row r="909" spans="1:4" x14ac:dyDescent="0.3">
      <c r="A909" t="s">
        <v>55</v>
      </c>
      <c r="B909" t="s">
        <v>20</v>
      </c>
      <c r="C909" t="s">
        <v>37</v>
      </c>
      <c r="D909">
        <v>1E-3</v>
      </c>
    </row>
    <row r="910" spans="1:4" x14ac:dyDescent="0.3">
      <c r="A910" t="s">
        <v>56</v>
      </c>
      <c r="B910" t="s">
        <v>20</v>
      </c>
      <c r="C910" t="s">
        <v>37</v>
      </c>
      <c r="D910">
        <v>0.49357528864215339</v>
      </c>
    </row>
    <row r="911" spans="1:4" x14ac:dyDescent="0.3">
      <c r="A911" t="s">
        <v>57</v>
      </c>
      <c r="B911" t="s">
        <v>20</v>
      </c>
      <c r="C911" t="s">
        <v>37</v>
      </c>
      <c r="D911">
        <v>1E-3</v>
      </c>
    </row>
    <row r="912" spans="1:4" x14ac:dyDescent="0.3">
      <c r="A912" t="s">
        <v>58</v>
      </c>
      <c r="B912" t="s">
        <v>20</v>
      </c>
      <c r="C912" t="s">
        <v>37</v>
      </c>
      <c r="D912">
        <v>1E-3</v>
      </c>
    </row>
    <row r="913" spans="1:4" x14ac:dyDescent="0.3">
      <c r="A913" t="s">
        <v>59</v>
      </c>
      <c r="B913" t="s">
        <v>20</v>
      </c>
      <c r="C913" t="s">
        <v>37</v>
      </c>
      <c r="D913">
        <v>0.86265631000939846</v>
      </c>
    </row>
    <row r="914" spans="1:4" x14ac:dyDescent="0.3">
      <c r="A914" t="s">
        <v>23</v>
      </c>
      <c r="B914" t="s">
        <v>21</v>
      </c>
      <c r="C914" t="s">
        <v>37</v>
      </c>
      <c r="D914">
        <v>0.49357528864215339</v>
      </c>
    </row>
    <row r="915" spans="1:4" x14ac:dyDescent="0.3">
      <c r="A915" t="s">
        <v>24</v>
      </c>
      <c r="B915" t="s">
        <v>21</v>
      </c>
      <c r="C915" t="s">
        <v>37</v>
      </c>
      <c r="D915">
        <v>1E-3</v>
      </c>
    </row>
    <row r="916" spans="1:4" x14ac:dyDescent="0.3">
      <c r="A916" t="s">
        <v>25</v>
      </c>
      <c r="B916" t="s">
        <v>21</v>
      </c>
      <c r="C916" t="s">
        <v>37</v>
      </c>
      <c r="D916">
        <v>0.86265631000939846</v>
      </c>
    </row>
    <row r="917" spans="1:4" x14ac:dyDescent="0.3">
      <c r="A917" t="s">
        <v>26</v>
      </c>
      <c r="B917" t="s">
        <v>21</v>
      </c>
      <c r="C917" t="s">
        <v>37</v>
      </c>
      <c r="D917">
        <v>1E-3</v>
      </c>
    </row>
    <row r="918" spans="1:4" x14ac:dyDescent="0.3">
      <c r="A918" t="s">
        <v>27</v>
      </c>
      <c r="B918" t="s">
        <v>21</v>
      </c>
      <c r="C918" t="s">
        <v>37</v>
      </c>
      <c r="D918">
        <v>1E-3</v>
      </c>
    </row>
    <row r="919" spans="1:4" x14ac:dyDescent="0.3">
      <c r="A919" t="s">
        <v>28</v>
      </c>
      <c r="B919" t="s">
        <v>21</v>
      </c>
      <c r="C919" t="s">
        <v>37</v>
      </c>
      <c r="D919">
        <v>1E-3</v>
      </c>
    </row>
    <row r="920" spans="1:4" x14ac:dyDescent="0.3">
      <c r="A920" t="s">
        <v>29</v>
      </c>
      <c r="B920" t="s">
        <v>21</v>
      </c>
      <c r="C920" t="s">
        <v>37</v>
      </c>
      <c r="D920">
        <v>0.49357528864215339</v>
      </c>
    </row>
    <row r="921" spans="1:4" x14ac:dyDescent="0.3">
      <c r="A921" t="s">
        <v>30</v>
      </c>
      <c r="B921" t="s">
        <v>21</v>
      </c>
      <c r="C921" t="s">
        <v>37</v>
      </c>
      <c r="D921">
        <v>1</v>
      </c>
    </row>
    <row r="922" spans="1:4" x14ac:dyDescent="0.3">
      <c r="A922" t="s">
        <v>31</v>
      </c>
      <c r="B922" t="s">
        <v>21</v>
      </c>
      <c r="C922" t="s">
        <v>37</v>
      </c>
      <c r="D922">
        <v>1E-3</v>
      </c>
    </row>
    <row r="923" spans="1:4" x14ac:dyDescent="0.3">
      <c r="A923" t="s">
        <v>13</v>
      </c>
      <c r="B923" t="s">
        <v>21</v>
      </c>
      <c r="C923" t="s">
        <v>37</v>
      </c>
      <c r="D923">
        <v>1E-3</v>
      </c>
    </row>
    <row r="924" spans="1:4" x14ac:dyDescent="0.3">
      <c r="A924" t="s">
        <v>54</v>
      </c>
      <c r="B924" t="s">
        <v>21</v>
      </c>
      <c r="C924" t="s">
        <v>37</v>
      </c>
      <c r="D924">
        <v>0.49357528864215339</v>
      </c>
    </row>
    <row r="925" spans="1:4" x14ac:dyDescent="0.3">
      <c r="A925" t="s">
        <v>55</v>
      </c>
      <c r="B925" t="s">
        <v>21</v>
      </c>
      <c r="C925" t="s">
        <v>37</v>
      </c>
      <c r="D925">
        <v>1E-3</v>
      </c>
    </row>
    <row r="926" spans="1:4" x14ac:dyDescent="0.3">
      <c r="A926" t="s">
        <v>56</v>
      </c>
      <c r="B926" t="s">
        <v>21</v>
      </c>
      <c r="C926" t="s">
        <v>37</v>
      </c>
      <c r="D926">
        <v>0.49357528864215339</v>
      </c>
    </row>
    <row r="927" spans="1:4" x14ac:dyDescent="0.3">
      <c r="A927" t="s">
        <v>57</v>
      </c>
      <c r="B927" t="s">
        <v>21</v>
      </c>
      <c r="C927" t="s">
        <v>37</v>
      </c>
      <c r="D927">
        <v>1E-3</v>
      </c>
    </row>
    <row r="928" spans="1:4" x14ac:dyDescent="0.3">
      <c r="A928" t="s">
        <v>58</v>
      </c>
      <c r="B928" t="s">
        <v>21</v>
      </c>
      <c r="C928" t="s">
        <v>37</v>
      </c>
      <c r="D928">
        <v>1E-3</v>
      </c>
    </row>
    <row r="929" spans="1:4" x14ac:dyDescent="0.3">
      <c r="A929" t="s">
        <v>59</v>
      </c>
      <c r="B929" t="s">
        <v>21</v>
      </c>
      <c r="C929" t="s">
        <v>37</v>
      </c>
      <c r="D929">
        <v>0.86265631000939846</v>
      </c>
    </row>
    <row r="930" spans="1:4" x14ac:dyDescent="0.3">
      <c r="A930" t="s">
        <v>23</v>
      </c>
      <c r="B930" t="s">
        <v>22</v>
      </c>
      <c r="C930" t="s">
        <v>37</v>
      </c>
      <c r="D930">
        <v>0.49357528864215339</v>
      </c>
    </row>
    <row r="931" spans="1:4" x14ac:dyDescent="0.3">
      <c r="A931" t="s">
        <v>24</v>
      </c>
      <c r="B931" t="s">
        <v>22</v>
      </c>
      <c r="C931" t="s">
        <v>37</v>
      </c>
      <c r="D931">
        <v>1E-3</v>
      </c>
    </row>
    <row r="932" spans="1:4" x14ac:dyDescent="0.3">
      <c r="A932" t="s">
        <v>25</v>
      </c>
      <c r="B932" t="s">
        <v>22</v>
      </c>
      <c r="C932" t="s">
        <v>37</v>
      </c>
      <c r="D932">
        <v>1E-3</v>
      </c>
    </row>
    <row r="933" spans="1:4" x14ac:dyDescent="0.3">
      <c r="A933" t="s">
        <v>26</v>
      </c>
      <c r="B933" t="s">
        <v>22</v>
      </c>
      <c r="C933" t="s">
        <v>37</v>
      </c>
      <c r="D933">
        <v>0.86265631000939846</v>
      </c>
    </row>
    <row r="934" spans="1:4" x14ac:dyDescent="0.3">
      <c r="A934" t="s">
        <v>27</v>
      </c>
      <c r="B934" t="s">
        <v>22</v>
      </c>
      <c r="C934" t="s">
        <v>37</v>
      </c>
      <c r="D934">
        <v>1E-3</v>
      </c>
    </row>
    <row r="935" spans="1:4" x14ac:dyDescent="0.3">
      <c r="A935" t="s">
        <v>28</v>
      </c>
      <c r="B935" t="s">
        <v>22</v>
      </c>
      <c r="C935" t="s">
        <v>37</v>
      </c>
      <c r="D935">
        <v>1E-3</v>
      </c>
    </row>
    <row r="936" spans="1:4" x14ac:dyDescent="0.3">
      <c r="A936" t="s">
        <v>29</v>
      </c>
      <c r="B936" t="s">
        <v>22</v>
      </c>
      <c r="C936" t="s">
        <v>37</v>
      </c>
      <c r="D936">
        <v>1E-3</v>
      </c>
    </row>
    <row r="937" spans="1:4" x14ac:dyDescent="0.3">
      <c r="A937" t="s">
        <v>30</v>
      </c>
      <c r="B937" t="s">
        <v>22</v>
      </c>
      <c r="C937" t="s">
        <v>37</v>
      </c>
      <c r="D937">
        <v>1E-3</v>
      </c>
    </row>
    <row r="938" spans="1:4" x14ac:dyDescent="0.3">
      <c r="A938" t="s">
        <v>31</v>
      </c>
      <c r="B938" t="s">
        <v>22</v>
      </c>
      <c r="C938" t="s">
        <v>37</v>
      </c>
      <c r="D938">
        <v>1</v>
      </c>
    </row>
    <row r="939" spans="1:4" x14ac:dyDescent="0.3">
      <c r="A939" t="s">
        <v>13</v>
      </c>
      <c r="B939" t="s">
        <v>22</v>
      </c>
      <c r="C939" t="s">
        <v>37</v>
      </c>
      <c r="D939">
        <v>0.49357528864215339</v>
      </c>
    </row>
    <row r="940" spans="1:4" x14ac:dyDescent="0.3">
      <c r="A940" t="s">
        <v>54</v>
      </c>
      <c r="B940" t="s">
        <v>22</v>
      </c>
      <c r="C940" t="s">
        <v>37</v>
      </c>
      <c r="D940">
        <v>0.49357528864215339</v>
      </c>
    </row>
    <row r="941" spans="1:4" x14ac:dyDescent="0.3">
      <c r="A941" t="s">
        <v>55</v>
      </c>
      <c r="B941" t="s">
        <v>22</v>
      </c>
      <c r="C941" t="s">
        <v>37</v>
      </c>
      <c r="D941">
        <v>0.49357528864215339</v>
      </c>
    </row>
    <row r="942" spans="1:4" x14ac:dyDescent="0.3">
      <c r="A942" t="s">
        <v>56</v>
      </c>
      <c r="B942" t="s">
        <v>22</v>
      </c>
      <c r="C942" t="s">
        <v>37</v>
      </c>
      <c r="D942">
        <v>1E-3</v>
      </c>
    </row>
    <row r="943" spans="1:4" x14ac:dyDescent="0.3">
      <c r="A943" t="s">
        <v>57</v>
      </c>
      <c r="B943" t="s">
        <v>22</v>
      </c>
      <c r="C943" t="s">
        <v>37</v>
      </c>
      <c r="D943">
        <v>1E-3</v>
      </c>
    </row>
    <row r="944" spans="1:4" x14ac:dyDescent="0.3">
      <c r="A944" t="s">
        <v>58</v>
      </c>
      <c r="B944" t="s">
        <v>22</v>
      </c>
      <c r="C944" t="s">
        <v>37</v>
      </c>
      <c r="D944">
        <v>0.86265631000939846</v>
      </c>
    </row>
    <row r="945" spans="1:4" x14ac:dyDescent="0.3">
      <c r="A945" t="s">
        <v>59</v>
      </c>
      <c r="B945" t="s">
        <v>22</v>
      </c>
      <c r="C945" t="s">
        <v>37</v>
      </c>
      <c r="D945">
        <v>1E-3</v>
      </c>
    </row>
    <row r="946" spans="1:4" x14ac:dyDescent="0.3">
      <c r="A946" t="s">
        <v>23</v>
      </c>
      <c r="B946" t="s">
        <v>12</v>
      </c>
      <c r="C946" t="s">
        <v>37</v>
      </c>
      <c r="D946">
        <v>0.49357528864215339</v>
      </c>
    </row>
    <row r="947" spans="1:4" x14ac:dyDescent="0.3">
      <c r="A947" t="s">
        <v>24</v>
      </c>
      <c r="B947" t="s">
        <v>12</v>
      </c>
      <c r="C947" t="s">
        <v>37</v>
      </c>
      <c r="D947">
        <v>1E-3</v>
      </c>
    </row>
    <row r="948" spans="1:4" x14ac:dyDescent="0.3">
      <c r="A948" t="s">
        <v>25</v>
      </c>
      <c r="B948" t="s">
        <v>12</v>
      </c>
      <c r="C948" t="s">
        <v>37</v>
      </c>
      <c r="D948">
        <v>1E-3</v>
      </c>
    </row>
    <row r="949" spans="1:4" x14ac:dyDescent="0.3">
      <c r="A949" t="s">
        <v>26</v>
      </c>
      <c r="B949" t="s">
        <v>12</v>
      </c>
      <c r="C949" t="s">
        <v>37</v>
      </c>
      <c r="D949">
        <v>0.86265631000939846</v>
      </c>
    </row>
    <row r="950" spans="1:4" x14ac:dyDescent="0.3">
      <c r="A950" t="s">
        <v>27</v>
      </c>
      <c r="B950" t="s">
        <v>12</v>
      </c>
      <c r="C950" t="s">
        <v>37</v>
      </c>
      <c r="D950">
        <v>1E-3</v>
      </c>
    </row>
    <row r="951" spans="1:4" x14ac:dyDescent="0.3">
      <c r="A951" t="s">
        <v>28</v>
      </c>
      <c r="B951" t="s">
        <v>12</v>
      </c>
      <c r="C951" t="s">
        <v>37</v>
      </c>
      <c r="D951">
        <v>1E-3</v>
      </c>
    </row>
    <row r="952" spans="1:4" x14ac:dyDescent="0.3">
      <c r="A952" t="s">
        <v>29</v>
      </c>
      <c r="B952" t="s">
        <v>12</v>
      </c>
      <c r="C952" t="s">
        <v>37</v>
      </c>
      <c r="D952">
        <v>1E-3</v>
      </c>
    </row>
    <row r="953" spans="1:4" x14ac:dyDescent="0.3">
      <c r="A953" t="s">
        <v>30</v>
      </c>
      <c r="B953" t="s">
        <v>12</v>
      </c>
      <c r="C953" t="s">
        <v>37</v>
      </c>
      <c r="D953">
        <v>1E-3</v>
      </c>
    </row>
    <row r="954" spans="1:4" x14ac:dyDescent="0.3">
      <c r="A954" t="s">
        <v>31</v>
      </c>
      <c r="B954" t="s">
        <v>12</v>
      </c>
      <c r="C954" t="s">
        <v>37</v>
      </c>
      <c r="D954">
        <v>0.49357528864215339</v>
      </c>
    </row>
    <row r="955" spans="1:4" x14ac:dyDescent="0.3">
      <c r="A955" t="s">
        <v>13</v>
      </c>
      <c r="B955" t="s">
        <v>12</v>
      </c>
      <c r="C955" t="s">
        <v>37</v>
      </c>
      <c r="D955">
        <v>1</v>
      </c>
    </row>
    <row r="956" spans="1:4" x14ac:dyDescent="0.3">
      <c r="A956" t="s">
        <v>54</v>
      </c>
      <c r="B956" t="s">
        <v>12</v>
      </c>
      <c r="C956" t="s">
        <v>37</v>
      </c>
      <c r="D956">
        <v>0.49357528864215339</v>
      </c>
    </row>
    <row r="957" spans="1:4" x14ac:dyDescent="0.3">
      <c r="A957" t="s">
        <v>55</v>
      </c>
      <c r="B957" t="s">
        <v>12</v>
      </c>
      <c r="C957" t="s">
        <v>37</v>
      </c>
      <c r="D957">
        <v>0.49357528864215339</v>
      </c>
    </row>
    <row r="958" spans="1:4" x14ac:dyDescent="0.3">
      <c r="A958" t="s">
        <v>56</v>
      </c>
      <c r="B958" t="s">
        <v>12</v>
      </c>
      <c r="C958" t="s">
        <v>37</v>
      </c>
      <c r="D958">
        <v>1E-3</v>
      </c>
    </row>
    <row r="959" spans="1:4" x14ac:dyDescent="0.3">
      <c r="A959" t="s">
        <v>57</v>
      </c>
      <c r="B959" t="s">
        <v>12</v>
      </c>
      <c r="C959" t="s">
        <v>37</v>
      </c>
      <c r="D959">
        <v>1E-3</v>
      </c>
    </row>
    <row r="960" spans="1:4" x14ac:dyDescent="0.3">
      <c r="A960" t="s">
        <v>58</v>
      </c>
      <c r="B960" t="s">
        <v>12</v>
      </c>
      <c r="C960" t="s">
        <v>37</v>
      </c>
      <c r="D960">
        <v>0.86265631000939846</v>
      </c>
    </row>
    <row r="961" spans="1:4" x14ac:dyDescent="0.3">
      <c r="A961" t="s">
        <v>59</v>
      </c>
      <c r="B961" t="s">
        <v>12</v>
      </c>
      <c r="C961" t="s">
        <v>37</v>
      </c>
      <c r="D961">
        <v>1E-3</v>
      </c>
    </row>
    <row r="962" spans="1:4" x14ac:dyDescent="0.3">
      <c r="A962" t="s">
        <v>23</v>
      </c>
      <c r="B962" t="s">
        <v>14</v>
      </c>
      <c r="C962" t="s">
        <v>38</v>
      </c>
      <c r="D962">
        <v>1</v>
      </c>
    </row>
    <row r="963" spans="1:4" x14ac:dyDescent="0.3">
      <c r="A963" t="s">
        <v>24</v>
      </c>
      <c r="B963" t="s">
        <v>14</v>
      </c>
      <c r="C963" t="s">
        <v>38</v>
      </c>
      <c r="D963">
        <v>0.86265631000939846</v>
      </c>
    </row>
    <row r="964" spans="1:4" x14ac:dyDescent="0.3">
      <c r="A964" t="s">
        <v>25</v>
      </c>
      <c r="B964" t="s">
        <v>14</v>
      </c>
      <c r="C964" t="s">
        <v>38</v>
      </c>
      <c r="D964">
        <v>0.86265631000939846</v>
      </c>
    </row>
    <row r="965" spans="1:4" x14ac:dyDescent="0.3">
      <c r="A965" t="s">
        <v>26</v>
      </c>
      <c r="B965" t="s">
        <v>14</v>
      </c>
      <c r="C965" t="s">
        <v>38</v>
      </c>
      <c r="D965">
        <v>0.86265631000939846</v>
      </c>
    </row>
    <row r="966" spans="1:4" x14ac:dyDescent="0.3">
      <c r="A966" t="s">
        <v>27</v>
      </c>
      <c r="B966" t="s">
        <v>14</v>
      </c>
      <c r="C966" t="s">
        <v>38</v>
      </c>
      <c r="D966">
        <v>0.49357528864215339</v>
      </c>
    </row>
    <row r="967" spans="1:4" x14ac:dyDescent="0.3">
      <c r="A967" t="s">
        <v>28</v>
      </c>
      <c r="B967" t="s">
        <v>14</v>
      </c>
      <c r="C967" t="s">
        <v>38</v>
      </c>
      <c r="D967">
        <v>0.49357528864215339</v>
      </c>
    </row>
    <row r="968" spans="1:4" x14ac:dyDescent="0.3">
      <c r="A968" t="s">
        <v>29</v>
      </c>
      <c r="B968" t="s">
        <v>14</v>
      </c>
      <c r="C968" t="s">
        <v>38</v>
      </c>
      <c r="D968">
        <v>0.49357528864215339</v>
      </c>
    </row>
    <row r="969" spans="1:4" x14ac:dyDescent="0.3">
      <c r="A969" t="s">
        <v>30</v>
      </c>
      <c r="B969" t="s">
        <v>14</v>
      </c>
      <c r="C969" t="s">
        <v>38</v>
      </c>
      <c r="D969">
        <v>0.49357528864215339</v>
      </c>
    </row>
    <row r="970" spans="1:4" x14ac:dyDescent="0.3">
      <c r="A970" t="s">
        <v>31</v>
      </c>
      <c r="B970" t="s">
        <v>14</v>
      </c>
      <c r="C970" t="s">
        <v>38</v>
      </c>
      <c r="D970">
        <v>0.49357528864215339</v>
      </c>
    </row>
    <row r="971" spans="1:4" x14ac:dyDescent="0.3">
      <c r="A971" t="s">
        <v>13</v>
      </c>
      <c r="B971" t="s">
        <v>14</v>
      </c>
      <c r="C971" t="s">
        <v>38</v>
      </c>
      <c r="D971">
        <v>0.49357528864215339</v>
      </c>
    </row>
    <row r="972" spans="1:4" x14ac:dyDescent="0.3">
      <c r="A972" t="s">
        <v>54</v>
      </c>
      <c r="B972" t="s">
        <v>14</v>
      </c>
      <c r="C972" t="s">
        <v>38</v>
      </c>
      <c r="D972">
        <v>0.49357528864215339</v>
      </c>
    </row>
    <row r="973" spans="1:4" x14ac:dyDescent="0.3">
      <c r="A973" t="s">
        <v>55</v>
      </c>
      <c r="B973" t="s">
        <v>14</v>
      </c>
      <c r="C973" t="s">
        <v>38</v>
      </c>
      <c r="D973">
        <v>0.49357528864215339</v>
      </c>
    </row>
    <row r="974" spans="1:4" x14ac:dyDescent="0.3">
      <c r="A974" t="s">
        <v>56</v>
      </c>
      <c r="B974" t="s">
        <v>14</v>
      </c>
      <c r="C974" t="s">
        <v>38</v>
      </c>
      <c r="D974">
        <v>0.49357528864215339</v>
      </c>
    </row>
    <row r="975" spans="1:4" x14ac:dyDescent="0.3">
      <c r="A975" t="s">
        <v>57</v>
      </c>
      <c r="B975" t="s">
        <v>14</v>
      </c>
      <c r="C975" t="s">
        <v>38</v>
      </c>
      <c r="D975">
        <v>1E-3</v>
      </c>
    </row>
    <row r="976" spans="1:4" x14ac:dyDescent="0.3">
      <c r="A976" t="s">
        <v>58</v>
      </c>
      <c r="B976" t="s">
        <v>14</v>
      </c>
      <c r="C976" t="s">
        <v>38</v>
      </c>
      <c r="D976">
        <v>1E-3</v>
      </c>
    </row>
    <row r="977" spans="1:4" x14ac:dyDescent="0.3">
      <c r="A977" t="s">
        <v>59</v>
      </c>
      <c r="B977" t="s">
        <v>14</v>
      </c>
      <c r="C977" t="s">
        <v>38</v>
      </c>
      <c r="D977">
        <v>1E-3</v>
      </c>
    </row>
    <row r="978" spans="1:4" x14ac:dyDescent="0.3">
      <c r="A978" t="s">
        <v>23</v>
      </c>
      <c r="B978" t="s">
        <v>15</v>
      </c>
      <c r="C978" t="s">
        <v>38</v>
      </c>
      <c r="D978">
        <v>0.86265631000939846</v>
      </c>
    </row>
    <row r="979" spans="1:4" x14ac:dyDescent="0.3">
      <c r="A979" t="s">
        <v>24</v>
      </c>
      <c r="B979" t="s">
        <v>15</v>
      </c>
      <c r="C979" t="s">
        <v>38</v>
      </c>
      <c r="D979">
        <v>1</v>
      </c>
    </row>
    <row r="980" spans="1:4" x14ac:dyDescent="0.3">
      <c r="A980" t="s">
        <v>25</v>
      </c>
      <c r="B980" t="s">
        <v>15</v>
      </c>
      <c r="C980" t="s">
        <v>38</v>
      </c>
      <c r="D980">
        <v>0.49357528864215339</v>
      </c>
    </row>
    <row r="981" spans="1:4" x14ac:dyDescent="0.3">
      <c r="A981" t="s">
        <v>26</v>
      </c>
      <c r="B981" t="s">
        <v>15</v>
      </c>
      <c r="C981" t="s">
        <v>38</v>
      </c>
      <c r="D981">
        <v>0.49357528864215339</v>
      </c>
    </row>
    <row r="982" spans="1:4" x14ac:dyDescent="0.3">
      <c r="A982" t="s">
        <v>27</v>
      </c>
      <c r="B982" t="s">
        <v>15</v>
      </c>
      <c r="C982" t="s">
        <v>38</v>
      </c>
      <c r="D982">
        <v>0.86265631000939846</v>
      </c>
    </row>
    <row r="983" spans="1:4" x14ac:dyDescent="0.3">
      <c r="A983" t="s">
        <v>28</v>
      </c>
      <c r="B983" t="s">
        <v>15</v>
      </c>
      <c r="C983" t="s">
        <v>38</v>
      </c>
      <c r="D983">
        <v>0.86265631000939846</v>
      </c>
    </row>
    <row r="984" spans="1:4" x14ac:dyDescent="0.3">
      <c r="A984" t="s">
        <v>29</v>
      </c>
      <c r="B984" t="s">
        <v>15</v>
      </c>
      <c r="C984" t="s">
        <v>38</v>
      </c>
      <c r="D984">
        <v>1E-3</v>
      </c>
    </row>
    <row r="985" spans="1:4" x14ac:dyDescent="0.3">
      <c r="A985" t="s">
        <v>30</v>
      </c>
      <c r="B985" t="s">
        <v>15</v>
      </c>
      <c r="C985" t="s">
        <v>38</v>
      </c>
      <c r="D985">
        <v>1E-3</v>
      </c>
    </row>
    <row r="986" spans="1:4" x14ac:dyDescent="0.3">
      <c r="A986" t="s">
        <v>31</v>
      </c>
      <c r="B986" t="s">
        <v>15</v>
      </c>
      <c r="C986" t="s">
        <v>38</v>
      </c>
      <c r="D986">
        <v>1E-3</v>
      </c>
    </row>
    <row r="987" spans="1:4" x14ac:dyDescent="0.3">
      <c r="A987" t="s">
        <v>13</v>
      </c>
      <c r="B987" t="s">
        <v>15</v>
      </c>
      <c r="C987" t="s">
        <v>38</v>
      </c>
      <c r="D987">
        <v>1E-3</v>
      </c>
    </row>
    <row r="988" spans="1:4" x14ac:dyDescent="0.3">
      <c r="A988" t="s">
        <v>54</v>
      </c>
      <c r="B988" t="s">
        <v>15</v>
      </c>
      <c r="C988" t="s">
        <v>38</v>
      </c>
      <c r="D988">
        <v>1E-3</v>
      </c>
    </row>
    <row r="989" spans="1:4" x14ac:dyDescent="0.3">
      <c r="A989" t="s">
        <v>55</v>
      </c>
      <c r="B989" t="s">
        <v>15</v>
      </c>
      <c r="C989" t="s">
        <v>38</v>
      </c>
      <c r="D989">
        <v>0.86265631000939846</v>
      </c>
    </row>
    <row r="990" spans="1:4" x14ac:dyDescent="0.3">
      <c r="A990" t="s">
        <v>56</v>
      </c>
      <c r="B990" t="s">
        <v>15</v>
      </c>
      <c r="C990" t="s">
        <v>38</v>
      </c>
      <c r="D990">
        <v>0.86265631000939846</v>
      </c>
    </row>
    <row r="991" spans="1:4" x14ac:dyDescent="0.3">
      <c r="A991" t="s">
        <v>57</v>
      </c>
      <c r="B991" t="s">
        <v>15</v>
      </c>
      <c r="C991" t="s">
        <v>38</v>
      </c>
      <c r="D991">
        <v>0.49357528864215339</v>
      </c>
    </row>
    <row r="992" spans="1:4" x14ac:dyDescent="0.3">
      <c r="A992" t="s">
        <v>58</v>
      </c>
      <c r="B992" t="s">
        <v>15</v>
      </c>
      <c r="C992" t="s">
        <v>38</v>
      </c>
      <c r="D992">
        <v>1E-3</v>
      </c>
    </row>
    <row r="993" spans="1:4" x14ac:dyDescent="0.3">
      <c r="A993" t="s">
        <v>59</v>
      </c>
      <c r="B993" t="s">
        <v>15</v>
      </c>
      <c r="C993" t="s">
        <v>38</v>
      </c>
      <c r="D993">
        <v>1E-3</v>
      </c>
    </row>
    <row r="994" spans="1:4" x14ac:dyDescent="0.3">
      <c r="A994" t="s">
        <v>23</v>
      </c>
      <c r="B994" t="s">
        <v>16</v>
      </c>
      <c r="C994" t="s">
        <v>38</v>
      </c>
      <c r="D994">
        <v>0.86265631000939846</v>
      </c>
    </row>
    <row r="995" spans="1:4" x14ac:dyDescent="0.3">
      <c r="A995" t="s">
        <v>24</v>
      </c>
      <c r="B995" t="s">
        <v>16</v>
      </c>
      <c r="C995" t="s">
        <v>38</v>
      </c>
      <c r="D995">
        <v>0.49357528864215339</v>
      </c>
    </row>
    <row r="996" spans="1:4" x14ac:dyDescent="0.3">
      <c r="A996" t="s">
        <v>25</v>
      </c>
      <c r="B996" t="s">
        <v>16</v>
      </c>
      <c r="C996" t="s">
        <v>38</v>
      </c>
      <c r="D996">
        <v>1</v>
      </c>
    </row>
    <row r="997" spans="1:4" x14ac:dyDescent="0.3">
      <c r="A997" t="s">
        <v>26</v>
      </c>
      <c r="B997" t="s">
        <v>16</v>
      </c>
      <c r="C997" t="s">
        <v>38</v>
      </c>
      <c r="D997">
        <v>0.49357528864215339</v>
      </c>
    </row>
    <row r="998" spans="1:4" x14ac:dyDescent="0.3">
      <c r="A998" t="s">
        <v>27</v>
      </c>
      <c r="B998" t="s">
        <v>16</v>
      </c>
      <c r="C998" t="s">
        <v>38</v>
      </c>
      <c r="D998">
        <v>1E-3</v>
      </c>
    </row>
    <row r="999" spans="1:4" x14ac:dyDescent="0.3">
      <c r="A999" t="s">
        <v>28</v>
      </c>
      <c r="B999" t="s">
        <v>16</v>
      </c>
      <c r="C999" t="s">
        <v>38</v>
      </c>
      <c r="D999">
        <v>1E-3</v>
      </c>
    </row>
    <row r="1000" spans="1:4" x14ac:dyDescent="0.3">
      <c r="A1000" t="s">
        <v>29</v>
      </c>
      <c r="B1000" t="s">
        <v>16</v>
      </c>
      <c r="C1000" t="s">
        <v>38</v>
      </c>
      <c r="D1000">
        <v>0.86265631000939846</v>
      </c>
    </row>
    <row r="1001" spans="1:4" x14ac:dyDescent="0.3">
      <c r="A1001" t="s">
        <v>30</v>
      </c>
      <c r="B1001" t="s">
        <v>16</v>
      </c>
      <c r="C1001" t="s">
        <v>38</v>
      </c>
      <c r="D1001">
        <v>0.86265631000939846</v>
      </c>
    </row>
    <row r="1002" spans="1:4" x14ac:dyDescent="0.3">
      <c r="A1002" t="s">
        <v>31</v>
      </c>
      <c r="B1002" t="s">
        <v>16</v>
      </c>
      <c r="C1002" t="s">
        <v>38</v>
      </c>
      <c r="D1002">
        <v>1E-3</v>
      </c>
    </row>
    <row r="1003" spans="1:4" x14ac:dyDescent="0.3">
      <c r="A1003" t="s">
        <v>13</v>
      </c>
      <c r="B1003" t="s">
        <v>16</v>
      </c>
      <c r="C1003" t="s">
        <v>38</v>
      </c>
      <c r="D1003">
        <v>1E-3</v>
      </c>
    </row>
    <row r="1004" spans="1:4" x14ac:dyDescent="0.3">
      <c r="A1004" t="s">
        <v>54</v>
      </c>
      <c r="B1004" t="s">
        <v>16</v>
      </c>
      <c r="C1004" t="s">
        <v>38</v>
      </c>
      <c r="D1004">
        <v>0.86265631000939846</v>
      </c>
    </row>
    <row r="1005" spans="1:4" x14ac:dyDescent="0.3">
      <c r="A1005" t="s">
        <v>55</v>
      </c>
      <c r="B1005" t="s">
        <v>16</v>
      </c>
      <c r="C1005" t="s">
        <v>38</v>
      </c>
      <c r="D1005">
        <v>1E-3</v>
      </c>
    </row>
    <row r="1006" spans="1:4" x14ac:dyDescent="0.3">
      <c r="A1006" t="s">
        <v>56</v>
      </c>
      <c r="B1006" t="s">
        <v>16</v>
      </c>
      <c r="C1006" t="s">
        <v>38</v>
      </c>
      <c r="D1006">
        <v>0.86265631000939846</v>
      </c>
    </row>
    <row r="1007" spans="1:4" x14ac:dyDescent="0.3">
      <c r="A1007" t="s">
        <v>57</v>
      </c>
      <c r="B1007" t="s">
        <v>16</v>
      </c>
      <c r="C1007" t="s">
        <v>38</v>
      </c>
      <c r="D1007">
        <v>1E-3</v>
      </c>
    </row>
    <row r="1008" spans="1:4" x14ac:dyDescent="0.3">
      <c r="A1008" t="s">
        <v>58</v>
      </c>
      <c r="B1008" t="s">
        <v>16</v>
      </c>
      <c r="C1008" t="s">
        <v>38</v>
      </c>
      <c r="D1008">
        <v>1E-3</v>
      </c>
    </row>
    <row r="1009" spans="1:4" x14ac:dyDescent="0.3">
      <c r="A1009" t="s">
        <v>59</v>
      </c>
      <c r="B1009" t="s">
        <v>16</v>
      </c>
      <c r="C1009" t="s">
        <v>38</v>
      </c>
      <c r="D1009">
        <v>0.49357528864215339</v>
      </c>
    </row>
    <row r="1010" spans="1:4" x14ac:dyDescent="0.3">
      <c r="A1010" t="s">
        <v>23</v>
      </c>
      <c r="B1010" t="s">
        <v>17</v>
      </c>
      <c r="C1010" t="s">
        <v>38</v>
      </c>
      <c r="D1010">
        <v>0.86265631000939846</v>
      </c>
    </row>
    <row r="1011" spans="1:4" x14ac:dyDescent="0.3">
      <c r="A1011" t="s">
        <v>24</v>
      </c>
      <c r="B1011" t="s">
        <v>17</v>
      </c>
      <c r="C1011" t="s">
        <v>38</v>
      </c>
      <c r="D1011">
        <v>0.49357528864215339</v>
      </c>
    </row>
    <row r="1012" spans="1:4" x14ac:dyDescent="0.3">
      <c r="A1012" t="s">
        <v>25</v>
      </c>
      <c r="B1012" t="s">
        <v>17</v>
      </c>
      <c r="C1012" t="s">
        <v>38</v>
      </c>
      <c r="D1012">
        <v>0.49357528864215339</v>
      </c>
    </row>
    <row r="1013" spans="1:4" x14ac:dyDescent="0.3">
      <c r="A1013" t="s">
        <v>26</v>
      </c>
      <c r="B1013" t="s">
        <v>17</v>
      </c>
      <c r="C1013" t="s">
        <v>38</v>
      </c>
      <c r="D1013">
        <v>1</v>
      </c>
    </row>
    <row r="1014" spans="1:4" x14ac:dyDescent="0.3">
      <c r="A1014" t="s">
        <v>27</v>
      </c>
      <c r="B1014" t="s">
        <v>17</v>
      </c>
      <c r="C1014" t="s">
        <v>38</v>
      </c>
      <c r="D1014">
        <v>1E-3</v>
      </c>
    </row>
    <row r="1015" spans="1:4" x14ac:dyDescent="0.3">
      <c r="A1015" t="s">
        <v>28</v>
      </c>
      <c r="B1015" t="s">
        <v>17</v>
      </c>
      <c r="C1015" t="s">
        <v>38</v>
      </c>
      <c r="D1015">
        <v>1E-3</v>
      </c>
    </row>
    <row r="1016" spans="1:4" x14ac:dyDescent="0.3">
      <c r="A1016" t="s">
        <v>29</v>
      </c>
      <c r="B1016" t="s">
        <v>17</v>
      </c>
      <c r="C1016" t="s">
        <v>38</v>
      </c>
      <c r="D1016">
        <v>1E-3</v>
      </c>
    </row>
    <row r="1017" spans="1:4" x14ac:dyDescent="0.3">
      <c r="A1017" t="s">
        <v>30</v>
      </c>
      <c r="B1017" t="s">
        <v>17</v>
      </c>
      <c r="C1017" t="s">
        <v>38</v>
      </c>
      <c r="D1017">
        <v>1E-3</v>
      </c>
    </row>
    <row r="1018" spans="1:4" x14ac:dyDescent="0.3">
      <c r="A1018" t="s">
        <v>31</v>
      </c>
      <c r="B1018" t="s">
        <v>17</v>
      </c>
      <c r="C1018" t="s">
        <v>38</v>
      </c>
      <c r="D1018">
        <v>0.86265631000939846</v>
      </c>
    </row>
    <row r="1019" spans="1:4" x14ac:dyDescent="0.3">
      <c r="A1019" t="s">
        <v>13</v>
      </c>
      <c r="B1019" t="s">
        <v>17</v>
      </c>
      <c r="C1019" t="s">
        <v>38</v>
      </c>
      <c r="D1019">
        <v>0.86265631000939846</v>
      </c>
    </row>
    <row r="1020" spans="1:4" x14ac:dyDescent="0.3">
      <c r="A1020" t="s">
        <v>54</v>
      </c>
      <c r="B1020" t="s">
        <v>17</v>
      </c>
      <c r="C1020" t="s">
        <v>38</v>
      </c>
      <c r="D1020">
        <v>0.86265631000939846</v>
      </c>
    </row>
    <row r="1021" spans="1:4" x14ac:dyDescent="0.3">
      <c r="A1021" t="s">
        <v>55</v>
      </c>
      <c r="B1021" t="s">
        <v>17</v>
      </c>
      <c r="C1021" t="s">
        <v>38</v>
      </c>
      <c r="D1021">
        <v>0.86265631000939846</v>
      </c>
    </row>
    <row r="1022" spans="1:4" x14ac:dyDescent="0.3">
      <c r="A1022" t="s">
        <v>56</v>
      </c>
      <c r="B1022" t="s">
        <v>17</v>
      </c>
      <c r="C1022" t="s">
        <v>38</v>
      </c>
      <c r="D1022">
        <v>1E-3</v>
      </c>
    </row>
    <row r="1023" spans="1:4" x14ac:dyDescent="0.3">
      <c r="A1023" t="s">
        <v>57</v>
      </c>
      <c r="B1023" t="s">
        <v>17</v>
      </c>
      <c r="C1023" t="s">
        <v>38</v>
      </c>
      <c r="D1023">
        <v>1E-3</v>
      </c>
    </row>
    <row r="1024" spans="1:4" x14ac:dyDescent="0.3">
      <c r="A1024" t="s">
        <v>58</v>
      </c>
      <c r="B1024" t="s">
        <v>17</v>
      </c>
      <c r="C1024" t="s">
        <v>38</v>
      </c>
      <c r="D1024">
        <v>0.49357528864215339</v>
      </c>
    </row>
    <row r="1025" spans="1:4" x14ac:dyDescent="0.3">
      <c r="A1025" t="s">
        <v>59</v>
      </c>
      <c r="B1025" t="s">
        <v>17</v>
      </c>
      <c r="C1025" t="s">
        <v>38</v>
      </c>
      <c r="D1025">
        <v>1E-3</v>
      </c>
    </row>
    <row r="1026" spans="1:4" x14ac:dyDescent="0.3">
      <c r="A1026" t="s">
        <v>23</v>
      </c>
      <c r="B1026" t="s">
        <v>18</v>
      </c>
      <c r="C1026" t="s">
        <v>38</v>
      </c>
      <c r="D1026">
        <v>0.49357528864215339</v>
      </c>
    </row>
    <row r="1027" spans="1:4" x14ac:dyDescent="0.3">
      <c r="A1027" t="s">
        <v>24</v>
      </c>
      <c r="B1027" t="s">
        <v>18</v>
      </c>
      <c r="C1027" t="s">
        <v>38</v>
      </c>
      <c r="D1027">
        <v>0.86265631000939846</v>
      </c>
    </row>
    <row r="1028" spans="1:4" x14ac:dyDescent="0.3">
      <c r="A1028" t="s">
        <v>25</v>
      </c>
      <c r="B1028" t="s">
        <v>18</v>
      </c>
      <c r="C1028" t="s">
        <v>38</v>
      </c>
      <c r="D1028">
        <v>1E-3</v>
      </c>
    </row>
    <row r="1029" spans="1:4" x14ac:dyDescent="0.3">
      <c r="A1029" t="s">
        <v>26</v>
      </c>
      <c r="B1029" t="s">
        <v>18</v>
      </c>
      <c r="C1029" t="s">
        <v>38</v>
      </c>
      <c r="D1029">
        <v>1E-3</v>
      </c>
    </row>
    <row r="1030" spans="1:4" x14ac:dyDescent="0.3">
      <c r="A1030" t="s">
        <v>27</v>
      </c>
      <c r="B1030" t="s">
        <v>18</v>
      </c>
      <c r="C1030" t="s">
        <v>38</v>
      </c>
      <c r="D1030">
        <v>1</v>
      </c>
    </row>
    <row r="1031" spans="1:4" x14ac:dyDescent="0.3">
      <c r="A1031" t="s">
        <v>28</v>
      </c>
      <c r="B1031" t="s">
        <v>18</v>
      </c>
      <c r="C1031" t="s">
        <v>38</v>
      </c>
      <c r="D1031">
        <v>0.49357528864215339</v>
      </c>
    </row>
    <row r="1032" spans="1:4" x14ac:dyDescent="0.3">
      <c r="A1032" t="s">
        <v>29</v>
      </c>
      <c r="B1032" t="s">
        <v>18</v>
      </c>
      <c r="C1032" t="s">
        <v>38</v>
      </c>
      <c r="D1032">
        <v>1E-3</v>
      </c>
    </row>
    <row r="1033" spans="1:4" x14ac:dyDescent="0.3">
      <c r="A1033" t="s">
        <v>30</v>
      </c>
      <c r="B1033" t="s">
        <v>18</v>
      </c>
      <c r="C1033" t="s">
        <v>38</v>
      </c>
      <c r="D1033">
        <v>1E-3</v>
      </c>
    </row>
    <row r="1034" spans="1:4" x14ac:dyDescent="0.3">
      <c r="A1034" t="s">
        <v>31</v>
      </c>
      <c r="B1034" t="s">
        <v>18</v>
      </c>
      <c r="C1034" t="s">
        <v>38</v>
      </c>
      <c r="D1034">
        <v>1E-3</v>
      </c>
    </row>
    <row r="1035" spans="1:4" x14ac:dyDescent="0.3">
      <c r="A1035" t="s">
        <v>13</v>
      </c>
      <c r="B1035" t="s">
        <v>18</v>
      </c>
      <c r="C1035" t="s">
        <v>38</v>
      </c>
      <c r="D1035">
        <v>1E-3</v>
      </c>
    </row>
    <row r="1036" spans="1:4" x14ac:dyDescent="0.3">
      <c r="A1036" t="s">
        <v>54</v>
      </c>
      <c r="B1036" t="s">
        <v>18</v>
      </c>
      <c r="C1036" t="s">
        <v>38</v>
      </c>
      <c r="D1036">
        <v>1E-3</v>
      </c>
    </row>
    <row r="1037" spans="1:4" x14ac:dyDescent="0.3">
      <c r="A1037" t="s">
        <v>55</v>
      </c>
      <c r="B1037" t="s">
        <v>18</v>
      </c>
      <c r="C1037" t="s">
        <v>38</v>
      </c>
      <c r="D1037">
        <v>0.49357528864215339</v>
      </c>
    </row>
    <row r="1038" spans="1:4" x14ac:dyDescent="0.3">
      <c r="A1038" t="s">
        <v>56</v>
      </c>
      <c r="B1038" t="s">
        <v>18</v>
      </c>
      <c r="C1038" t="s">
        <v>38</v>
      </c>
      <c r="D1038">
        <v>0.49357528864215339</v>
      </c>
    </row>
    <row r="1039" spans="1:4" x14ac:dyDescent="0.3">
      <c r="A1039" t="s">
        <v>57</v>
      </c>
      <c r="B1039" t="s">
        <v>18</v>
      </c>
      <c r="C1039" t="s">
        <v>38</v>
      </c>
      <c r="D1039">
        <v>0.86265631000939846</v>
      </c>
    </row>
    <row r="1040" spans="1:4" x14ac:dyDescent="0.3">
      <c r="A1040" t="s">
        <v>58</v>
      </c>
      <c r="B1040" t="s">
        <v>18</v>
      </c>
      <c r="C1040" t="s">
        <v>38</v>
      </c>
      <c r="D1040">
        <v>1E-3</v>
      </c>
    </row>
    <row r="1041" spans="1:4" x14ac:dyDescent="0.3">
      <c r="A1041" t="s">
        <v>59</v>
      </c>
      <c r="B1041" t="s">
        <v>18</v>
      </c>
      <c r="C1041" t="s">
        <v>38</v>
      </c>
      <c r="D1041">
        <v>1E-3</v>
      </c>
    </row>
    <row r="1042" spans="1:4" x14ac:dyDescent="0.3">
      <c r="A1042" t="s">
        <v>23</v>
      </c>
      <c r="B1042" t="s">
        <v>19</v>
      </c>
      <c r="C1042" t="s">
        <v>38</v>
      </c>
      <c r="D1042">
        <v>0.49357528864215339</v>
      </c>
    </row>
    <row r="1043" spans="1:4" x14ac:dyDescent="0.3">
      <c r="A1043" t="s">
        <v>24</v>
      </c>
      <c r="B1043" t="s">
        <v>19</v>
      </c>
      <c r="C1043" t="s">
        <v>38</v>
      </c>
      <c r="D1043">
        <v>0.86265631000939846</v>
      </c>
    </row>
    <row r="1044" spans="1:4" x14ac:dyDescent="0.3">
      <c r="A1044" t="s">
        <v>25</v>
      </c>
      <c r="B1044" t="s">
        <v>19</v>
      </c>
      <c r="C1044" t="s">
        <v>38</v>
      </c>
      <c r="D1044">
        <v>1E-3</v>
      </c>
    </row>
    <row r="1045" spans="1:4" x14ac:dyDescent="0.3">
      <c r="A1045" t="s">
        <v>26</v>
      </c>
      <c r="B1045" t="s">
        <v>19</v>
      </c>
      <c r="C1045" t="s">
        <v>38</v>
      </c>
      <c r="D1045">
        <v>1E-3</v>
      </c>
    </row>
    <row r="1046" spans="1:4" x14ac:dyDescent="0.3">
      <c r="A1046" t="s">
        <v>27</v>
      </c>
      <c r="B1046" t="s">
        <v>19</v>
      </c>
      <c r="C1046" t="s">
        <v>38</v>
      </c>
      <c r="D1046">
        <v>0.49357528864215339</v>
      </c>
    </row>
    <row r="1047" spans="1:4" x14ac:dyDescent="0.3">
      <c r="A1047" t="s">
        <v>28</v>
      </c>
      <c r="B1047" t="s">
        <v>19</v>
      </c>
      <c r="C1047" t="s">
        <v>38</v>
      </c>
      <c r="D1047">
        <v>1</v>
      </c>
    </row>
    <row r="1048" spans="1:4" x14ac:dyDescent="0.3">
      <c r="A1048" t="s">
        <v>29</v>
      </c>
      <c r="B1048" t="s">
        <v>19</v>
      </c>
      <c r="C1048" t="s">
        <v>38</v>
      </c>
      <c r="D1048">
        <v>1E-3</v>
      </c>
    </row>
    <row r="1049" spans="1:4" x14ac:dyDescent="0.3">
      <c r="A1049" t="s">
        <v>30</v>
      </c>
      <c r="B1049" t="s">
        <v>19</v>
      </c>
      <c r="C1049" t="s">
        <v>38</v>
      </c>
      <c r="D1049">
        <v>1E-3</v>
      </c>
    </row>
    <row r="1050" spans="1:4" x14ac:dyDescent="0.3">
      <c r="A1050" t="s">
        <v>31</v>
      </c>
      <c r="B1050" t="s">
        <v>19</v>
      </c>
      <c r="C1050" t="s">
        <v>38</v>
      </c>
      <c r="D1050">
        <v>1E-3</v>
      </c>
    </row>
    <row r="1051" spans="1:4" x14ac:dyDescent="0.3">
      <c r="A1051" t="s">
        <v>13</v>
      </c>
      <c r="B1051" t="s">
        <v>19</v>
      </c>
      <c r="C1051" t="s">
        <v>38</v>
      </c>
      <c r="D1051">
        <v>1E-3</v>
      </c>
    </row>
    <row r="1052" spans="1:4" x14ac:dyDescent="0.3">
      <c r="A1052" t="s">
        <v>54</v>
      </c>
      <c r="B1052" t="s">
        <v>19</v>
      </c>
      <c r="C1052" t="s">
        <v>38</v>
      </c>
      <c r="D1052">
        <v>1E-3</v>
      </c>
    </row>
    <row r="1053" spans="1:4" x14ac:dyDescent="0.3">
      <c r="A1053" t="s">
        <v>55</v>
      </c>
      <c r="B1053" t="s">
        <v>19</v>
      </c>
      <c r="C1053" t="s">
        <v>38</v>
      </c>
      <c r="D1053">
        <v>0.49357528864215339</v>
      </c>
    </row>
    <row r="1054" spans="1:4" x14ac:dyDescent="0.3">
      <c r="A1054" t="s">
        <v>56</v>
      </c>
      <c r="B1054" t="s">
        <v>19</v>
      </c>
      <c r="C1054" t="s">
        <v>38</v>
      </c>
      <c r="D1054">
        <v>0.49357528864215339</v>
      </c>
    </row>
    <row r="1055" spans="1:4" x14ac:dyDescent="0.3">
      <c r="A1055" t="s">
        <v>57</v>
      </c>
      <c r="B1055" t="s">
        <v>19</v>
      </c>
      <c r="C1055" t="s">
        <v>38</v>
      </c>
      <c r="D1055">
        <v>0.86265631000939846</v>
      </c>
    </row>
    <row r="1056" spans="1:4" x14ac:dyDescent="0.3">
      <c r="A1056" t="s">
        <v>58</v>
      </c>
      <c r="B1056" t="s">
        <v>19</v>
      </c>
      <c r="C1056" t="s">
        <v>38</v>
      </c>
      <c r="D1056">
        <v>1E-3</v>
      </c>
    </row>
    <row r="1057" spans="1:4" x14ac:dyDescent="0.3">
      <c r="A1057" t="s">
        <v>59</v>
      </c>
      <c r="B1057" t="s">
        <v>19</v>
      </c>
      <c r="C1057" t="s">
        <v>38</v>
      </c>
      <c r="D1057">
        <v>1E-3</v>
      </c>
    </row>
    <row r="1058" spans="1:4" x14ac:dyDescent="0.3">
      <c r="A1058" t="s">
        <v>23</v>
      </c>
      <c r="B1058" t="s">
        <v>20</v>
      </c>
      <c r="C1058" t="s">
        <v>38</v>
      </c>
      <c r="D1058">
        <v>0.49357528864215339</v>
      </c>
    </row>
    <row r="1059" spans="1:4" x14ac:dyDescent="0.3">
      <c r="A1059" t="s">
        <v>24</v>
      </c>
      <c r="B1059" t="s">
        <v>20</v>
      </c>
      <c r="C1059" t="s">
        <v>38</v>
      </c>
      <c r="D1059">
        <v>1E-3</v>
      </c>
    </row>
    <row r="1060" spans="1:4" x14ac:dyDescent="0.3">
      <c r="A1060" t="s">
        <v>25</v>
      </c>
      <c r="B1060" t="s">
        <v>20</v>
      </c>
      <c r="C1060" t="s">
        <v>38</v>
      </c>
      <c r="D1060">
        <v>0.86265631000939846</v>
      </c>
    </row>
    <row r="1061" spans="1:4" x14ac:dyDescent="0.3">
      <c r="A1061" t="s">
        <v>26</v>
      </c>
      <c r="B1061" t="s">
        <v>20</v>
      </c>
      <c r="C1061" t="s">
        <v>38</v>
      </c>
      <c r="D1061">
        <v>1E-3</v>
      </c>
    </row>
    <row r="1062" spans="1:4" x14ac:dyDescent="0.3">
      <c r="A1062" t="s">
        <v>27</v>
      </c>
      <c r="B1062" t="s">
        <v>20</v>
      </c>
      <c r="C1062" t="s">
        <v>38</v>
      </c>
      <c r="D1062">
        <v>1E-3</v>
      </c>
    </row>
    <row r="1063" spans="1:4" x14ac:dyDescent="0.3">
      <c r="A1063" t="s">
        <v>28</v>
      </c>
      <c r="B1063" t="s">
        <v>20</v>
      </c>
      <c r="C1063" t="s">
        <v>38</v>
      </c>
      <c r="D1063">
        <v>1E-3</v>
      </c>
    </row>
    <row r="1064" spans="1:4" x14ac:dyDescent="0.3">
      <c r="A1064" t="s">
        <v>29</v>
      </c>
      <c r="B1064" t="s">
        <v>20</v>
      </c>
      <c r="C1064" t="s">
        <v>38</v>
      </c>
      <c r="D1064">
        <v>1</v>
      </c>
    </row>
    <row r="1065" spans="1:4" x14ac:dyDescent="0.3">
      <c r="A1065" t="s">
        <v>30</v>
      </c>
      <c r="B1065" t="s">
        <v>20</v>
      </c>
      <c r="C1065" t="s">
        <v>38</v>
      </c>
      <c r="D1065">
        <v>0.49357528864215339</v>
      </c>
    </row>
    <row r="1066" spans="1:4" x14ac:dyDescent="0.3">
      <c r="A1066" t="s">
        <v>31</v>
      </c>
      <c r="B1066" t="s">
        <v>20</v>
      </c>
      <c r="C1066" t="s">
        <v>38</v>
      </c>
      <c r="D1066">
        <v>1E-3</v>
      </c>
    </row>
    <row r="1067" spans="1:4" x14ac:dyDescent="0.3">
      <c r="A1067" t="s">
        <v>13</v>
      </c>
      <c r="B1067" t="s">
        <v>20</v>
      </c>
      <c r="C1067" t="s">
        <v>38</v>
      </c>
      <c r="D1067">
        <v>1E-3</v>
      </c>
    </row>
    <row r="1068" spans="1:4" x14ac:dyDescent="0.3">
      <c r="A1068" t="s">
        <v>54</v>
      </c>
      <c r="B1068" t="s">
        <v>20</v>
      </c>
      <c r="C1068" t="s">
        <v>38</v>
      </c>
      <c r="D1068">
        <v>0.49357528864215339</v>
      </c>
    </row>
    <row r="1069" spans="1:4" x14ac:dyDescent="0.3">
      <c r="A1069" t="s">
        <v>55</v>
      </c>
      <c r="B1069" t="s">
        <v>20</v>
      </c>
      <c r="C1069" t="s">
        <v>38</v>
      </c>
      <c r="D1069">
        <v>1E-3</v>
      </c>
    </row>
    <row r="1070" spans="1:4" x14ac:dyDescent="0.3">
      <c r="A1070" t="s">
        <v>56</v>
      </c>
      <c r="B1070" t="s">
        <v>20</v>
      </c>
      <c r="C1070" t="s">
        <v>38</v>
      </c>
      <c r="D1070">
        <v>0.49357528864215339</v>
      </c>
    </row>
    <row r="1071" spans="1:4" x14ac:dyDescent="0.3">
      <c r="A1071" t="s">
        <v>57</v>
      </c>
      <c r="B1071" t="s">
        <v>20</v>
      </c>
      <c r="C1071" t="s">
        <v>38</v>
      </c>
      <c r="D1071">
        <v>1E-3</v>
      </c>
    </row>
    <row r="1072" spans="1:4" x14ac:dyDescent="0.3">
      <c r="A1072" t="s">
        <v>58</v>
      </c>
      <c r="B1072" t="s">
        <v>20</v>
      </c>
      <c r="C1072" t="s">
        <v>38</v>
      </c>
      <c r="D1072">
        <v>1E-3</v>
      </c>
    </row>
    <row r="1073" spans="1:4" x14ac:dyDescent="0.3">
      <c r="A1073" t="s">
        <v>59</v>
      </c>
      <c r="B1073" t="s">
        <v>20</v>
      </c>
      <c r="C1073" t="s">
        <v>38</v>
      </c>
      <c r="D1073">
        <v>0.86265631000939846</v>
      </c>
    </row>
    <row r="1074" spans="1:4" x14ac:dyDescent="0.3">
      <c r="A1074" t="s">
        <v>23</v>
      </c>
      <c r="B1074" t="s">
        <v>21</v>
      </c>
      <c r="C1074" t="s">
        <v>38</v>
      </c>
      <c r="D1074">
        <v>0.49357528864215339</v>
      </c>
    </row>
    <row r="1075" spans="1:4" x14ac:dyDescent="0.3">
      <c r="A1075" t="s">
        <v>24</v>
      </c>
      <c r="B1075" t="s">
        <v>21</v>
      </c>
      <c r="C1075" t="s">
        <v>38</v>
      </c>
      <c r="D1075">
        <v>1E-3</v>
      </c>
    </row>
    <row r="1076" spans="1:4" x14ac:dyDescent="0.3">
      <c r="A1076" t="s">
        <v>25</v>
      </c>
      <c r="B1076" t="s">
        <v>21</v>
      </c>
      <c r="C1076" t="s">
        <v>38</v>
      </c>
      <c r="D1076">
        <v>0.86265631000939846</v>
      </c>
    </row>
    <row r="1077" spans="1:4" x14ac:dyDescent="0.3">
      <c r="A1077" t="s">
        <v>26</v>
      </c>
      <c r="B1077" t="s">
        <v>21</v>
      </c>
      <c r="C1077" t="s">
        <v>38</v>
      </c>
      <c r="D1077">
        <v>1E-3</v>
      </c>
    </row>
    <row r="1078" spans="1:4" x14ac:dyDescent="0.3">
      <c r="A1078" t="s">
        <v>27</v>
      </c>
      <c r="B1078" t="s">
        <v>21</v>
      </c>
      <c r="C1078" t="s">
        <v>38</v>
      </c>
      <c r="D1078">
        <v>1E-3</v>
      </c>
    </row>
    <row r="1079" spans="1:4" x14ac:dyDescent="0.3">
      <c r="A1079" t="s">
        <v>28</v>
      </c>
      <c r="B1079" t="s">
        <v>21</v>
      </c>
      <c r="C1079" t="s">
        <v>38</v>
      </c>
      <c r="D1079">
        <v>1E-3</v>
      </c>
    </row>
    <row r="1080" spans="1:4" x14ac:dyDescent="0.3">
      <c r="A1080" t="s">
        <v>29</v>
      </c>
      <c r="B1080" t="s">
        <v>21</v>
      </c>
      <c r="C1080" t="s">
        <v>38</v>
      </c>
      <c r="D1080">
        <v>0.49357528864215339</v>
      </c>
    </row>
    <row r="1081" spans="1:4" x14ac:dyDescent="0.3">
      <c r="A1081" t="s">
        <v>30</v>
      </c>
      <c r="B1081" t="s">
        <v>21</v>
      </c>
      <c r="C1081" t="s">
        <v>38</v>
      </c>
      <c r="D1081">
        <v>1</v>
      </c>
    </row>
    <row r="1082" spans="1:4" x14ac:dyDescent="0.3">
      <c r="A1082" t="s">
        <v>31</v>
      </c>
      <c r="B1082" t="s">
        <v>21</v>
      </c>
      <c r="C1082" t="s">
        <v>38</v>
      </c>
      <c r="D1082">
        <v>1E-3</v>
      </c>
    </row>
    <row r="1083" spans="1:4" x14ac:dyDescent="0.3">
      <c r="A1083" t="s">
        <v>13</v>
      </c>
      <c r="B1083" t="s">
        <v>21</v>
      </c>
      <c r="C1083" t="s">
        <v>38</v>
      </c>
      <c r="D1083">
        <v>1E-3</v>
      </c>
    </row>
    <row r="1084" spans="1:4" x14ac:dyDescent="0.3">
      <c r="A1084" t="s">
        <v>54</v>
      </c>
      <c r="B1084" t="s">
        <v>21</v>
      </c>
      <c r="C1084" t="s">
        <v>38</v>
      </c>
      <c r="D1084">
        <v>0.49357528864215339</v>
      </c>
    </row>
    <row r="1085" spans="1:4" x14ac:dyDescent="0.3">
      <c r="A1085" t="s">
        <v>55</v>
      </c>
      <c r="B1085" t="s">
        <v>21</v>
      </c>
      <c r="C1085" t="s">
        <v>38</v>
      </c>
      <c r="D1085">
        <v>1E-3</v>
      </c>
    </row>
    <row r="1086" spans="1:4" x14ac:dyDescent="0.3">
      <c r="A1086" t="s">
        <v>56</v>
      </c>
      <c r="B1086" t="s">
        <v>21</v>
      </c>
      <c r="C1086" t="s">
        <v>38</v>
      </c>
      <c r="D1086">
        <v>0.49357528864215339</v>
      </c>
    </row>
    <row r="1087" spans="1:4" x14ac:dyDescent="0.3">
      <c r="A1087" t="s">
        <v>57</v>
      </c>
      <c r="B1087" t="s">
        <v>21</v>
      </c>
      <c r="C1087" t="s">
        <v>38</v>
      </c>
      <c r="D1087">
        <v>1E-3</v>
      </c>
    </row>
    <row r="1088" spans="1:4" x14ac:dyDescent="0.3">
      <c r="A1088" t="s">
        <v>58</v>
      </c>
      <c r="B1088" t="s">
        <v>21</v>
      </c>
      <c r="C1088" t="s">
        <v>38</v>
      </c>
      <c r="D1088">
        <v>1E-3</v>
      </c>
    </row>
    <row r="1089" spans="1:4" x14ac:dyDescent="0.3">
      <c r="A1089" t="s">
        <v>59</v>
      </c>
      <c r="B1089" t="s">
        <v>21</v>
      </c>
      <c r="C1089" t="s">
        <v>38</v>
      </c>
      <c r="D1089">
        <v>0.86265631000939846</v>
      </c>
    </row>
    <row r="1090" spans="1:4" x14ac:dyDescent="0.3">
      <c r="A1090" t="s">
        <v>23</v>
      </c>
      <c r="B1090" t="s">
        <v>22</v>
      </c>
      <c r="C1090" t="s">
        <v>38</v>
      </c>
      <c r="D1090">
        <v>0.49357528864215339</v>
      </c>
    </row>
    <row r="1091" spans="1:4" x14ac:dyDescent="0.3">
      <c r="A1091" t="s">
        <v>24</v>
      </c>
      <c r="B1091" t="s">
        <v>22</v>
      </c>
      <c r="C1091" t="s">
        <v>38</v>
      </c>
      <c r="D1091">
        <v>1E-3</v>
      </c>
    </row>
    <row r="1092" spans="1:4" x14ac:dyDescent="0.3">
      <c r="A1092" t="s">
        <v>25</v>
      </c>
      <c r="B1092" t="s">
        <v>22</v>
      </c>
      <c r="C1092" t="s">
        <v>38</v>
      </c>
      <c r="D1092">
        <v>1E-3</v>
      </c>
    </row>
    <row r="1093" spans="1:4" x14ac:dyDescent="0.3">
      <c r="A1093" t="s">
        <v>26</v>
      </c>
      <c r="B1093" t="s">
        <v>22</v>
      </c>
      <c r="C1093" t="s">
        <v>38</v>
      </c>
      <c r="D1093">
        <v>0.86265631000939846</v>
      </c>
    </row>
    <row r="1094" spans="1:4" x14ac:dyDescent="0.3">
      <c r="A1094" t="s">
        <v>27</v>
      </c>
      <c r="B1094" t="s">
        <v>22</v>
      </c>
      <c r="C1094" t="s">
        <v>38</v>
      </c>
      <c r="D1094">
        <v>1E-3</v>
      </c>
    </row>
    <row r="1095" spans="1:4" x14ac:dyDescent="0.3">
      <c r="A1095" t="s">
        <v>28</v>
      </c>
      <c r="B1095" t="s">
        <v>22</v>
      </c>
      <c r="C1095" t="s">
        <v>38</v>
      </c>
      <c r="D1095">
        <v>1E-3</v>
      </c>
    </row>
    <row r="1096" spans="1:4" x14ac:dyDescent="0.3">
      <c r="A1096" t="s">
        <v>29</v>
      </c>
      <c r="B1096" t="s">
        <v>22</v>
      </c>
      <c r="C1096" t="s">
        <v>38</v>
      </c>
      <c r="D1096">
        <v>1E-3</v>
      </c>
    </row>
    <row r="1097" spans="1:4" x14ac:dyDescent="0.3">
      <c r="A1097" t="s">
        <v>30</v>
      </c>
      <c r="B1097" t="s">
        <v>22</v>
      </c>
      <c r="C1097" t="s">
        <v>38</v>
      </c>
      <c r="D1097">
        <v>1E-3</v>
      </c>
    </row>
    <row r="1098" spans="1:4" x14ac:dyDescent="0.3">
      <c r="A1098" t="s">
        <v>31</v>
      </c>
      <c r="B1098" t="s">
        <v>22</v>
      </c>
      <c r="C1098" t="s">
        <v>38</v>
      </c>
      <c r="D1098">
        <v>1</v>
      </c>
    </row>
    <row r="1099" spans="1:4" x14ac:dyDescent="0.3">
      <c r="A1099" t="s">
        <v>13</v>
      </c>
      <c r="B1099" t="s">
        <v>22</v>
      </c>
      <c r="C1099" t="s">
        <v>38</v>
      </c>
      <c r="D1099">
        <v>0.49357528864215339</v>
      </c>
    </row>
    <row r="1100" spans="1:4" x14ac:dyDescent="0.3">
      <c r="A1100" t="s">
        <v>54</v>
      </c>
      <c r="B1100" t="s">
        <v>22</v>
      </c>
      <c r="C1100" t="s">
        <v>38</v>
      </c>
      <c r="D1100">
        <v>0.49357528864215339</v>
      </c>
    </row>
    <row r="1101" spans="1:4" x14ac:dyDescent="0.3">
      <c r="A1101" t="s">
        <v>55</v>
      </c>
      <c r="B1101" t="s">
        <v>22</v>
      </c>
      <c r="C1101" t="s">
        <v>38</v>
      </c>
      <c r="D1101">
        <v>0.49357528864215339</v>
      </c>
    </row>
    <row r="1102" spans="1:4" x14ac:dyDescent="0.3">
      <c r="A1102" t="s">
        <v>56</v>
      </c>
      <c r="B1102" t="s">
        <v>22</v>
      </c>
      <c r="C1102" t="s">
        <v>38</v>
      </c>
      <c r="D1102">
        <v>1E-3</v>
      </c>
    </row>
    <row r="1103" spans="1:4" x14ac:dyDescent="0.3">
      <c r="A1103" t="s">
        <v>57</v>
      </c>
      <c r="B1103" t="s">
        <v>22</v>
      </c>
      <c r="C1103" t="s">
        <v>38</v>
      </c>
      <c r="D1103">
        <v>1E-3</v>
      </c>
    </row>
    <row r="1104" spans="1:4" x14ac:dyDescent="0.3">
      <c r="A1104" t="s">
        <v>58</v>
      </c>
      <c r="B1104" t="s">
        <v>22</v>
      </c>
      <c r="C1104" t="s">
        <v>38</v>
      </c>
      <c r="D1104">
        <v>0.86265631000939846</v>
      </c>
    </row>
    <row r="1105" spans="1:4" x14ac:dyDescent="0.3">
      <c r="A1105" t="s">
        <v>59</v>
      </c>
      <c r="B1105" t="s">
        <v>22</v>
      </c>
      <c r="C1105" t="s">
        <v>38</v>
      </c>
      <c r="D1105">
        <v>1E-3</v>
      </c>
    </row>
    <row r="1106" spans="1:4" x14ac:dyDescent="0.3">
      <c r="A1106" t="s">
        <v>23</v>
      </c>
      <c r="B1106" t="s">
        <v>12</v>
      </c>
      <c r="C1106" t="s">
        <v>38</v>
      </c>
      <c r="D1106">
        <v>0.49357528864215339</v>
      </c>
    </row>
    <row r="1107" spans="1:4" x14ac:dyDescent="0.3">
      <c r="A1107" t="s">
        <v>24</v>
      </c>
      <c r="B1107" t="s">
        <v>12</v>
      </c>
      <c r="C1107" t="s">
        <v>38</v>
      </c>
      <c r="D1107">
        <v>1E-3</v>
      </c>
    </row>
    <row r="1108" spans="1:4" x14ac:dyDescent="0.3">
      <c r="A1108" t="s">
        <v>25</v>
      </c>
      <c r="B1108" t="s">
        <v>12</v>
      </c>
      <c r="C1108" t="s">
        <v>38</v>
      </c>
      <c r="D1108">
        <v>1E-3</v>
      </c>
    </row>
    <row r="1109" spans="1:4" x14ac:dyDescent="0.3">
      <c r="A1109" t="s">
        <v>26</v>
      </c>
      <c r="B1109" t="s">
        <v>12</v>
      </c>
      <c r="C1109" t="s">
        <v>38</v>
      </c>
      <c r="D1109">
        <v>0.86265631000939846</v>
      </c>
    </row>
    <row r="1110" spans="1:4" x14ac:dyDescent="0.3">
      <c r="A1110" t="s">
        <v>27</v>
      </c>
      <c r="B1110" t="s">
        <v>12</v>
      </c>
      <c r="C1110" t="s">
        <v>38</v>
      </c>
      <c r="D1110">
        <v>1E-3</v>
      </c>
    </row>
    <row r="1111" spans="1:4" x14ac:dyDescent="0.3">
      <c r="A1111" t="s">
        <v>28</v>
      </c>
      <c r="B1111" t="s">
        <v>12</v>
      </c>
      <c r="C1111" t="s">
        <v>38</v>
      </c>
      <c r="D1111">
        <v>1E-3</v>
      </c>
    </row>
    <row r="1112" spans="1:4" x14ac:dyDescent="0.3">
      <c r="A1112" t="s">
        <v>29</v>
      </c>
      <c r="B1112" t="s">
        <v>12</v>
      </c>
      <c r="C1112" t="s">
        <v>38</v>
      </c>
      <c r="D1112">
        <v>1E-3</v>
      </c>
    </row>
    <row r="1113" spans="1:4" x14ac:dyDescent="0.3">
      <c r="A1113" t="s">
        <v>30</v>
      </c>
      <c r="B1113" t="s">
        <v>12</v>
      </c>
      <c r="C1113" t="s">
        <v>38</v>
      </c>
      <c r="D1113">
        <v>1E-3</v>
      </c>
    </row>
    <row r="1114" spans="1:4" x14ac:dyDescent="0.3">
      <c r="A1114" t="s">
        <v>31</v>
      </c>
      <c r="B1114" t="s">
        <v>12</v>
      </c>
      <c r="C1114" t="s">
        <v>38</v>
      </c>
      <c r="D1114">
        <v>0.49357528864215339</v>
      </c>
    </row>
    <row r="1115" spans="1:4" x14ac:dyDescent="0.3">
      <c r="A1115" t="s">
        <v>13</v>
      </c>
      <c r="B1115" t="s">
        <v>12</v>
      </c>
      <c r="C1115" t="s">
        <v>38</v>
      </c>
      <c r="D1115">
        <v>1</v>
      </c>
    </row>
    <row r="1116" spans="1:4" x14ac:dyDescent="0.3">
      <c r="A1116" t="s">
        <v>54</v>
      </c>
      <c r="B1116" t="s">
        <v>12</v>
      </c>
      <c r="C1116" t="s">
        <v>38</v>
      </c>
      <c r="D1116">
        <v>0.49357528864215339</v>
      </c>
    </row>
    <row r="1117" spans="1:4" x14ac:dyDescent="0.3">
      <c r="A1117" t="s">
        <v>55</v>
      </c>
      <c r="B1117" t="s">
        <v>12</v>
      </c>
      <c r="C1117" t="s">
        <v>38</v>
      </c>
      <c r="D1117">
        <v>0.49357528864215339</v>
      </c>
    </row>
    <row r="1118" spans="1:4" x14ac:dyDescent="0.3">
      <c r="A1118" t="s">
        <v>56</v>
      </c>
      <c r="B1118" t="s">
        <v>12</v>
      </c>
      <c r="C1118" t="s">
        <v>38</v>
      </c>
      <c r="D1118">
        <v>1E-3</v>
      </c>
    </row>
    <row r="1119" spans="1:4" x14ac:dyDescent="0.3">
      <c r="A1119" t="s">
        <v>57</v>
      </c>
      <c r="B1119" t="s">
        <v>12</v>
      </c>
      <c r="C1119" t="s">
        <v>38</v>
      </c>
      <c r="D1119">
        <v>1E-3</v>
      </c>
    </row>
    <row r="1120" spans="1:4" x14ac:dyDescent="0.3">
      <c r="A1120" t="s">
        <v>58</v>
      </c>
      <c r="B1120" t="s">
        <v>12</v>
      </c>
      <c r="C1120" t="s">
        <v>38</v>
      </c>
      <c r="D1120">
        <v>0.86265631000939846</v>
      </c>
    </row>
    <row r="1121" spans="1:4" x14ac:dyDescent="0.3">
      <c r="A1121" t="s">
        <v>59</v>
      </c>
      <c r="B1121" t="s">
        <v>12</v>
      </c>
      <c r="C1121" t="s">
        <v>38</v>
      </c>
      <c r="D1121">
        <v>1E-3</v>
      </c>
    </row>
    <row r="1122" spans="1:4" x14ac:dyDescent="0.3">
      <c r="A1122" t="s">
        <v>23</v>
      </c>
      <c r="B1122" t="s">
        <v>14</v>
      </c>
      <c r="C1122" t="s">
        <v>39</v>
      </c>
      <c r="D1122">
        <v>1</v>
      </c>
    </row>
    <row r="1123" spans="1:4" x14ac:dyDescent="0.3">
      <c r="A1123" t="s">
        <v>24</v>
      </c>
      <c r="B1123" t="s">
        <v>14</v>
      </c>
      <c r="C1123" t="s">
        <v>39</v>
      </c>
      <c r="D1123">
        <v>0.86265631000939846</v>
      </c>
    </row>
    <row r="1124" spans="1:4" x14ac:dyDescent="0.3">
      <c r="A1124" t="s">
        <v>25</v>
      </c>
      <c r="B1124" t="s">
        <v>14</v>
      </c>
      <c r="C1124" t="s">
        <v>39</v>
      </c>
      <c r="D1124">
        <v>0.86265631000939846</v>
      </c>
    </row>
    <row r="1125" spans="1:4" x14ac:dyDescent="0.3">
      <c r="A1125" t="s">
        <v>26</v>
      </c>
      <c r="B1125" t="s">
        <v>14</v>
      </c>
      <c r="C1125" t="s">
        <v>39</v>
      </c>
      <c r="D1125">
        <v>0.86265631000939846</v>
      </c>
    </row>
    <row r="1126" spans="1:4" x14ac:dyDescent="0.3">
      <c r="A1126" t="s">
        <v>27</v>
      </c>
      <c r="B1126" t="s">
        <v>14</v>
      </c>
      <c r="C1126" t="s">
        <v>39</v>
      </c>
      <c r="D1126">
        <v>0.49357528864215339</v>
      </c>
    </row>
    <row r="1127" spans="1:4" x14ac:dyDescent="0.3">
      <c r="A1127" t="s">
        <v>28</v>
      </c>
      <c r="B1127" t="s">
        <v>14</v>
      </c>
      <c r="C1127" t="s">
        <v>39</v>
      </c>
      <c r="D1127">
        <v>0.49357528864215339</v>
      </c>
    </row>
    <row r="1128" spans="1:4" x14ac:dyDescent="0.3">
      <c r="A1128" t="s">
        <v>29</v>
      </c>
      <c r="B1128" t="s">
        <v>14</v>
      </c>
      <c r="C1128" t="s">
        <v>39</v>
      </c>
      <c r="D1128">
        <v>0.49357528864215339</v>
      </c>
    </row>
    <row r="1129" spans="1:4" x14ac:dyDescent="0.3">
      <c r="A1129" t="s">
        <v>30</v>
      </c>
      <c r="B1129" t="s">
        <v>14</v>
      </c>
      <c r="C1129" t="s">
        <v>39</v>
      </c>
      <c r="D1129">
        <v>0.49357528864215339</v>
      </c>
    </row>
    <row r="1130" spans="1:4" x14ac:dyDescent="0.3">
      <c r="A1130" t="s">
        <v>31</v>
      </c>
      <c r="B1130" t="s">
        <v>14</v>
      </c>
      <c r="C1130" t="s">
        <v>39</v>
      </c>
      <c r="D1130">
        <v>0.49357528864215339</v>
      </c>
    </row>
    <row r="1131" spans="1:4" x14ac:dyDescent="0.3">
      <c r="A1131" t="s">
        <v>13</v>
      </c>
      <c r="B1131" t="s">
        <v>14</v>
      </c>
      <c r="C1131" t="s">
        <v>39</v>
      </c>
      <c r="D1131">
        <v>0.49357528864215339</v>
      </c>
    </row>
    <row r="1132" spans="1:4" x14ac:dyDescent="0.3">
      <c r="A1132" t="s">
        <v>54</v>
      </c>
      <c r="B1132" t="s">
        <v>14</v>
      </c>
      <c r="C1132" t="s">
        <v>39</v>
      </c>
      <c r="D1132">
        <v>0.49357528864215339</v>
      </c>
    </row>
    <row r="1133" spans="1:4" x14ac:dyDescent="0.3">
      <c r="A1133" t="s">
        <v>55</v>
      </c>
      <c r="B1133" t="s">
        <v>14</v>
      </c>
      <c r="C1133" t="s">
        <v>39</v>
      </c>
      <c r="D1133">
        <v>0.49357528864215339</v>
      </c>
    </row>
    <row r="1134" spans="1:4" x14ac:dyDescent="0.3">
      <c r="A1134" t="s">
        <v>56</v>
      </c>
      <c r="B1134" t="s">
        <v>14</v>
      </c>
      <c r="C1134" t="s">
        <v>39</v>
      </c>
      <c r="D1134">
        <v>0.49357528864215339</v>
      </c>
    </row>
    <row r="1135" spans="1:4" x14ac:dyDescent="0.3">
      <c r="A1135" t="s">
        <v>57</v>
      </c>
      <c r="B1135" t="s">
        <v>14</v>
      </c>
      <c r="C1135" t="s">
        <v>39</v>
      </c>
      <c r="D1135">
        <v>1E-3</v>
      </c>
    </row>
    <row r="1136" spans="1:4" x14ac:dyDescent="0.3">
      <c r="A1136" t="s">
        <v>58</v>
      </c>
      <c r="B1136" t="s">
        <v>14</v>
      </c>
      <c r="C1136" t="s">
        <v>39</v>
      </c>
      <c r="D1136">
        <v>1E-3</v>
      </c>
    </row>
    <row r="1137" spans="1:4" x14ac:dyDescent="0.3">
      <c r="A1137" t="s">
        <v>59</v>
      </c>
      <c r="B1137" t="s">
        <v>14</v>
      </c>
      <c r="C1137" t="s">
        <v>39</v>
      </c>
      <c r="D1137">
        <v>1E-3</v>
      </c>
    </row>
    <row r="1138" spans="1:4" x14ac:dyDescent="0.3">
      <c r="A1138" t="s">
        <v>23</v>
      </c>
      <c r="B1138" t="s">
        <v>15</v>
      </c>
      <c r="C1138" t="s">
        <v>39</v>
      </c>
      <c r="D1138">
        <v>0.86265631000939846</v>
      </c>
    </row>
    <row r="1139" spans="1:4" x14ac:dyDescent="0.3">
      <c r="A1139" t="s">
        <v>24</v>
      </c>
      <c r="B1139" t="s">
        <v>15</v>
      </c>
      <c r="C1139" t="s">
        <v>39</v>
      </c>
      <c r="D1139">
        <v>1</v>
      </c>
    </row>
    <row r="1140" spans="1:4" x14ac:dyDescent="0.3">
      <c r="A1140" t="s">
        <v>25</v>
      </c>
      <c r="B1140" t="s">
        <v>15</v>
      </c>
      <c r="C1140" t="s">
        <v>39</v>
      </c>
      <c r="D1140">
        <v>0.49357528864215339</v>
      </c>
    </row>
    <row r="1141" spans="1:4" x14ac:dyDescent="0.3">
      <c r="A1141" t="s">
        <v>26</v>
      </c>
      <c r="B1141" t="s">
        <v>15</v>
      </c>
      <c r="C1141" t="s">
        <v>39</v>
      </c>
      <c r="D1141">
        <v>0.49357528864215339</v>
      </c>
    </row>
    <row r="1142" spans="1:4" x14ac:dyDescent="0.3">
      <c r="A1142" t="s">
        <v>27</v>
      </c>
      <c r="B1142" t="s">
        <v>15</v>
      </c>
      <c r="C1142" t="s">
        <v>39</v>
      </c>
      <c r="D1142">
        <v>0.86265631000939846</v>
      </c>
    </row>
    <row r="1143" spans="1:4" x14ac:dyDescent="0.3">
      <c r="A1143" t="s">
        <v>28</v>
      </c>
      <c r="B1143" t="s">
        <v>15</v>
      </c>
      <c r="C1143" t="s">
        <v>39</v>
      </c>
      <c r="D1143">
        <v>0.86265631000939846</v>
      </c>
    </row>
    <row r="1144" spans="1:4" x14ac:dyDescent="0.3">
      <c r="A1144" t="s">
        <v>29</v>
      </c>
      <c r="B1144" t="s">
        <v>15</v>
      </c>
      <c r="C1144" t="s">
        <v>39</v>
      </c>
      <c r="D1144">
        <v>1E-3</v>
      </c>
    </row>
    <row r="1145" spans="1:4" x14ac:dyDescent="0.3">
      <c r="A1145" t="s">
        <v>30</v>
      </c>
      <c r="B1145" t="s">
        <v>15</v>
      </c>
      <c r="C1145" t="s">
        <v>39</v>
      </c>
      <c r="D1145">
        <v>1E-3</v>
      </c>
    </row>
    <row r="1146" spans="1:4" x14ac:dyDescent="0.3">
      <c r="A1146" t="s">
        <v>31</v>
      </c>
      <c r="B1146" t="s">
        <v>15</v>
      </c>
      <c r="C1146" t="s">
        <v>39</v>
      </c>
      <c r="D1146">
        <v>1E-3</v>
      </c>
    </row>
    <row r="1147" spans="1:4" x14ac:dyDescent="0.3">
      <c r="A1147" t="s">
        <v>13</v>
      </c>
      <c r="B1147" t="s">
        <v>15</v>
      </c>
      <c r="C1147" t="s">
        <v>39</v>
      </c>
      <c r="D1147">
        <v>1E-3</v>
      </c>
    </row>
    <row r="1148" spans="1:4" x14ac:dyDescent="0.3">
      <c r="A1148" t="s">
        <v>54</v>
      </c>
      <c r="B1148" t="s">
        <v>15</v>
      </c>
      <c r="C1148" t="s">
        <v>39</v>
      </c>
      <c r="D1148">
        <v>1E-3</v>
      </c>
    </row>
    <row r="1149" spans="1:4" x14ac:dyDescent="0.3">
      <c r="A1149" t="s">
        <v>55</v>
      </c>
      <c r="B1149" t="s">
        <v>15</v>
      </c>
      <c r="C1149" t="s">
        <v>39</v>
      </c>
      <c r="D1149">
        <v>0.86265631000939846</v>
      </c>
    </row>
    <row r="1150" spans="1:4" x14ac:dyDescent="0.3">
      <c r="A1150" t="s">
        <v>56</v>
      </c>
      <c r="B1150" t="s">
        <v>15</v>
      </c>
      <c r="C1150" t="s">
        <v>39</v>
      </c>
      <c r="D1150">
        <v>0.86265631000939846</v>
      </c>
    </row>
    <row r="1151" spans="1:4" x14ac:dyDescent="0.3">
      <c r="A1151" t="s">
        <v>57</v>
      </c>
      <c r="B1151" t="s">
        <v>15</v>
      </c>
      <c r="C1151" t="s">
        <v>39</v>
      </c>
      <c r="D1151">
        <v>0.49357528864215339</v>
      </c>
    </row>
    <row r="1152" spans="1:4" x14ac:dyDescent="0.3">
      <c r="A1152" t="s">
        <v>58</v>
      </c>
      <c r="B1152" t="s">
        <v>15</v>
      </c>
      <c r="C1152" t="s">
        <v>39</v>
      </c>
      <c r="D1152">
        <v>1E-3</v>
      </c>
    </row>
    <row r="1153" spans="1:4" x14ac:dyDescent="0.3">
      <c r="A1153" t="s">
        <v>59</v>
      </c>
      <c r="B1153" t="s">
        <v>15</v>
      </c>
      <c r="C1153" t="s">
        <v>39</v>
      </c>
      <c r="D1153">
        <v>1E-3</v>
      </c>
    </row>
    <row r="1154" spans="1:4" x14ac:dyDescent="0.3">
      <c r="A1154" t="s">
        <v>23</v>
      </c>
      <c r="B1154" t="s">
        <v>16</v>
      </c>
      <c r="C1154" t="s">
        <v>39</v>
      </c>
      <c r="D1154">
        <v>0.86265631000939846</v>
      </c>
    </row>
    <row r="1155" spans="1:4" x14ac:dyDescent="0.3">
      <c r="A1155" t="s">
        <v>24</v>
      </c>
      <c r="B1155" t="s">
        <v>16</v>
      </c>
      <c r="C1155" t="s">
        <v>39</v>
      </c>
      <c r="D1155">
        <v>0.49357528864215339</v>
      </c>
    </row>
    <row r="1156" spans="1:4" x14ac:dyDescent="0.3">
      <c r="A1156" t="s">
        <v>25</v>
      </c>
      <c r="B1156" t="s">
        <v>16</v>
      </c>
      <c r="C1156" t="s">
        <v>39</v>
      </c>
      <c r="D1156">
        <v>1</v>
      </c>
    </row>
    <row r="1157" spans="1:4" x14ac:dyDescent="0.3">
      <c r="A1157" t="s">
        <v>26</v>
      </c>
      <c r="B1157" t="s">
        <v>16</v>
      </c>
      <c r="C1157" t="s">
        <v>39</v>
      </c>
      <c r="D1157">
        <v>0.49357528864215339</v>
      </c>
    </row>
    <row r="1158" spans="1:4" x14ac:dyDescent="0.3">
      <c r="A1158" t="s">
        <v>27</v>
      </c>
      <c r="B1158" t="s">
        <v>16</v>
      </c>
      <c r="C1158" t="s">
        <v>39</v>
      </c>
      <c r="D1158">
        <v>1E-3</v>
      </c>
    </row>
    <row r="1159" spans="1:4" x14ac:dyDescent="0.3">
      <c r="A1159" t="s">
        <v>28</v>
      </c>
      <c r="B1159" t="s">
        <v>16</v>
      </c>
      <c r="C1159" t="s">
        <v>39</v>
      </c>
      <c r="D1159">
        <v>1E-3</v>
      </c>
    </row>
    <row r="1160" spans="1:4" x14ac:dyDescent="0.3">
      <c r="A1160" t="s">
        <v>29</v>
      </c>
      <c r="B1160" t="s">
        <v>16</v>
      </c>
      <c r="C1160" t="s">
        <v>39</v>
      </c>
      <c r="D1160">
        <v>0.86265631000939846</v>
      </c>
    </row>
    <row r="1161" spans="1:4" x14ac:dyDescent="0.3">
      <c r="A1161" t="s">
        <v>30</v>
      </c>
      <c r="B1161" t="s">
        <v>16</v>
      </c>
      <c r="C1161" t="s">
        <v>39</v>
      </c>
      <c r="D1161">
        <v>0.86265631000939846</v>
      </c>
    </row>
    <row r="1162" spans="1:4" x14ac:dyDescent="0.3">
      <c r="A1162" t="s">
        <v>31</v>
      </c>
      <c r="B1162" t="s">
        <v>16</v>
      </c>
      <c r="C1162" t="s">
        <v>39</v>
      </c>
      <c r="D1162">
        <v>1E-3</v>
      </c>
    </row>
    <row r="1163" spans="1:4" x14ac:dyDescent="0.3">
      <c r="A1163" t="s">
        <v>13</v>
      </c>
      <c r="B1163" t="s">
        <v>16</v>
      </c>
      <c r="C1163" t="s">
        <v>39</v>
      </c>
      <c r="D1163">
        <v>1E-3</v>
      </c>
    </row>
    <row r="1164" spans="1:4" x14ac:dyDescent="0.3">
      <c r="A1164" t="s">
        <v>54</v>
      </c>
      <c r="B1164" t="s">
        <v>16</v>
      </c>
      <c r="C1164" t="s">
        <v>39</v>
      </c>
      <c r="D1164">
        <v>0.86265631000939846</v>
      </c>
    </row>
    <row r="1165" spans="1:4" x14ac:dyDescent="0.3">
      <c r="A1165" t="s">
        <v>55</v>
      </c>
      <c r="B1165" t="s">
        <v>16</v>
      </c>
      <c r="C1165" t="s">
        <v>39</v>
      </c>
      <c r="D1165">
        <v>1E-3</v>
      </c>
    </row>
    <row r="1166" spans="1:4" x14ac:dyDescent="0.3">
      <c r="A1166" t="s">
        <v>56</v>
      </c>
      <c r="B1166" t="s">
        <v>16</v>
      </c>
      <c r="C1166" t="s">
        <v>39</v>
      </c>
      <c r="D1166">
        <v>0.86265631000939846</v>
      </c>
    </row>
    <row r="1167" spans="1:4" x14ac:dyDescent="0.3">
      <c r="A1167" t="s">
        <v>57</v>
      </c>
      <c r="B1167" t="s">
        <v>16</v>
      </c>
      <c r="C1167" t="s">
        <v>39</v>
      </c>
      <c r="D1167">
        <v>1E-3</v>
      </c>
    </row>
    <row r="1168" spans="1:4" x14ac:dyDescent="0.3">
      <c r="A1168" t="s">
        <v>58</v>
      </c>
      <c r="B1168" t="s">
        <v>16</v>
      </c>
      <c r="C1168" t="s">
        <v>39</v>
      </c>
      <c r="D1168">
        <v>1E-3</v>
      </c>
    </row>
    <row r="1169" spans="1:4" x14ac:dyDescent="0.3">
      <c r="A1169" t="s">
        <v>59</v>
      </c>
      <c r="B1169" t="s">
        <v>16</v>
      </c>
      <c r="C1169" t="s">
        <v>39</v>
      </c>
      <c r="D1169">
        <v>0.49357528864215339</v>
      </c>
    </row>
    <row r="1170" spans="1:4" x14ac:dyDescent="0.3">
      <c r="A1170" t="s">
        <v>23</v>
      </c>
      <c r="B1170" t="s">
        <v>17</v>
      </c>
      <c r="C1170" t="s">
        <v>39</v>
      </c>
      <c r="D1170">
        <v>0.86265631000939846</v>
      </c>
    </row>
    <row r="1171" spans="1:4" x14ac:dyDescent="0.3">
      <c r="A1171" t="s">
        <v>24</v>
      </c>
      <c r="B1171" t="s">
        <v>17</v>
      </c>
      <c r="C1171" t="s">
        <v>39</v>
      </c>
      <c r="D1171">
        <v>0.49357528864215339</v>
      </c>
    </row>
    <row r="1172" spans="1:4" x14ac:dyDescent="0.3">
      <c r="A1172" t="s">
        <v>25</v>
      </c>
      <c r="B1172" t="s">
        <v>17</v>
      </c>
      <c r="C1172" t="s">
        <v>39</v>
      </c>
      <c r="D1172">
        <v>0.49357528864215339</v>
      </c>
    </row>
    <row r="1173" spans="1:4" x14ac:dyDescent="0.3">
      <c r="A1173" t="s">
        <v>26</v>
      </c>
      <c r="B1173" t="s">
        <v>17</v>
      </c>
      <c r="C1173" t="s">
        <v>39</v>
      </c>
      <c r="D1173">
        <v>1</v>
      </c>
    </row>
    <row r="1174" spans="1:4" x14ac:dyDescent="0.3">
      <c r="A1174" t="s">
        <v>27</v>
      </c>
      <c r="B1174" t="s">
        <v>17</v>
      </c>
      <c r="C1174" t="s">
        <v>39</v>
      </c>
      <c r="D1174">
        <v>1E-3</v>
      </c>
    </row>
    <row r="1175" spans="1:4" x14ac:dyDescent="0.3">
      <c r="A1175" t="s">
        <v>28</v>
      </c>
      <c r="B1175" t="s">
        <v>17</v>
      </c>
      <c r="C1175" t="s">
        <v>39</v>
      </c>
      <c r="D1175">
        <v>1E-3</v>
      </c>
    </row>
    <row r="1176" spans="1:4" x14ac:dyDescent="0.3">
      <c r="A1176" t="s">
        <v>29</v>
      </c>
      <c r="B1176" t="s">
        <v>17</v>
      </c>
      <c r="C1176" t="s">
        <v>39</v>
      </c>
      <c r="D1176">
        <v>1E-3</v>
      </c>
    </row>
    <row r="1177" spans="1:4" x14ac:dyDescent="0.3">
      <c r="A1177" t="s">
        <v>30</v>
      </c>
      <c r="B1177" t="s">
        <v>17</v>
      </c>
      <c r="C1177" t="s">
        <v>39</v>
      </c>
      <c r="D1177">
        <v>1E-3</v>
      </c>
    </row>
    <row r="1178" spans="1:4" x14ac:dyDescent="0.3">
      <c r="A1178" t="s">
        <v>31</v>
      </c>
      <c r="B1178" t="s">
        <v>17</v>
      </c>
      <c r="C1178" t="s">
        <v>39</v>
      </c>
      <c r="D1178">
        <v>0.86265631000939846</v>
      </c>
    </row>
    <row r="1179" spans="1:4" x14ac:dyDescent="0.3">
      <c r="A1179" t="s">
        <v>13</v>
      </c>
      <c r="B1179" t="s">
        <v>17</v>
      </c>
      <c r="C1179" t="s">
        <v>39</v>
      </c>
      <c r="D1179">
        <v>0.86265631000939846</v>
      </c>
    </row>
    <row r="1180" spans="1:4" x14ac:dyDescent="0.3">
      <c r="A1180" t="s">
        <v>54</v>
      </c>
      <c r="B1180" t="s">
        <v>17</v>
      </c>
      <c r="C1180" t="s">
        <v>39</v>
      </c>
      <c r="D1180">
        <v>0.86265631000939846</v>
      </c>
    </row>
    <row r="1181" spans="1:4" x14ac:dyDescent="0.3">
      <c r="A1181" t="s">
        <v>55</v>
      </c>
      <c r="B1181" t="s">
        <v>17</v>
      </c>
      <c r="C1181" t="s">
        <v>39</v>
      </c>
      <c r="D1181">
        <v>0.86265631000939846</v>
      </c>
    </row>
    <row r="1182" spans="1:4" x14ac:dyDescent="0.3">
      <c r="A1182" t="s">
        <v>56</v>
      </c>
      <c r="B1182" t="s">
        <v>17</v>
      </c>
      <c r="C1182" t="s">
        <v>39</v>
      </c>
      <c r="D1182">
        <v>1E-3</v>
      </c>
    </row>
    <row r="1183" spans="1:4" x14ac:dyDescent="0.3">
      <c r="A1183" t="s">
        <v>57</v>
      </c>
      <c r="B1183" t="s">
        <v>17</v>
      </c>
      <c r="C1183" t="s">
        <v>39</v>
      </c>
      <c r="D1183">
        <v>1E-3</v>
      </c>
    </row>
    <row r="1184" spans="1:4" x14ac:dyDescent="0.3">
      <c r="A1184" t="s">
        <v>58</v>
      </c>
      <c r="B1184" t="s">
        <v>17</v>
      </c>
      <c r="C1184" t="s">
        <v>39</v>
      </c>
      <c r="D1184">
        <v>0.49357528864215339</v>
      </c>
    </row>
    <row r="1185" spans="1:4" x14ac:dyDescent="0.3">
      <c r="A1185" t="s">
        <v>59</v>
      </c>
      <c r="B1185" t="s">
        <v>17</v>
      </c>
      <c r="C1185" t="s">
        <v>39</v>
      </c>
      <c r="D1185">
        <v>1E-3</v>
      </c>
    </row>
    <row r="1186" spans="1:4" x14ac:dyDescent="0.3">
      <c r="A1186" t="s">
        <v>23</v>
      </c>
      <c r="B1186" t="s">
        <v>18</v>
      </c>
      <c r="C1186" t="s">
        <v>39</v>
      </c>
      <c r="D1186">
        <v>0.49357528864215339</v>
      </c>
    </row>
    <row r="1187" spans="1:4" x14ac:dyDescent="0.3">
      <c r="A1187" t="s">
        <v>24</v>
      </c>
      <c r="B1187" t="s">
        <v>18</v>
      </c>
      <c r="C1187" t="s">
        <v>39</v>
      </c>
      <c r="D1187">
        <v>0.86265631000939846</v>
      </c>
    </row>
    <row r="1188" spans="1:4" x14ac:dyDescent="0.3">
      <c r="A1188" t="s">
        <v>25</v>
      </c>
      <c r="B1188" t="s">
        <v>18</v>
      </c>
      <c r="C1188" t="s">
        <v>39</v>
      </c>
      <c r="D1188">
        <v>1E-3</v>
      </c>
    </row>
    <row r="1189" spans="1:4" x14ac:dyDescent="0.3">
      <c r="A1189" t="s">
        <v>26</v>
      </c>
      <c r="B1189" t="s">
        <v>18</v>
      </c>
      <c r="C1189" t="s">
        <v>39</v>
      </c>
      <c r="D1189">
        <v>1E-3</v>
      </c>
    </row>
    <row r="1190" spans="1:4" x14ac:dyDescent="0.3">
      <c r="A1190" t="s">
        <v>27</v>
      </c>
      <c r="B1190" t="s">
        <v>18</v>
      </c>
      <c r="C1190" t="s">
        <v>39</v>
      </c>
      <c r="D1190">
        <v>1</v>
      </c>
    </row>
    <row r="1191" spans="1:4" x14ac:dyDescent="0.3">
      <c r="A1191" t="s">
        <v>28</v>
      </c>
      <c r="B1191" t="s">
        <v>18</v>
      </c>
      <c r="C1191" t="s">
        <v>39</v>
      </c>
      <c r="D1191">
        <v>0.49357528864215339</v>
      </c>
    </row>
    <row r="1192" spans="1:4" x14ac:dyDescent="0.3">
      <c r="A1192" t="s">
        <v>29</v>
      </c>
      <c r="B1192" t="s">
        <v>18</v>
      </c>
      <c r="C1192" t="s">
        <v>39</v>
      </c>
      <c r="D1192">
        <v>1E-3</v>
      </c>
    </row>
    <row r="1193" spans="1:4" x14ac:dyDescent="0.3">
      <c r="A1193" t="s">
        <v>30</v>
      </c>
      <c r="B1193" t="s">
        <v>18</v>
      </c>
      <c r="C1193" t="s">
        <v>39</v>
      </c>
      <c r="D1193">
        <v>1E-3</v>
      </c>
    </row>
    <row r="1194" spans="1:4" x14ac:dyDescent="0.3">
      <c r="A1194" t="s">
        <v>31</v>
      </c>
      <c r="B1194" t="s">
        <v>18</v>
      </c>
      <c r="C1194" t="s">
        <v>39</v>
      </c>
      <c r="D1194">
        <v>1E-3</v>
      </c>
    </row>
    <row r="1195" spans="1:4" x14ac:dyDescent="0.3">
      <c r="A1195" t="s">
        <v>13</v>
      </c>
      <c r="B1195" t="s">
        <v>18</v>
      </c>
      <c r="C1195" t="s">
        <v>39</v>
      </c>
      <c r="D1195">
        <v>1E-3</v>
      </c>
    </row>
    <row r="1196" spans="1:4" x14ac:dyDescent="0.3">
      <c r="A1196" t="s">
        <v>54</v>
      </c>
      <c r="B1196" t="s">
        <v>18</v>
      </c>
      <c r="C1196" t="s">
        <v>39</v>
      </c>
      <c r="D1196">
        <v>1E-3</v>
      </c>
    </row>
    <row r="1197" spans="1:4" x14ac:dyDescent="0.3">
      <c r="A1197" t="s">
        <v>55</v>
      </c>
      <c r="B1197" t="s">
        <v>18</v>
      </c>
      <c r="C1197" t="s">
        <v>39</v>
      </c>
      <c r="D1197">
        <v>0.49357528864215339</v>
      </c>
    </row>
    <row r="1198" spans="1:4" x14ac:dyDescent="0.3">
      <c r="A1198" t="s">
        <v>56</v>
      </c>
      <c r="B1198" t="s">
        <v>18</v>
      </c>
      <c r="C1198" t="s">
        <v>39</v>
      </c>
      <c r="D1198">
        <v>0.49357528864215339</v>
      </c>
    </row>
    <row r="1199" spans="1:4" x14ac:dyDescent="0.3">
      <c r="A1199" t="s">
        <v>57</v>
      </c>
      <c r="B1199" t="s">
        <v>18</v>
      </c>
      <c r="C1199" t="s">
        <v>39</v>
      </c>
      <c r="D1199">
        <v>0.86265631000939846</v>
      </c>
    </row>
    <row r="1200" spans="1:4" x14ac:dyDescent="0.3">
      <c r="A1200" t="s">
        <v>58</v>
      </c>
      <c r="B1200" t="s">
        <v>18</v>
      </c>
      <c r="C1200" t="s">
        <v>39</v>
      </c>
      <c r="D1200">
        <v>1E-3</v>
      </c>
    </row>
    <row r="1201" spans="1:4" x14ac:dyDescent="0.3">
      <c r="A1201" t="s">
        <v>59</v>
      </c>
      <c r="B1201" t="s">
        <v>18</v>
      </c>
      <c r="C1201" t="s">
        <v>39</v>
      </c>
      <c r="D1201">
        <v>1E-3</v>
      </c>
    </row>
    <row r="1202" spans="1:4" x14ac:dyDescent="0.3">
      <c r="A1202" t="s">
        <v>23</v>
      </c>
      <c r="B1202" t="s">
        <v>19</v>
      </c>
      <c r="C1202" t="s">
        <v>39</v>
      </c>
      <c r="D1202">
        <v>0.49357528864215339</v>
      </c>
    </row>
    <row r="1203" spans="1:4" x14ac:dyDescent="0.3">
      <c r="A1203" t="s">
        <v>24</v>
      </c>
      <c r="B1203" t="s">
        <v>19</v>
      </c>
      <c r="C1203" t="s">
        <v>39</v>
      </c>
      <c r="D1203">
        <v>0.86265631000939846</v>
      </c>
    </row>
    <row r="1204" spans="1:4" x14ac:dyDescent="0.3">
      <c r="A1204" t="s">
        <v>25</v>
      </c>
      <c r="B1204" t="s">
        <v>19</v>
      </c>
      <c r="C1204" t="s">
        <v>39</v>
      </c>
      <c r="D1204">
        <v>1E-3</v>
      </c>
    </row>
    <row r="1205" spans="1:4" x14ac:dyDescent="0.3">
      <c r="A1205" t="s">
        <v>26</v>
      </c>
      <c r="B1205" t="s">
        <v>19</v>
      </c>
      <c r="C1205" t="s">
        <v>39</v>
      </c>
      <c r="D1205">
        <v>1E-3</v>
      </c>
    </row>
    <row r="1206" spans="1:4" x14ac:dyDescent="0.3">
      <c r="A1206" t="s">
        <v>27</v>
      </c>
      <c r="B1206" t="s">
        <v>19</v>
      </c>
      <c r="C1206" t="s">
        <v>39</v>
      </c>
      <c r="D1206">
        <v>0.49357528864215339</v>
      </c>
    </row>
    <row r="1207" spans="1:4" x14ac:dyDescent="0.3">
      <c r="A1207" t="s">
        <v>28</v>
      </c>
      <c r="B1207" t="s">
        <v>19</v>
      </c>
      <c r="C1207" t="s">
        <v>39</v>
      </c>
      <c r="D1207">
        <v>1</v>
      </c>
    </row>
    <row r="1208" spans="1:4" x14ac:dyDescent="0.3">
      <c r="A1208" t="s">
        <v>29</v>
      </c>
      <c r="B1208" t="s">
        <v>19</v>
      </c>
      <c r="C1208" t="s">
        <v>39</v>
      </c>
      <c r="D1208">
        <v>1E-3</v>
      </c>
    </row>
    <row r="1209" spans="1:4" x14ac:dyDescent="0.3">
      <c r="A1209" t="s">
        <v>30</v>
      </c>
      <c r="B1209" t="s">
        <v>19</v>
      </c>
      <c r="C1209" t="s">
        <v>39</v>
      </c>
      <c r="D1209">
        <v>1E-3</v>
      </c>
    </row>
    <row r="1210" spans="1:4" x14ac:dyDescent="0.3">
      <c r="A1210" t="s">
        <v>31</v>
      </c>
      <c r="B1210" t="s">
        <v>19</v>
      </c>
      <c r="C1210" t="s">
        <v>39</v>
      </c>
      <c r="D1210">
        <v>1E-3</v>
      </c>
    </row>
    <row r="1211" spans="1:4" x14ac:dyDescent="0.3">
      <c r="A1211" t="s">
        <v>13</v>
      </c>
      <c r="B1211" t="s">
        <v>19</v>
      </c>
      <c r="C1211" t="s">
        <v>39</v>
      </c>
      <c r="D1211">
        <v>1E-3</v>
      </c>
    </row>
    <row r="1212" spans="1:4" x14ac:dyDescent="0.3">
      <c r="A1212" t="s">
        <v>54</v>
      </c>
      <c r="B1212" t="s">
        <v>19</v>
      </c>
      <c r="C1212" t="s">
        <v>39</v>
      </c>
      <c r="D1212">
        <v>1E-3</v>
      </c>
    </row>
    <row r="1213" spans="1:4" x14ac:dyDescent="0.3">
      <c r="A1213" t="s">
        <v>55</v>
      </c>
      <c r="B1213" t="s">
        <v>19</v>
      </c>
      <c r="C1213" t="s">
        <v>39</v>
      </c>
      <c r="D1213">
        <v>0.49357528864215339</v>
      </c>
    </row>
    <row r="1214" spans="1:4" x14ac:dyDescent="0.3">
      <c r="A1214" t="s">
        <v>56</v>
      </c>
      <c r="B1214" t="s">
        <v>19</v>
      </c>
      <c r="C1214" t="s">
        <v>39</v>
      </c>
      <c r="D1214">
        <v>0.49357528864215339</v>
      </c>
    </row>
    <row r="1215" spans="1:4" x14ac:dyDescent="0.3">
      <c r="A1215" t="s">
        <v>57</v>
      </c>
      <c r="B1215" t="s">
        <v>19</v>
      </c>
      <c r="C1215" t="s">
        <v>39</v>
      </c>
      <c r="D1215">
        <v>0.86265631000939846</v>
      </c>
    </row>
    <row r="1216" spans="1:4" x14ac:dyDescent="0.3">
      <c r="A1216" t="s">
        <v>58</v>
      </c>
      <c r="B1216" t="s">
        <v>19</v>
      </c>
      <c r="C1216" t="s">
        <v>39</v>
      </c>
      <c r="D1216">
        <v>1E-3</v>
      </c>
    </row>
    <row r="1217" spans="1:4" x14ac:dyDescent="0.3">
      <c r="A1217" t="s">
        <v>59</v>
      </c>
      <c r="B1217" t="s">
        <v>19</v>
      </c>
      <c r="C1217" t="s">
        <v>39</v>
      </c>
      <c r="D1217">
        <v>1E-3</v>
      </c>
    </row>
    <row r="1218" spans="1:4" x14ac:dyDescent="0.3">
      <c r="A1218" t="s">
        <v>23</v>
      </c>
      <c r="B1218" t="s">
        <v>20</v>
      </c>
      <c r="C1218" t="s">
        <v>39</v>
      </c>
      <c r="D1218">
        <v>0.49357528864215339</v>
      </c>
    </row>
    <row r="1219" spans="1:4" x14ac:dyDescent="0.3">
      <c r="A1219" t="s">
        <v>24</v>
      </c>
      <c r="B1219" t="s">
        <v>20</v>
      </c>
      <c r="C1219" t="s">
        <v>39</v>
      </c>
      <c r="D1219">
        <v>1E-3</v>
      </c>
    </row>
    <row r="1220" spans="1:4" x14ac:dyDescent="0.3">
      <c r="A1220" t="s">
        <v>25</v>
      </c>
      <c r="B1220" t="s">
        <v>20</v>
      </c>
      <c r="C1220" t="s">
        <v>39</v>
      </c>
      <c r="D1220">
        <v>0.86265631000939846</v>
      </c>
    </row>
    <row r="1221" spans="1:4" x14ac:dyDescent="0.3">
      <c r="A1221" t="s">
        <v>26</v>
      </c>
      <c r="B1221" t="s">
        <v>20</v>
      </c>
      <c r="C1221" t="s">
        <v>39</v>
      </c>
      <c r="D1221">
        <v>1E-3</v>
      </c>
    </row>
    <row r="1222" spans="1:4" x14ac:dyDescent="0.3">
      <c r="A1222" t="s">
        <v>27</v>
      </c>
      <c r="B1222" t="s">
        <v>20</v>
      </c>
      <c r="C1222" t="s">
        <v>39</v>
      </c>
      <c r="D1222">
        <v>1E-3</v>
      </c>
    </row>
    <row r="1223" spans="1:4" x14ac:dyDescent="0.3">
      <c r="A1223" t="s">
        <v>28</v>
      </c>
      <c r="B1223" t="s">
        <v>20</v>
      </c>
      <c r="C1223" t="s">
        <v>39</v>
      </c>
      <c r="D1223">
        <v>1E-3</v>
      </c>
    </row>
    <row r="1224" spans="1:4" x14ac:dyDescent="0.3">
      <c r="A1224" t="s">
        <v>29</v>
      </c>
      <c r="B1224" t="s">
        <v>20</v>
      </c>
      <c r="C1224" t="s">
        <v>39</v>
      </c>
      <c r="D1224">
        <v>1</v>
      </c>
    </row>
    <row r="1225" spans="1:4" x14ac:dyDescent="0.3">
      <c r="A1225" t="s">
        <v>30</v>
      </c>
      <c r="B1225" t="s">
        <v>20</v>
      </c>
      <c r="C1225" t="s">
        <v>39</v>
      </c>
      <c r="D1225">
        <v>0.49357528864215339</v>
      </c>
    </row>
    <row r="1226" spans="1:4" x14ac:dyDescent="0.3">
      <c r="A1226" t="s">
        <v>31</v>
      </c>
      <c r="B1226" t="s">
        <v>20</v>
      </c>
      <c r="C1226" t="s">
        <v>39</v>
      </c>
      <c r="D1226">
        <v>1E-3</v>
      </c>
    </row>
    <row r="1227" spans="1:4" x14ac:dyDescent="0.3">
      <c r="A1227" t="s">
        <v>13</v>
      </c>
      <c r="B1227" t="s">
        <v>20</v>
      </c>
      <c r="C1227" t="s">
        <v>39</v>
      </c>
      <c r="D1227">
        <v>1E-3</v>
      </c>
    </row>
    <row r="1228" spans="1:4" x14ac:dyDescent="0.3">
      <c r="A1228" t="s">
        <v>54</v>
      </c>
      <c r="B1228" t="s">
        <v>20</v>
      </c>
      <c r="C1228" t="s">
        <v>39</v>
      </c>
      <c r="D1228">
        <v>0.49357528864215339</v>
      </c>
    </row>
    <row r="1229" spans="1:4" x14ac:dyDescent="0.3">
      <c r="A1229" t="s">
        <v>55</v>
      </c>
      <c r="B1229" t="s">
        <v>20</v>
      </c>
      <c r="C1229" t="s">
        <v>39</v>
      </c>
      <c r="D1229">
        <v>1E-3</v>
      </c>
    </row>
    <row r="1230" spans="1:4" x14ac:dyDescent="0.3">
      <c r="A1230" t="s">
        <v>56</v>
      </c>
      <c r="B1230" t="s">
        <v>20</v>
      </c>
      <c r="C1230" t="s">
        <v>39</v>
      </c>
      <c r="D1230">
        <v>0.49357528864215339</v>
      </c>
    </row>
    <row r="1231" spans="1:4" x14ac:dyDescent="0.3">
      <c r="A1231" t="s">
        <v>57</v>
      </c>
      <c r="B1231" t="s">
        <v>20</v>
      </c>
      <c r="C1231" t="s">
        <v>39</v>
      </c>
      <c r="D1231">
        <v>1E-3</v>
      </c>
    </row>
    <row r="1232" spans="1:4" x14ac:dyDescent="0.3">
      <c r="A1232" t="s">
        <v>58</v>
      </c>
      <c r="B1232" t="s">
        <v>20</v>
      </c>
      <c r="C1232" t="s">
        <v>39</v>
      </c>
      <c r="D1232">
        <v>1E-3</v>
      </c>
    </row>
    <row r="1233" spans="1:4" x14ac:dyDescent="0.3">
      <c r="A1233" t="s">
        <v>59</v>
      </c>
      <c r="B1233" t="s">
        <v>20</v>
      </c>
      <c r="C1233" t="s">
        <v>39</v>
      </c>
      <c r="D1233">
        <v>0.86265631000939846</v>
      </c>
    </row>
    <row r="1234" spans="1:4" x14ac:dyDescent="0.3">
      <c r="A1234" t="s">
        <v>23</v>
      </c>
      <c r="B1234" t="s">
        <v>21</v>
      </c>
      <c r="C1234" t="s">
        <v>39</v>
      </c>
      <c r="D1234">
        <v>0.49357528864215339</v>
      </c>
    </row>
    <row r="1235" spans="1:4" x14ac:dyDescent="0.3">
      <c r="A1235" t="s">
        <v>24</v>
      </c>
      <c r="B1235" t="s">
        <v>21</v>
      </c>
      <c r="C1235" t="s">
        <v>39</v>
      </c>
      <c r="D1235">
        <v>1E-3</v>
      </c>
    </row>
    <row r="1236" spans="1:4" x14ac:dyDescent="0.3">
      <c r="A1236" t="s">
        <v>25</v>
      </c>
      <c r="B1236" t="s">
        <v>21</v>
      </c>
      <c r="C1236" t="s">
        <v>39</v>
      </c>
      <c r="D1236">
        <v>0.86265631000939846</v>
      </c>
    </row>
    <row r="1237" spans="1:4" x14ac:dyDescent="0.3">
      <c r="A1237" t="s">
        <v>26</v>
      </c>
      <c r="B1237" t="s">
        <v>21</v>
      </c>
      <c r="C1237" t="s">
        <v>39</v>
      </c>
      <c r="D1237">
        <v>1E-3</v>
      </c>
    </row>
    <row r="1238" spans="1:4" x14ac:dyDescent="0.3">
      <c r="A1238" t="s">
        <v>27</v>
      </c>
      <c r="B1238" t="s">
        <v>21</v>
      </c>
      <c r="C1238" t="s">
        <v>39</v>
      </c>
      <c r="D1238">
        <v>1E-3</v>
      </c>
    </row>
    <row r="1239" spans="1:4" x14ac:dyDescent="0.3">
      <c r="A1239" t="s">
        <v>28</v>
      </c>
      <c r="B1239" t="s">
        <v>21</v>
      </c>
      <c r="C1239" t="s">
        <v>39</v>
      </c>
      <c r="D1239">
        <v>1E-3</v>
      </c>
    </row>
    <row r="1240" spans="1:4" x14ac:dyDescent="0.3">
      <c r="A1240" t="s">
        <v>29</v>
      </c>
      <c r="B1240" t="s">
        <v>21</v>
      </c>
      <c r="C1240" t="s">
        <v>39</v>
      </c>
      <c r="D1240">
        <v>0.49357528864215339</v>
      </c>
    </row>
    <row r="1241" spans="1:4" x14ac:dyDescent="0.3">
      <c r="A1241" t="s">
        <v>30</v>
      </c>
      <c r="B1241" t="s">
        <v>21</v>
      </c>
      <c r="C1241" t="s">
        <v>39</v>
      </c>
      <c r="D1241">
        <v>1</v>
      </c>
    </row>
    <row r="1242" spans="1:4" x14ac:dyDescent="0.3">
      <c r="A1242" t="s">
        <v>31</v>
      </c>
      <c r="B1242" t="s">
        <v>21</v>
      </c>
      <c r="C1242" t="s">
        <v>39</v>
      </c>
      <c r="D1242">
        <v>1E-3</v>
      </c>
    </row>
    <row r="1243" spans="1:4" x14ac:dyDescent="0.3">
      <c r="A1243" t="s">
        <v>13</v>
      </c>
      <c r="B1243" t="s">
        <v>21</v>
      </c>
      <c r="C1243" t="s">
        <v>39</v>
      </c>
      <c r="D1243">
        <v>1E-3</v>
      </c>
    </row>
    <row r="1244" spans="1:4" x14ac:dyDescent="0.3">
      <c r="A1244" t="s">
        <v>54</v>
      </c>
      <c r="B1244" t="s">
        <v>21</v>
      </c>
      <c r="C1244" t="s">
        <v>39</v>
      </c>
      <c r="D1244">
        <v>0.49357528864215339</v>
      </c>
    </row>
    <row r="1245" spans="1:4" x14ac:dyDescent="0.3">
      <c r="A1245" t="s">
        <v>55</v>
      </c>
      <c r="B1245" t="s">
        <v>21</v>
      </c>
      <c r="C1245" t="s">
        <v>39</v>
      </c>
      <c r="D1245">
        <v>1E-3</v>
      </c>
    </row>
    <row r="1246" spans="1:4" x14ac:dyDescent="0.3">
      <c r="A1246" t="s">
        <v>56</v>
      </c>
      <c r="B1246" t="s">
        <v>21</v>
      </c>
      <c r="C1246" t="s">
        <v>39</v>
      </c>
      <c r="D1246">
        <v>0.49357528864215339</v>
      </c>
    </row>
    <row r="1247" spans="1:4" x14ac:dyDescent="0.3">
      <c r="A1247" t="s">
        <v>57</v>
      </c>
      <c r="B1247" t="s">
        <v>21</v>
      </c>
      <c r="C1247" t="s">
        <v>39</v>
      </c>
      <c r="D1247">
        <v>1E-3</v>
      </c>
    </row>
    <row r="1248" spans="1:4" x14ac:dyDescent="0.3">
      <c r="A1248" t="s">
        <v>58</v>
      </c>
      <c r="B1248" t="s">
        <v>21</v>
      </c>
      <c r="C1248" t="s">
        <v>39</v>
      </c>
      <c r="D1248">
        <v>1E-3</v>
      </c>
    </row>
    <row r="1249" spans="1:4" x14ac:dyDescent="0.3">
      <c r="A1249" t="s">
        <v>59</v>
      </c>
      <c r="B1249" t="s">
        <v>21</v>
      </c>
      <c r="C1249" t="s">
        <v>39</v>
      </c>
      <c r="D1249">
        <v>0.86265631000939846</v>
      </c>
    </row>
    <row r="1250" spans="1:4" x14ac:dyDescent="0.3">
      <c r="A1250" t="s">
        <v>23</v>
      </c>
      <c r="B1250" t="s">
        <v>22</v>
      </c>
      <c r="C1250" t="s">
        <v>39</v>
      </c>
      <c r="D1250">
        <v>0.49357528864215339</v>
      </c>
    </row>
    <row r="1251" spans="1:4" x14ac:dyDescent="0.3">
      <c r="A1251" t="s">
        <v>24</v>
      </c>
      <c r="B1251" t="s">
        <v>22</v>
      </c>
      <c r="C1251" t="s">
        <v>39</v>
      </c>
      <c r="D1251">
        <v>1E-3</v>
      </c>
    </row>
    <row r="1252" spans="1:4" x14ac:dyDescent="0.3">
      <c r="A1252" t="s">
        <v>25</v>
      </c>
      <c r="B1252" t="s">
        <v>22</v>
      </c>
      <c r="C1252" t="s">
        <v>39</v>
      </c>
      <c r="D1252">
        <v>1E-3</v>
      </c>
    </row>
    <row r="1253" spans="1:4" x14ac:dyDescent="0.3">
      <c r="A1253" t="s">
        <v>26</v>
      </c>
      <c r="B1253" t="s">
        <v>22</v>
      </c>
      <c r="C1253" t="s">
        <v>39</v>
      </c>
      <c r="D1253">
        <v>0.86265631000939846</v>
      </c>
    </row>
    <row r="1254" spans="1:4" x14ac:dyDescent="0.3">
      <c r="A1254" t="s">
        <v>27</v>
      </c>
      <c r="B1254" t="s">
        <v>22</v>
      </c>
      <c r="C1254" t="s">
        <v>39</v>
      </c>
      <c r="D1254">
        <v>1E-3</v>
      </c>
    </row>
    <row r="1255" spans="1:4" x14ac:dyDescent="0.3">
      <c r="A1255" t="s">
        <v>28</v>
      </c>
      <c r="B1255" t="s">
        <v>22</v>
      </c>
      <c r="C1255" t="s">
        <v>39</v>
      </c>
      <c r="D1255">
        <v>1E-3</v>
      </c>
    </row>
    <row r="1256" spans="1:4" x14ac:dyDescent="0.3">
      <c r="A1256" t="s">
        <v>29</v>
      </c>
      <c r="B1256" t="s">
        <v>22</v>
      </c>
      <c r="C1256" t="s">
        <v>39</v>
      </c>
      <c r="D1256">
        <v>1E-3</v>
      </c>
    </row>
    <row r="1257" spans="1:4" x14ac:dyDescent="0.3">
      <c r="A1257" t="s">
        <v>30</v>
      </c>
      <c r="B1257" t="s">
        <v>22</v>
      </c>
      <c r="C1257" t="s">
        <v>39</v>
      </c>
      <c r="D1257">
        <v>1E-3</v>
      </c>
    </row>
    <row r="1258" spans="1:4" x14ac:dyDescent="0.3">
      <c r="A1258" t="s">
        <v>31</v>
      </c>
      <c r="B1258" t="s">
        <v>22</v>
      </c>
      <c r="C1258" t="s">
        <v>39</v>
      </c>
      <c r="D1258">
        <v>1</v>
      </c>
    </row>
    <row r="1259" spans="1:4" x14ac:dyDescent="0.3">
      <c r="A1259" t="s">
        <v>13</v>
      </c>
      <c r="B1259" t="s">
        <v>22</v>
      </c>
      <c r="C1259" t="s">
        <v>39</v>
      </c>
      <c r="D1259">
        <v>0.49357528864215339</v>
      </c>
    </row>
    <row r="1260" spans="1:4" x14ac:dyDescent="0.3">
      <c r="A1260" t="s">
        <v>54</v>
      </c>
      <c r="B1260" t="s">
        <v>22</v>
      </c>
      <c r="C1260" t="s">
        <v>39</v>
      </c>
      <c r="D1260">
        <v>0.49357528864215339</v>
      </c>
    </row>
    <row r="1261" spans="1:4" x14ac:dyDescent="0.3">
      <c r="A1261" t="s">
        <v>55</v>
      </c>
      <c r="B1261" t="s">
        <v>22</v>
      </c>
      <c r="C1261" t="s">
        <v>39</v>
      </c>
      <c r="D1261">
        <v>0.49357528864215339</v>
      </c>
    </row>
    <row r="1262" spans="1:4" x14ac:dyDescent="0.3">
      <c r="A1262" t="s">
        <v>56</v>
      </c>
      <c r="B1262" t="s">
        <v>22</v>
      </c>
      <c r="C1262" t="s">
        <v>39</v>
      </c>
      <c r="D1262">
        <v>1E-3</v>
      </c>
    </row>
    <row r="1263" spans="1:4" x14ac:dyDescent="0.3">
      <c r="A1263" t="s">
        <v>57</v>
      </c>
      <c r="B1263" t="s">
        <v>22</v>
      </c>
      <c r="C1263" t="s">
        <v>39</v>
      </c>
      <c r="D1263">
        <v>1E-3</v>
      </c>
    </row>
    <row r="1264" spans="1:4" x14ac:dyDescent="0.3">
      <c r="A1264" t="s">
        <v>58</v>
      </c>
      <c r="B1264" t="s">
        <v>22</v>
      </c>
      <c r="C1264" t="s">
        <v>39</v>
      </c>
      <c r="D1264">
        <v>0.86265631000939846</v>
      </c>
    </row>
    <row r="1265" spans="1:4" x14ac:dyDescent="0.3">
      <c r="A1265" t="s">
        <v>59</v>
      </c>
      <c r="B1265" t="s">
        <v>22</v>
      </c>
      <c r="C1265" t="s">
        <v>39</v>
      </c>
      <c r="D1265">
        <v>1E-3</v>
      </c>
    </row>
    <row r="1266" spans="1:4" x14ac:dyDescent="0.3">
      <c r="A1266" t="s">
        <v>23</v>
      </c>
      <c r="B1266" t="s">
        <v>12</v>
      </c>
      <c r="C1266" t="s">
        <v>39</v>
      </c>
      <c r="D1266">
        <v>0.49357528864215339</v>
      </c>
    </row>
    <row r="1267" spans="1:4" x14ac:dyDescent="0.3">
      <c r="A1267" t="s">
        <v>24</v>
      </c>
      <c r="B1267" t="s">
        <v>12</v>
      </c>
      <c r="C1267" t="s">
        <v>39</v>
      </c>
      <c r="D1267">
        <v>1E-3</v>
      </c>
    </row>
    <row r="1268" spans="1:4" x14ac:dyDescent="0.3">
      <c r="A1268" t="s">
        <v>25</v>
      </c>
      <c r="B1268" t="s">
        <v>12</v>
      </c>
      <c r="C1268" t="s">
        <v>39</v>
      </c>
      <c r="D1268">
        <v>1E-3</v>
      </c>
    </row>
    <row r="1269" spans="1:4" x14ac:dyDescent="0.3">
      <c r="A1269" t="s">
        <v>26</v>
      </c>
      <c r="B1269" t="s">
        <v>12</v>
      </c>
      <c r="C1269" t="s">
        <v>39</v>
      </c>
      <c r="D1269">
        <v>0.86265631000939846</v>
      </c>
    </row>
    <row r="1270" spans="1:4" x14ac:dyDescent="0.3">
      <c r="A1270" t="s">
        <v>27</v>
      </c>
      <c r="B1270" t="s">
        <v>12</v>
      </c>
      <c r="C1270" t="s">
        <v>39</v>
      </c>
      <c r="D1270">
        <v>1E-3</v>
      </c>
    </row>
    <row r="1271" spans="1:4" x14ac:dyDescent="0.3">
      <c r="A1271" t="s">
        <v>28</v>
      </c>
      <c r="B1271" t="s">
        <v>12</v>
      </c>
      <c r="C1271" t="s">
        <v>39</v>
      </c>
      <c r="D1271">
        <v>1E-3</v>
      </c>
    </row>
    <row r="1272" spans="1:4" x14ac:dyDescent="0.3">
      <c r="A1272" t="s">
        <v>29</v>
      </c>
      <c r="B1272" t="s">
        <v>12</v>
      </c>
      <c r="C1272" t="s">
        <v>39</v>
      </c>
      <c r="D1272">
        <v>1E-3</v>
      </c>
    </row>
    <row r="1273" spans="1:4" x14ac:dyDescent="0.3">
      <c r="A1273" t="s">
        <v>30</v>
      </c>
      <c r="B1273" t="s">
        <v>12</v>
      </c>
      <c r="C1273" t="s">
        <v>39</v>
      </c>
      <c r="D1273">
        <v>1E-3</v>
      </c>
    </row>
    <row r="1274" spans="1:4" x14ac:dyDescent="0.3">
      <c r="A1274" t="s">
        <v>31</v>
      </c>
      <c r="B1274" t="s">
        <v>12</v>
      </c>
      <c r="C1274" t="s">
        <v>39</v>
      </c>
      <c r="D1274">
        <v>0.49357528864215339</v>
      </c>
    </row>
    <row r="1275" spans="1:4" x14ac:dyDescent="0.3">
      <c r="A1275" t="s">
        <v>13</v>
      </c>
      <c r="B1275" t="s">
        <v>12</v>
      </c>
      <c r="C1275" t="s">
        <v>39</v>
      </c>
      <c r="D1275">
        <v>1</v>
      </c>
    </row>
    <row r="1276" spans="1:4" x14ac:dyDescent="0.3">
      <c r="A1276" t="s">
        <v>54</v>
      </c>
      <c r="B1276" t="s">
        <v>12</v>
      </c>
      <c r="C1276" t="s">
        <v>39</v>
      </c>
      <c r="D1276">
        <v>0.49357528864215339</v>
      </c>
    </row>
    <row r="1277" spans="1:4" x14ac:dyDescent="0.3">
      <c r="A1277" t="s">
        <v>55</v>
      </c>
      <c r="B1277" t="s">
        <v>12</v>
      </c>
      <c r="C1277" t="s">
        <v>39</v>
      </c>
      <c r="D1277">
        <v>0.49357528864215339</v>
      </c>
    </row>
    <row r="1278" spans="1:4" x14ac:dyDescent="0.3">
      <c r="A1278" t="s">
        <v>56</v>
      </c>
      <c r="B1278" t="s">
        <v>12</v>
      </c>
      <c r="C1278" t="s">
        <v>39</v>
      </c>
      <c r="D1278">
        <v>1E-3</v>
      </c>
    </row>
    <row r="1279" spans="1:4" x14ac:dyDescent="0.3">
      <c r="A1279" t="s">
        <v>57</v>
      </c>
      <c r="B1279" t="s">
        <v>12</v>
      </c>
      <c r="C1279" t="s">
        <v>39</v>
      </c>
      <c r="D1279">
        <v>1E-3</v>
      </c>
    </row>
    <row r="1280" spans="1:4" x14ac:dyDescent="0.3">
      <c r="A1280" t="s">
        <v>58</v>
      </c>
      <c r="B1280" t="s">
        <v>12</v>
      </c>
      <c r="C1280" t="s">
        <v>39</v>
      </c>
      <c r="D1280">
        <v>0.86265631000939846</v>
      </c>
    </row>
    <row r="1281" spans="1:4" x14ac:dyDescent="0.3">
      <c r="A1281" t="s">
        <v>59</v>
      </c>
      <c r="B1281" t="s">
        <v>12</v>
      </c>
      <c r="C1281" t="s">
        <v>39</v>
      </c>
      <c r="D1281">
        <v>1E-3</v>
      </c>
    </row>
    <row r="1282" spans="1:4" x14ac:dyDescent="0.3">
      <c r="A1282" t="s">
        <v>23</v>
      </c>
      <c r="B1282" t="s">
        <v>14</v>
      </c>
      <c r="C1282" t="s">
        <v>40</v>
      </c>
      <c r="D1282">
        <v>1</v>
      </c>
    </row>
    <row r="1283" spans="1:4" x14ac:dyDescent="0.3">
      <c r="A1283" t="s">
        <v>24</v>
      </c>
      <c r="B1283" t="s">
        <v>14</v>
      </c>
      <c r="C1283" t="s">
        <v>40</v>
      </c>
      <c r="D1283">
        <v>0.92180644748283147</v>
      </c>
    </row>
    <row r="1284" spans="1:4" x14ac:dyDescent="0.3">
      <c r="A1284" t="s">
        <v>25</v>
      </c>
      <c r="B1284" t="s">
        <v>14</v>
      </c>
      <c r="C1284" t="s">
        <v>40</v>
      </c>
      <c r="D1284">
        <v>0.92180644748283147</v>
      </c>
    </row>
    <row r="1285" spans="1:4" x14ac:dyDescent="0.3">
      <c r="A1285" t="s">
        <v>26</v>
      </c>
      <c r="B1285" t="s">
        <v>14</v>
      </c>
      <c r="C1285" t="s">
        <v>40</v>
      </c>
      <c r="D1285">
        <v>0.92180644748283147</v>
      </c>
    </row>
    <row r="1286" spans="1:4" x14ac:dyDescent="0.3">
      <c r="A1286" t="s">
        <v>27</v>
      </c>
      <c r="B1286" t="s">
        <v>14</v>
      </c>
      <c r="C1286" t="s">
        <v>40</v>
      </c>
      <c r="D1286">
        <v>0.70136657323900442</v>
      </c>
    </row>
    <row r="1287" spans="1:4" x14ac:dyDescent="0.3">
      <c r="A1287" t="s">
        <v>28</v>
      </c>
      <c r="B1287" t="s">
        <v>14</v>
      </c>
      <c r="C1287" t="s">
        <v>40</v>
      </c>
      <c r="D1287">
        <v>0.70136657323900442</v>
      </c>
    </row>
    <row r="1288" spans="1:4" x14ac:dyDescent="0.3">
      <c r="A1288" t="s">
        <v>29</v>
      </c>
      <c r="B1288" t="s">
        <v>14</v>
      </c>
      <c r="C1288" t="s">
        <v>40</v>
      </c>
      <c r="D1288">
        <v>0.70136657323900442</v>
      </c>
    </row>
    <row r="1289" spans="1:4" x14ac:dyDescent="0.3">
      <c r="A1289" t="s">
        <v>30</v>
      </c>
      <c r="B1289" t="s">
        <v>14</v>
      </c>
      <c r="C1289" t="s">
        <v>40</v>
      </c>
      <c r="D1289">
        <v>0.70136657323900442</v>
      </c>
    </row>
    <row r="1290" spans="1:4" x14ac:dyDescent="0.3">
      <c r="A1290" t="s">
        <v>31</v>
      </c>
      <c r="B1290" t="s">
        <v>14</v>
      </c>
      <c r="C1290" t="s">
        <v>40</v>
      </c>
      <c r="D1290">
        <v>0.70136657323900442</v>
      </c>
    </row>
    <row r="1291" spans="1:4" x14ac:dyDescent="0.3">
      <c r="A1291" t="s">
        <v>13</v>
      </c>
      <c r="B1291" t="s">
        <v>14</v>
      </c>
      <c r="C1291" t="s">
        <v>40</v>
      </c>
      <c r="D1291">
        <v>0.70136657323900442</v>
      </c>
    </row>
    <row r="1292" spans="1:4" x14ac:dyDescent="0.3">
      <c r="A1292" t="s">
        <v>54</v>
      </c>
      <c r="B1292" t="s">
        <v>14</v>
      </c>
      <c r="C1292" t="s">
        <v>40</v>
      </c>
      <c r="D1292">
        <v>0.70136657323900442</v>
      </c>
    </row>
    <row r="1293" spans="1:4" x14ac:dyDescent="0.3">
      <c r="A1293" t="s">
        <v>55</v>
      </c>
      <c r="B1293" t="s">
        <v>14</v>
      </c>
      <c r="C1293" t="s">
        <v>40</v>
      </c>
      <c r="D1293">
        <v>0.70136657323900442</v>
      </c>
    </row>
    <row r="1294" spans="1:4" x14ac:dyDescent="0.3">
      <c r="A1294" t="s">
        <v>56</v>
      </c>
      <c r="B1294" t="s">
        <v>14</v>
      </c>
      <c r="C1294" t="s">
        <v>40</v>
      </c>
      <c r="D1294">
        <v>0.70136657323900442</v>
      </c>
    </row>
    <row r="1295" spans="1:4" x14ac:dyDescent="0.3">
      <c r="A1295" t="s">
        <v>57</v>
      </c>
      <c r="B1295" t="s">
        <v>14</v>
      </c>
      <c r="C1295" t="s">
        <v>40</v>
      </c>
      <c r="D1295">
        <v>0.37692629918269588</v>
      </c>
    </row>
    <row r="1296" spans="1:4" x14ac:dyDescent="0.3">
      <c r="A1296" t="s">
        <v>58</v>
      </c>
      <c r="B1296" t="s">
        <v>14</v>
      </c>
      <c r="C1296" t="s">
        <v>40</v>
      </c>
      <c r="D1296">
        <v>0.37692629918269588</v>
      </c>
    </row>
    <row r="1297" spans="1:4" x14ac:dyDescent="0.3">
      <c r="A1297" t="s">
        <v>59</v>
      </c>
      <c r="B1297" t="s">
        <v>14</v>
      </c>
      <c r="C1297" t="s">
        <v>40</v>
      </c>
      <c r="D1297">
        <v>0.37692629918269588</v>
      </c>
    </row>
    <row r="1298" spans="1:4" x14ac:dyDescent="0.3">
      <c r="A1298" t="s">
        <v>23</v>
      </c>
      <c r="B1298" t="s">
        <v>15</v>
      </c>
      <c r="C1298" t="s">
        <v>40</v>
      </c>
      <c r="D1298">
        <v>0.92180644748283147</v>
      </c>
    </row>
    <row r="1299" spans="1:4" x14ac:dyDescent="0.3">
      <c r="A1299" t="s">
        <v>24</v>
      </c>
      <c r="B1299" t="s">
        <v>15</v>
      </c>
      <c r="C1299" t="s">
        <v>40</v>
      </c>
      <c r="D1299">
        <v>1</v>
      </c>
    </row>
    <row r="1300" spans="1:4" x14ac:dyDescent="0.3">
      <c r="A1300" t="s">
        <v>25</v>
      </c>
      <c r="B1300" t="s">
        <v>15</v>
      </c>
      <c r="C1300" t="s">
        <v>40</v>
      </c>
      <c r="D1300">
        <v>0.70136657323900442</v>
      </c>
    </row>
    <row r="1301" spans="1:4" x14ac:dyDescent="0.3">
      <c r="A1301" t="s">
        <v>26</v>
      </c>
      <c r="B1301" t="s">
        <v>15</v>
      </c>
      <c r="C1301" t="s">
        <v>40</v>
      </c>
      <c r="D1301">
        <v>0.70136657323900442</v>
      </c>
    </row>
    <row r="1302" spans="1:4" x14ac:dyDescent="0.3">
      <c r="A1302" t="s">
        <v>27</v>
      </c>
      <c r="B1302" t="s">
        <v>15</v>
      </c>
      <c r="C1302" t="s">
        <v>40</v>
      </c>
      <c r="D1302">
        <v>0.92180644748283147</v>
      </c>
    </row>
    <row r="1303" spans="1:4" x14ac:dyDescent="0.3">
      <c r="A1303" t="s">
        <v>28</v>
      </c>
      <c r="B1303" t="s">
        <v>15</v>
      </c>
      <c r="C1303" t="s">
        <v>40</v>
      </c>
      <c r="D1303">
        <v>0.92180644748283147</v>
      </c>
    </row>
    <row r="1304" spans="1:4" x14ac:dyDescent="0.3">
      <c r="A1304" t="s">
        <v>29</v>
      </c>
      <c r="B1304" t="s">
        <v>15</v>
      </c>
      <c r="C1304" t="s">
        <v>40</v>
      </c>
      <c r="D1304">
        <v>0.37692629918269588</v>
      </c>
    </row>
    <row r="1305" spans="1:4" x14ac:dyDescent="0.3">
      <c r="A1305" t="s">
        <v>30</v>
      </c>
      <c r="B1305" t="s">
        <v>15</v>
      </c>
      <c r="C1305" t="s">
        <v>40</v>
      </c>
      <c r="D1305">
        <v>0.37692629918269588</v>
      </c>
    </row>
    <row r="1306" spans="1:4" x14ac:dyDescent="0.3">
      <c r="A1306" t="s">
        <v>31</v>
      </c>
      <c r="B1306" t="s">
        <v>15</v>
      </c>
      <c r="C1306" t="s">
        <v>40</v>
      </c>
      <c r="D1306">
        <v>0.37692629918269588</v>
      </c>
    </row>
    <row r="1307" spans="1:4" x14ac:dyDescent="0.3">
      <c r="A1307" t="s">
        <v>13</v>
      </c>
      <c r="B1307" t="s">
        <v>15</v>
      </c>
      <c r="C1307" t="s">
        <v>40</v>
      </c>
      <c r="D1307">
        <v>0.37692629918269588</v>
      </c>
    </row>
    <row r="1308" spans="1:4" x14ac:dyDescent="0.3">
      <c r="A1308" t="s">
        <v>54</v>
      </c>
      <c r="B1308" t="s">
        <v>15</v>
      </c>
      <c r="C1308" t="s">
        <v>40</v>
      </c>
      <c r="D1308">
        <v>0.37692629918269588</v>
      </c>
    </row>
    <row r="1309" spans="1:4" x14ac:dyDescent="0.3">
      <c r="A1309" t="s">
        <v>55</v>
      </c>
      <c r="B1309" t="s">
        <v>15</v>
      </c>
      <c r="C1309" t="s">
        <v>40</v>
      </c>
      <c r="D1309">
        <v>0.92180644748283147</v>
      </c>
    </row>
    <row r="1310" spans="1:4" x14ac:dyDescent="0.3">
      <c r="A1310" t="s">
        <v>56</v>
      </c>
      <c r="B1310" t="s">
        <v>15</v>
      </c>
      <c r="C1310" t="s">
        <v>40</v>
      </c>
      <c r="D1310">
        <v>0.92180644748283147</v>
      </c>
    </row>
    <row r="1311" spans="1:4" x14ac:dyDescent="0.3">
      <c r="A1311" t="s">
        <v>57</v>
      </c>
      <c r="B1311" t="s">
        <v>15</v>
      </c>
      <c r="C1311" t="s">
        <v>40</v>
      </c>
      <c r="D1311">
        <v>0.70136657323900442</v>
      </c>
    </row>
    <row r="1312" spans="1:4" x14ac:dyDescent="0.3">
      <c r="A1312" t="s">
        <v>58</v>
      </c>
      <c r="B1312" t="s">
        <v>15</v>
      </c>
      <c r="C1312" t="s">
        <v>40</v>
      </c>
      <c r="D1312">
        <v>1E-3</v>
      </c>
    </row>
    <row r="1313" spans="1:4" x14ac:dyDescent="0.3">
      <c r="A1313" t="s">
        <v>59</v>
      </c>
      <c r="B1313" t="s">
        <v>15</v>
      </c>
      <c r="C1313" t="s">
        <v>40</v>
      </c>
      <c r="D1313">
        <v>1E-3</v>
      </c>
    </row>
    <row r="1314" spans="1:4" x14ac:dyDescent="0.3">
      <c r="A1314" t="s">
        <v>23</v>
      </c>
      <c r="B1314" t="s">
        <v>16</v>
      </c>
      <c r="C1314" t="s">
        <v>40</v>
      </c>
      <c r="D1314">
        <v>0.92180644748283147</v>
      </c>
    </row>
    <row r="1315" spans="1:4" x14ac:dyDescent="0.3">
      <c r="A1315" t="s">
        <v>24</v>
      </c>
      <c r="B1315" t="s">
        <v>16</v>
      </c>
      <c r="C1315" t="s">
        <v>40</v>
      </c>
      <c r="D1315">
        <v>0.70136657323900442</v>
      </c>
    </row>
    <row r="1316" spans="1:4" x14ac:dyDescent="0.3">
      <c r="A1316" t="s">
        <v>25</v>
      </c>
      <c r="B1316" t="s">
        <v>16</v>
      </c>
      <c r="C1316" t="s">
        <v>40</v>
      </c>
      <c r="D1316">
        <v>1</v>
      </c>
    </row>
    <row r="1317" spans="1:4" x14ac:dyDescent="0.3">
      <c r="A1317" t="s">
        <v>26</v>
      </c>
      <c r="B1317" t="s">
        <v>16</v>
      </c>
      <c r="C1317" t="s">
        <v>40</v>
      </c>
      <c r="D1317">
        <v>0.70136657323900442</v>
      </c>
    </row>
    <row r="1318" spans="1:4" x14ac:dyDescent="0.3">
      <c r="A1318" t="s">
        <v>27</v>
      </c>
      <c r="B1318" t="s">
        <v>16</v>
      </c>
      <c r="C1318" t="s">
        <v>40</v>
      </c>
      <c r="D1318">
        <v>0.37692629918269588</v>
      </c>
    </row>
    <row r="1319" spans="1:4" x14ac:dyDescent="0.3">
      <c r="A1319" t="s">
        <v>28</v>
      </c>
      <c r="B1319" t="s">
        <v>16</v>
      </c>
      <c r="C1319" t="s">
        <v>40</v>
      </c>
      <c r="D1319">
        <v>0.37692629918269588</v>
      </c>
    </row>
    <row r="1320" spans="1:4" x14ac:dyDescent="0.3">
      <c r="A1320" t="s">
        <v>29</v>
      </c>
      <c r="B1320" t="s">
        <v>16</v>
      </c>
      <c r="C1320" t="s">
        <v>40</v>
      </c>
      <c r="D1320">
        <v>0.92180644748283147</v>
      </c>
    </row>
    <row r="1321" spans="1:4" x14ac:dyDescent="0.3">
      <c r="A1321" t="s">
        <v>30</v>
      </c>
      <c r="B1321" t="s">
        <v>16</v>
      </c>
      <c r="C1321" t="s">
        <v>40</v>
      </c>
      <c r="D1321">
        <v>0.92180644748283147</v>
      </c>
    </row>
    <row r="1322" spans="1:4" x14ac:dyDescent="0.3">
      <c r="A1322" t="s">
        <v>31</v>
      </c>
      <c r="B1322" t="s">
        <v>16</v>
      </c>
      <c r="C1322" t="s">
        <v>40</v>
      </c>
      <c r="D1322">
        <v>0.37692629918269588</v>
      </c>
    </row>
    <row r="1323" spans="1:4" x14ac:dyDescent="0.3">
      <c r="A1323" t="s">
        <v>13</v>
      </c>
      <c r="B1323" t="s">
        <v>16</v>
      </c>
      <c r="C1323" t="s">
        <v>40</v>
      </c>
      <c r="D1323">
        <v>0.37692629918269588</v>
      </c>
    </row>
    <row r="1324" spans="1:4" x14ac:dyDescent="0.3">
      <c r="A1324" t="s">
        <v>54</v>
      </c>
      <c r="B1324" t="s">
        <v>16</v>
      </c>
      <c r="C1324" t="s">
        <v>40</v>
      </c>
      <c r="D1324">
        <v>0.92180644748283147</v>
      </c>
    </row>
    <row r="1325" spans="1:4" x14ac:dyDescent="0.3">
      <c r="A1325" t="s">
        <v>55</v>
      </c>
      <c r="B1325" t="s">
        <v>16</v>
      </c>
      <c r="C1325" t="s">
        <v>40</v>
      </c>
      <c r="D1325">
        <v>0.37692629918269588</v>
      </c>
    </row>
    <row r="1326" spans="1:4" x14ac:dyDescent="0.3">
      <c r="A1326" t="s">
        <v>56</v>
      </c>
      <c r="B1326" t="s">
        <v>16</v>
      </c>
      <c r="C1326" t="s">
        <v>40</v>
      </c>
      <c r="D1326">
        <v>0.92180644748283147</v>
      </c>
    </row>
    <row r="1327" spans="1:4" x14ac:dyDescent="0.3">
      <c r="A1327" t="s">
        <v>57</v>
      </c>
      <c r="B1327" t="s">
        <v>16</v>
      </c>
      <c r="C1327" t="s">
        <v>40</v>
      </c>
      <c r="D1327">
        <v>1E-3</v>
      </c>
    </row>
    <row r="1328" spans="1:4" x14ac:dyDescent="0.3">
      <c r="A1328" t="s">
        <v>58</v>
      </c>
      <c r="B1328" t="s">
        <v>16</v>
      </c>
      <c r="C1328" t="s">
        <v>40</v>
      </c>
      <c r="D1328">
        <v>1E-3</v>
      </c>
    </row>
    <row r="1329" spans="1:4" x14ac:dyDescent="0.3">
      <c r="A1329" t="s">
        <v>59</v>
      </c>
      <c r="B1329" t="s">
        <v>16</v>
      </c>
      <c r="C1329" t="s">
        <v>40</v>
      </c>
      <c r="D1329">
        <v>0.70136657323900442</v>
      </c>
    </row>
    <row r="1330" spans="1:4" x14ac:dyDescent="0.3">
      <c r="A1330" t="s">
        <v>23</v>
      </c>
      <c r="B1330" t="s">
        <v>17</v>
      </c>
      <c r="C1330" t="s">
        <v>40</v>
      </c>
      <c r="D1330">
        <v>0.92180644748283147</v>
      </c>
    </row>
    <row r="1331" spans="1:4" x14ac:dyDescent="0.3">
      <c r="A1331" t="s">
        <v>24</v>
      </c>
      <c r="B1331" t="s">
        <v>17</v>
      </c>
      <c r="C1331" t="s">
        <v>40</v>
      </c>
      <c r="D1331">
        <v>0.70136657323900442</v>
      </c>
    </row>
    <row r="1332" spans="1:4" x14ac:dyDescent="0.3">
      <c r="A1332" t="s">
        <v>25</v>
      </c>
      <c r="B1332" t="s">
        <v>17</v>
      </c>
      <c r="C1332" t="s">
        <v>40</v>
      </c>
      <c r="D1332">
        <v>0.70136657323900442</v>
      </c>
    </row>
    <row r="1333" spans="1:4" x14ac:dyDescent="0.3">
      <c r="A1333" t="s">
        <v>26</v>
      </c>
      <c r="B1333" t="s">
        <v>17</v>
      </c>
      <c r="C1333" t="s">
        <v>40</v>
      </c>
      <c r="D1333">
        <v>1</v>
      </c>
    </row>
    <row r="1334" spans="1:4" x14ac:dyDescent="0.3">
      <c r="A1334" t="s">
        <v>27</v>
      </c>
      <c r="B1334" t="s">
        <v>17</v>
      </c>
      <c r="C1334" t="s">
        <v>40</v>
      </c>
      <c r="D1334">
        <v>0.37692629918269588</v>
      </c>
    </row>
    <row r="1335" spans="1:4" x14ac:dyDescent="0.3">
      <c r="A1335" t="s">
        <v>28</v>
      </c>
      <c r="B1335" t="s">
        <v>17</v>
      </c>
      <c r="C1335" t="s">
        <v>40</v>
      </c>
      <c r="D1335">
        <v>0.37692629918269588</v>
      </c>
    </row>
    <row r="1336" spans="1:4" x14ac:dyDescent="0.3">
      <c r="A1336" t="s">
        <v>29</v>
      </c>
      <c r="B1336" t="s">
        <v>17</v>
      </c>
      <c r="C1336" t="s">
        <v>40</v>
      </c>
      <c r="D1336">
        <v>0.37692629918269588</v>
      </c>
    </row>
    <row r="1337" spans="1:4" x14ac:dyDescent="0.3">
      <c r="A1337" t="s">
        <v>30</v>
      </c>
      <c r="B1337" t="s">
        <v>17</v>
      </c>
      <c r="C1337" t="s">
        <v>40</v>
      </c>
      <c r="D1337">
        <v>0.37692629918269588</v>
      </c>
    </row>
    <row r="1338" spans="1:4" x14ac:dyDescent="0.3">
      <c r="A1338" t="s">
        <v>31</v>
      </c>
      <c r="B1338" t="s">
        <v>17</v>
      </c>
      <c r="C1338" t="s">
        <v>40</v>
      </c>
      <c r="D1338">
        <v>0.92180644748283147</v>
      </c>
    </row>
    <row r="1339" spans="1:4" x14ac:dyDescent="0.3">
      <c r="A1339" t="s">
        <v>13</v>
      </c>
      <c r="B1339" t="s">
        <v>17</v>
      </c>
      <c r="C1339" t="s">
        <v>40</v>
      </c>
      <c r="D1339">
        <v>0.92180644748283147</v>
      </c>
    </row>
    <row r="1340" spans="1:4" x14ac:dyDescent="0.3">
      <c r="A1340" t="s">
        <v>54</v>
      </c>
      <c r="B1340" t="s">
        <v>17</v>
      </c>
      <c r="C1340" t="s">
        <v>40</v>
      </c>
      <c r="D1340">
        <v>0.92180644748283147</v>
      </c>
    </row>
    <row r="1341" spans="1:4" x14ac:dyDescent="0.3">
      <c r="A1341" t="s">
        <v>55</v>
      </c>
      <c r="B1341" t="s">
        <v>17</v>
      </c>
      <c r="C1341" t="s">
        <v>40</v>
      </c>
      <c r="D1341">
        <v>0.92180644748283147</v>
      </c>
    </row>
    <row r="1342" spans="1:4" x14ac:dyDescent="0.3">
      <c r="A1342" t="s">
        <v>56</v>
      </c>
      <c r="B1342" t="s">
        <v>17</v>
      </c>
      <c r="C1342" t="s">
        <v>40</v>
      </c>
      <c r="D1342">
        <v>0.37692629918269588</v>
      </c>
    </row>
    <row r="1343" spans="1:4" x14ac:dyDescent="0.3">
      <c r="A1343" t="s">
        <v>57</v>
      </c>
      <c r="B1343" t="s">
        <v>17</v>
      </c>
      <c r="C1343" t="s">
        <v>40</v>
      </c>
      <c r="D1343">
        <v>1E-3</v>
      </c>
    </row>
    <row r="1344" spans="1:4" x14ac:dyDescent="0.3">
      <c r="A1344" t="s">
        <v>58</v>
      </c>
      <c r="B1344" t="s">
        <v>17</v>
      </c>
      <c r="C1344" t="s">
        <v>40</v>
      </c>
      <c r="D1344">
        <v>0.70136657323900442</v>
      </c>
    </row>
    <row r="1345" spans="1:4" x14ac:dyDescent="0.3">
      <c r="A1345" t="s">
        <v>59</v>
      </c>
      <c r="B1345" t="s">
        <v>17</v>
      </c>
      <c r="C1345" t="s">
        <v>40</v>
      </c>
      <c r="D1345">
        <v>1E-3</v>
      </c>
    </row>
    <row r="1346" spans="1:4" x14ac:dyDescent="0.3">
      <c r="A1346" t="s">
        <v>23</v>
      </c>
      <c r="B1346" t="s">
        <v>18</v>
      </c>
      <c r="C1346" t="s">
        <v>40</v>
      </c>
      <c r="D1346">
        <v>0.70136657323900442</v>
      </c>
    </row>
    <row r="1347" spans="1:4" x14ac:dyDescent="0.3">
      <c r="A1347" t="s">
        <v>24</v>
      </c>
      <c r="B1347" t="s">
        <v>18</v>
      </c>
      <c r="C1347" t="s">
        <v>40</v>
      </c>
      <c r="D1347">
        <v>0.92180644748283147</v>
      </c>
    </row>
    <row r="1348" spans="1:4" x14ac:dyDescent="0.3">
      <c r="A1348" t="s">
        <v>25</v>
      </c>
      <c r="B1348" t="s">
        <v>18</v>
      </c>
      <c r="C1348" t="s">
        <v>40</v>
      </c>
      <c r="D1348">
        <v>0.37692629918269588</v>
      </c>
    </row>
    <row r="1349" spans="1:4" x14ac:dyDescent="0.3">
      <c r="A1349" t="s">
        <v>26</v>
      </c>
      <c r="B1349" t="s">
        <v>18</v>
      </c>
      <c r="C1349" t="s">
        <v>40</v>
      </c>
      <c r="D1349">
        <v>0.37692629918269588</v>
      </c>
    </row>
    <row r="1350" spans="1:4" x14ac:dyDescent="0.3">
      <c r="A1350" t="s">
        <v>27</v>
      </c>
      <c r="B1350" t="s">
        <v>18</v>
      </c>
      <c r="C1350" t="s">
        <v>40</v>
      </c>
      <c r="D1350">
        <v>1</v>
      </c>
    </row>
    <row r="1351" spans="1:4" x14ac:dyDescent="0.3">
      <c r="A1351" t="s">
        <v>28</v>
      </c>
      <c r="B1351" t="s">
        <v>18</v>
      </c>
      <c r="C1351" t="s">
        <v>40</v>
      </c>
      <c r="D1351">
        <v>0.70136657323900442</v>
      </c>
    </row>
    <row r="1352" spans="1:4" x14ac:dyDescent="0.3">
      <c r="A1352" t="s">
        <v>29</v>
      </c>
      <c r="B1352" t="s">
        <v>18</v>
      </c>
      <c r="C1352" t="s">
        <v>40</v>
      </c>
      <c r="D1352">
        <v>1E-3</v>
      </c>
    </row>
    <row r="1353" spans="1:4" x14ac:dyDescent="0.3">
      <c r="A1353" t="s">
        <v>30</v>
      </c>
      <c r="B1353" t="s">
        <v>18</v>
      </c>
      <c r="C1353" t="s">
        <v>40</v>
      </c>
      <c r="D1353">
        <v>1E-3</v>
      </c>
    </row>
    <row r="1354" spans="1:4" x14ac:dyDescent="0.3">
      <c r="A1354" t="s">
        <v>31</v>
      </c>
      <c r="B1354" t="s">
        <v>18</v>
      </c>
      <c r="C1354" t="s">
        <v>40</v>
      </c>
      <c r="D1354">
        <v>1E-3</v>
      </c>
    </row>
    <row r="1355" spans="1:4" x14ac:dyDescent="0.3">
      <c r="A1355" t="s">
        <v>13</v>
      </c>
      <c r="B1355" t="s">
        <v>18</v>
      </c>
      <c r="C1355" t="s">
        <v>40</v>
      </c>
      <c r="D1355">
        <v>1E-3</v>
      </c>
    </row>
    <row r="1356" spans="1:4" x14ac:dyDescent="0.3">
      <c r="A1356" t="s">
        <v>54</v>
      </c>
      <c r="B1356" t="s">
        <v>18</v>
      </c>
      <c r="C1356" t="s">
        <v>40</v>
      </c>
      <c r="D1356">
        <v>1E-3</v>
      </c>
    </row>
    <row r="1357" spans="1:4" x14ac:dyDescent="0.3">
      <c r="A1357" t="s">
        <v>55</v>
      </c>
      <c r="B1357" t="s">
        <v>18</v>
      </c>
      <c r="C1357" t="s">
        <v>40</v>
      </c>
      <c r="D1357">
        <v>0.70136657323900442</v>
      </c>
    </row>
    <row r="1358" spans="1:4" x14ac:dyDescent="0.3">
      <c r="A1358" t="s">
        <v>56</v>
      </c>
      <c r="B1358" t="s">
        <v>18</v>
      </c>
      <c r="C1358" t="s">
        <v>40</v>
      </c>
      <c r="D1358">
        <v>0.70136657323900442</v>
      </c>
    </row>
    <row r="1359" spans="1:4" x14ac:dyDescent="0.3">
      <c r="A1359" t="s">
        <v>57</v>
      </c>
      <c r="B1359" t="s">
        <v>18</v>
      </c>
      <c r="C1359" t="s">
        <v>40</v>
      </c>
      <c r="D1359">
        <v>0.92180644748283147</v>
      </c>
    </row>
    <row r="1360" spans="1:4" x14ac:dyDescent="0.3">
      <c r="A1360" t="s">
        <v>58</v>
      </c>
      <c r="B1360" t="s">
        <v>18</v>
      </c>
      <c r="C1360" t="s">
        <v>40</v>
      </c>
      <c r="D1360">
        <v>1E-3</v>
      </c>
    </row>
    <row r="1361" spans="1:4" x14ac:dyDescent="0.3">
      <c r="A1361" t="s">
        <v>59</v>
      </c>
      <c r="B1361" t="s">
        <v>18</v>
      </c>
      <c r="C1361" t="s">
        <v>40</v>
      </c>
      <c r="D1361">
        <v>1E-3</v>
      </c>
    </row>
    <row r="1362" spans="1:4" x14ac:dyDescent="0.3">
      <c r="A1362" t="s">
        <v>23</v>
      </c>
      <c r="B1362" t="s">
        <v>19</v>
      </c>
      <c r="C1362" t="s">
        <v>40</v>
      </c>
      <c r="D1362">
        <v>0.70136657323900442</v>
      </c>
    </row>
    <row r="1363" spans="1:4" x14ac:dyDescent="0.3">
      <c r="A1363" t="s">
        <v>24</v>
      </c>
      <c r="B1363" t="s">
        <v>19</v>
      </c>
      <c r="C1363" t="s">
        <v>40</v>
      </c>
      <c r="D1363">
        <v>0.92180644748283147</v>
      </c>
    </row>
    <row r="1364" spans="1:4" x14ac:dyDescent="0.3">
      <c r="A1364" t="s">
        <v>25</v>
      </c>
      <c r="B1364" t="s">
        <v>19</v>
      </c>
      <c r="C1364" t="s">
        <v>40</v>
      </c>
      <c r="D1364">
        <v>0.37692629918269588</v>
      </c>
    </row>
    <row r="1365" spans="1:4" x14ac:dyDescent="0.3">
      <c r="A1365" t="s">
        <v>26</v>
      </c>
      <c r="B1365" t="s">
        <v>19</v>
      </c>
      <c r="C1365" t="s">
        <v>40</v>
      </c>
      <c r="D1365">
        <v>0.37692629918269588</v>
      </c>
    </row>
    <row r="1366" spans="1:4" x14ac:dyDescent="0.3">
      <c r="A1366" t="s">
        <v>27</v>
      </c>
      <c r="B1366" t="s">
        <v>19</v>
      </c>
      <c r="C1366" t="s">
        <v>40</v>
      </c>
      <c r="D1366">
        <v>0.70136657323900442</v>
      </c>
    </row>
    <row r="1367" spans="1:4" x14ac:dyDescent="0.3">
      <c r="A1367" t="s">
        <v>28</v>
      </c>
      <c r="B1367" t="s">
        <v>19</v>
      </c>
      <c r="C1367" t="s">
        <v>40</v>
      </c>
      <c r="D1367">
        <v>1</v>
      </c>
    </row>
    <row r="1368" spans="1:4" x14ac:dyDescent="0.3">
      <c r="A1368" t="s">
        <v>29</v>
      </c>
      <c r="B1368" t="s">
        <v>19</v>
      </c>
      <c r="C1368" t="s">
        <v>40</v>
      </c>
      <c r="D1368">
        <v>1E-3</v>
      </c>
    </row>
    <row r="1369" spans="1:4" x14ac:dyDescent="0.3">
      <c r="A1369" t="s">
        <v>30</v>
      </c>
      <c r="B1369" t="s">
        <v>19</v>
      </c>
      <c r="C1369" t="s">
        <v>40</v>
      </c>
      <c r="D1369">
        <v>1E-3</v>
      </c>
    </row>
    <row r="1370" spans="1:4" x14ac:dyDescent="0.3">
      <c r="A1370" t="s">
        <v>31</v>
      </c>
      <c r="B1370" t="s">
        <v>19</v>
      </c>
      <c r="C1370" t="s">
        <v>40</v>
      </c>
      <c r="D1370">
        <v>1E-3</v>
      </c>
    </row>
    <row r="1371" spans="1:4" x14ac:dyDescent="0.3">
      <c r="A1371" t="s">
        <v>13</v>
      </c>
      <c r="B1371" t="s">
        <v>19</v>
      </c>
      <c r="C1371" t="s">
        <v>40</v>
      </c>
      <c r="D1371">
        <v>1E-3</v>
      </c>
    </row>
    <row r="1372" spans="1:4" x14ac:dyDescent="0.3">
      <c r="A1372" t="s">
        <v>54</v>
      </c>
      <c r="B1372" t="s">
        <v>19</v>
      </c>
      <c r="C1372" t="s">
        <v>40</v>
      </c>
      <c r="D1372">
        <v>1E-3</v>
      </c>
    </row>
    <row r="1373" spans="1:4" x14ac:dyDescent="0.3">
      <c r="A1373" t="s">
        <v>55</v>
      </c>
      <c r="B1373" t="s">
        <v>19</v>
      </c>
      <c r="C1373" t="s">
        <v>40</v>
      </c>
      <c r="D1373">
        <v>0.70136657323900442</v>
      </c>
    </row>
    <row r="1374" spans="1:4" x14ac:dyDescent="0.3">
      <c r="A1374" t="s">
        <v>56</v>
      </c>
      <c r="B1374" t="s">
        <v>19</v>
      </c>
      <c r="C1374" t="s">
        <v>40</v>
      </c>
      <c r="D1374">
        <v>0.70136657323900442</v>
      </c>
    </row>
    <row r="1375" spans="1:4" x14ac:dyDescent="0.3">
      <c r="A1375" t="s">
        <v>57</v>
      </c>
      <c r="B1375" t="s">
        <v>19</v>
      </c>
      <c r="C1375" t="s">
        <v>40</v>
      </c>
      <c r="D1375">
        <v>0.92180644748283147</v>
      </c>
    </row>
    <row r="1376" spans="1:4" x14ac:dyDescent="0.3">
      <c r="A1376" t="s">
        <v>58</v>
      </c>
      <c r="B1376" t="s">
        <v>19</v>
      </c>
      <c r="C1376" t="s">
        <v>40</v>
      </c>
      <c r="D1376">
        <v>1E-3</v>
      </c>
    </row>
    <row r="1377" spans="1:4" x14ac:dyDescent="0.3">
      <c r="A1377" t="s">
        <v>59</v>
      </c>
      <c r="B1377" t="s">
        <v>19</v>
      </c>
      <c r="C1377" t="s">
        <v>40</v>
      </c>
      <c r="D1377">
        <v>1E-3</v>
      </c>
    </row>
    <row r="1378" spans="1:4" x14ac:dyDescent="0.3">
      <c r="A1378" t="s">
        <v>23</v>
      </c>
      <c r="B1378" t="s">
        <v>20</v>
      </c>
      <c r="C1378" t="s">
        <v>40</v>
      </c>
      <c r="D1378">
        <v>0.70136657323900442</v>
      </c>
    </row>
    <row r="1379" spans="1:4" x14ac:dyDescent="0.3">
      <c r="A1379" t="s">
        <v>24</v>
      </c>
      <c r="B1379" t="s">
        <v>20</v>
      </c>
      <c r="C1379" t="s">
        <v>40</v>
      </c>
      <c r="D1379">
        <v>0.37692629918269588</v>
      </c>
    </row>
    <row r="1380" spans="1:4" x14ac:dyDescent="0.3">
      <c r="A1380" t="s">
        <v>25</v>
      </c>
      <c r="B1380" t="s">
        <v>20</v>
      </c>
      <c r="C1380" t="s">
        <v>40</v>
      </c>
      <c r="D1380">
        <v>0.92180644748283147</v>
      </c>
    </row>
    <row r="1381" spans="1:4" x14ac:dyDescent="0.3">
      <c r="A1381" t="s">
        <v>26</v>
      </c>
      <c r="B1381" t="s">
        <v>20</v>
      </c>
      <c r="C1381" t="s">
        <v>40</v>
      </c>
      <c r="D1381">
        <v>0.37692629918269588</v>
      </c>
    </row>
    <row r="1382" spans="1:4" x14ac:dyDescent="0.3">
      <c r="A1382" t="s">
        <v>27</v>
      </c>
      <c r="B1382" t="s">
        <v>20</v>
      </c>
      <c r="C1382" t="s">
        <v>40</v>
      </c>
      <c r="D1382">
        <v>1E-3</v>
      </c>
    </row>
    <row r="1383" spans="1:4" x14ac:dyDescent="0.3">
      <c r="A1383" t="s">
        <v>28</v>
      </c>
      <c r="B1383" t="s">
        <v>20</v>
      </c>
      <c r="C1383" t="s">
        <v>40</v>
      </c>
      <c r="D1383">
        <v>1E-3</v>
      </c>
    </row>
    <row r="1384" spans="1:4" x14ac:dyDescent="0.3">
      <c r="A1384" t="s">
        <v>29</v>
      </c>
      <c r="B1384" t="s">
        <v>20</v>
      </c>
      <c r="C1384" t="s">
        <v>40</v>
      </c>
      <c r="D1384">
        <v>1</v>
      </c>
    </row>
    <row r="1385" spans="1:4" x14ac:dyDescent="0.3">
      <c r="A1385" t="s">
        <v>30</v>
      </c>
      <c r="B1385" t="s">
        <v>20</v>
      </c>
      <c r="C1385" t="s">
        <v>40</v>
      </c>
      <c r="D1385">
        <v>0.70136657323900442</v>
      </c>
    </row>
    <row r="1386" spans="1:4" x14ac:dyDescent="0.3">
      <c r="A1386" t="s">
        <v>31</v>
      </c>
      <c r="B1386" t="s">
        <v>20</v>
      </c>
      <c r="C1386" t="s">
        <v>40</v>
      </c>
      <c r="D1386">
        <v>1E-3</v>
      </c>
    </row>
    <row r="1387" spans="1:4" x14ac:dyDescent="0.3">
      <c r="A1387" t="s">
        <v>13</v>
      </c>
      <c r="B1387" t="s">
        <v>20</v>
      </c>
      <c r="C1387" t="s">
        <v>40</v>
      </c>
      <c r="D1387">
        <v>1E-3</v>
      </c>
    </row>
    <row r="1388" spans="1:4" x14ac:dyDescent="0.3">
      <c r="A1388" t="s">
        <v>54</v>
      </c>
      <c r="B1388" t="s">
        <v>20</v>
      </c>
      <c r="C1388" t="s">
        <v>40</v>
      </c>
      <c r="D1388">
        <v>0.70136657323900442</v>
      </c>
    </row>
    <row r="1389" spans="1:4" x14ac:dyDescent="0.3">
      <c r="A1389" t="s">
        <v>55</v>
      </c>
      <c r="B1389" t="s">
        <v>20</v>
      </c>
      <c r="C1389" t="s">
        <v>40</v>
      </c>
      <c r="D1389">
        <v>1E-3</v>
      </c>
    </row>
    <row r="1390" spans="1:4" x14ac:dyDescent="0.3">
      <c r="A1390" t="s">
        <v>56</v>
      </c>
      <c r="B1390" t="s">
        <v>20</v>
      </c>
      <c r="C1390" t="s">
        <v>40</v>
      </c>
      <c r="D1390">
        <v>0.70136657323900442</v>
      </c>
    </row>
    <row r="1391" spans="1:4" x14ac:dyDescent="0.3">
      <c r="A1391" t="s">
        <v>57</v>
      </c>
      <c r="B1391" t="s">
        <v>20</v>
      </c>
      <c r="C1391" t="s">
        <v>40</v>
      </c>
      <c r="D1391">
        <v>1E-3</v>
      </c>
    </row>
    <row r="1392" spans="1:4" x14ac:dyDescent="0.3">
      <c r="A1392" t="s">
        <v>58</v>
      </c>
      <c r="B1392" t="s">
        <v>20</v>
      </c>
      <c r="C1392" t="s">
        <v>40</v>
      </c>
      <c r="D1392">
        <v>1E-3</v>
      </c>
    </row>
    <row r="1393" spans="1:4" x14ac:dyDescent="0.3">
      <c r="A1393" t="s">
        <v>59</v>
      </c>
      <c r="B1393" t="s">
        <v>20</v>
      </c>
      <c r="C1393" t="s">
        <v>40</v>
      </c>
      <c r="D1393">
        <v>0.92180644748283147</v>
      </c>
    </row>
    <row r="1394" spans="1:4" x14ac:dyDescent="0.3">
      <c r="A1394" t="s">
        <v>23</v>
      </c>
      <c r="B1394" t="s">
        <v>21</v>
      </c>
      <c r="C1394" t="s">
        <v>40</v>
      </c>
      <c r="D1394">
        <v>0.70136657323900442</v>
      </c>
    </row>
    <row r="1395" spans="1:4" x14ac:dyDescent="0.3">
      <c r="A1395" t="s">
        <v>24</v>
      </c>
      <c r="B1395" t="s">
        <v>21</v>
      </c>
      <c r="C1395" t="s">
        <v>40</v>
      </c>
      <c r="D1395">
        <v>0.37692629918269588</v>
      </c>
    </row>
    <row r="1396" spans="1:4" x14ac:dyDescent="0.3">
      <c r="A1396" t="s">
        <v>25</v>
      </c>
      <c r="B1396" t="s">
        <v>21</v>
      </c>
      <c r="C1396" t="s">
        <v>40</v>
      </c>
      <c r="D1396">
        <v>0.92180644748283147</v>
      </c>
    </row>
    <row r="1397" spans="1:4" x14ac:dyDescent="0.3">
      <c r="A1397" t="s">
        <v>26</v>
      </c>
      <c r="B1397" t="s">
        <v>21</v>
      </c>
      <c r="C1397" t="s">
        <v>40</v>
      </c>
      <c r="D1397">
        <v>0.37692629918269588</v>
      </c>
    </row>
    <row r="1398" spans="1:4" x14ac:dyDescent="0.3">
      <c r="A1398" t="s">
        <v>27</v>
      </c>
      <c r="B1398" t="s">
        <v>21</v>
      </c>
      <c r="C1398" t="s">
        <v>40</v>
      </c>
      <c r="D1398">
        <v>1E-3</v>
      </c>
    </row>
    <row r="1399" spans="1:4" x14ac:dyDescent="0.3">
      <c r="A1399" t="s">
        <v>28</v>
      </c>
      <c r="B1399" t="s">
        <v>21</v>
      </c>
      <c r="C1399" t="s">
        <v>40</v>
      </c>
      <c r="D1399">
        <v>1E-3</v>
      </c>
    </row>
    <row r="1400" spans="1:4" x14ac:dyDescent="0.3">
      <c r="A1400" t="s">
        <v>29</v>
      </c>
      <c r="B1400" t="s">
        <v>21</v>
      </c>
      <c r="C1400" t="s">
        <v>40</v>
      </c>
      <c r="D1400">
        <v>0.70136657323900442</v>
      </c>
    </row>
    <row r="1401" spans="1:4" x14ac:dyDescent="0.3">
      <c r="A1401" t="s">
        <v>30</v>
      </c>
      <c r="B1401" t="s">
        <v>21</v>
      </c>
      <c r="C1401" t="s">
        <v>40</v>
      </c>
      <c r="D1401">
        <v>1</v>
      </c>
    </row>
    <row r="1402" spans="1:4" x14ac:dyDescent="0.3">
      <c r="A1402" t="s">
        <v>31</v>
      </c>
      <c r="B1402" t="s">
        <v>21</v>
      </c>
      <c r="C1402" t="s">
        <v>40</v>
      </c>
      <c r="D1402">
        <v>1E-3</v>
      </c>
    </row>
    <row r="1403" spans="1:4" x14ac:dyDescent="0.3">
      <c r="A1403" t="s">
        <v>13</v>
      </c>
      <c r="B1403" t="s">
        <v>21</v>
      </c>
      <c r="C1403" t="s">
        <v>40</v>
      </c>
      <c r="D1403">
        <v>1E-3</v>
      </c>
    </row>
    <row r="1404" spans="1:4" x14ac:dyDescent="0.3">
      <c r="A1404" t="s">
        <v>54</v>
      </c>
      <c r="B1404" t="s">
        <v>21</v>
      </c>
      <c r="C1404" t="s">
        <v>40</v>
      </c>
      <c r="D1404">
        <v>0.70136657323900442</v>
      </c>
    </row>
    <row r="1405" spans="1:4" x14ac:dyDescent="0.3">
      <c r="A1405" t="s">
        <v>55</v>
      </c>
      <c r="B1405" t="s">
        <v>21</v>
      </c>
      <c r="C1405" t="s">
        <v>40</v>
      </c>
      <c r="D1405">
        <v>1E-3</v>
      </c>
    </row>
    <row r="1406" spans="1:4" x14ac:dyDescent="0.3">
      <c r="A1406" t="s">
        <v>56</v>
      </c>
      <c r="B1406" t="s">
        <v>21</v>
      </c>
      <c r="C1406" t="s">
        <v>40</v>
      </c>
      <c r="D1406">
        <v>0.70136657323900442</v>
      </c>
    </row>
    <row r="1407" spans="1:4" x14ac:dyDescent="0.3">
      <c r="A1407" t="s">
        <v>57</v>
      </c>
      <c r="B1407" t="s">
        <v>21</v>
      </c>
      <c r="C1407" t="s">
        <v>40</v>
      </c>
      <c r="D1407">
        <v>1E-3</v>
      </c>
    </row>
    <row r="1408" spans="1:4" x14ac:dyDescent="0.3">
      <c r="A1408" t="s">
        <v>58</v>
      </c>
      <c r="B1408" t="s">
        <v>21</v>
      </c>
      <c r="C1408" t="s">
        <v>40</v>
      </c>
      <c r="D1408">
        <v>1E-3</v>
      </c>
    </row>
    <row r="1409" spans="1:4" x14ac:dyDescent="0.3">
      <c r="A1409" t="s">
        <v>59</v>
      </c>
      <c r="B1409" t="s">
        <v>21</v>
      </c>
      <c r="C1409" t="s">
        <v>40</v>
      </c>
      <c r="D1409">
        <v>0.92180644748283147</v>
      </c>
    </row>
    <row r="1410" spans="1:4" x14ac:dyDescent="0.3">
      <c r="A1410" t="s">
        <v>23</v>
      </c>
      <c r="B1410" t="s">
        <v>22</v>
      </c>
      <c r="C1410" t="s">
        <v>40</v>
      </c>
      <c r="D1410">
        <v>0.70136657323900442</v>
      </c>
    </row>
    <row r="1411" spans="1:4" x14ac:dyDescent="0.3">
      <c r="A1411" t="s">
        <v>24</v>
      </c>
      <c r="B1411" t="s">
        <v>22</v>
      </c>
      <c r="C1411" t="s">
        <v>40</v>
      </c>
      <c r="D1411">
        <v>0.37692629918269588</v>
      </c>
    </row>
    <row r="1412" spans="1:4" x14ac:dyDescent="0.3">
      <c r="A1412" t="s">
        <v>25</v>
      </c>
      <c r="B1412" t="s">
        <v>22</v>
      </c>
      <c r="C1412" t="s">
        <v>40</v>
      </c>
      <c r="D1412">
        <v>0.37692629918269588</v>
      </c>
    </row>
    <row r="1413" spans="1:4" x14ac:dyDescent="0.3">
      <c r="A1413" t="s">
        <v>26</v>
      </c>
      <c r="B1413" t="s">
        <v>22</v>
      </c>
      <c r="C1413" t="s">
        <v>40</v>
      </c>
      <c r="D1413">
        <v>0.92180644748283147</v>
      </c>
    </row>
    <row r="1414" spans="1:4" x14ac:dyDescent="0.3">
      <c r="A1414" t="s">
        <v>27</v>
      </c>
      <c r="B1414" t="s">
        <v>22</v>
      </c>
      <c r="C1414" t="s">
        <v>40</v>
      </c>
      <c r="D1414">
        <v>1E-3</v>
      </c>
    </row>
    <row r="1415" spans="1:4" x14ac:dyDescent="0.3">
      <c r="A1415" t="s">
        <v>28</v>
      </c>
      <c r="B1415" t="s">
        <v>22</v>
      </c>
      <c r="C1415" t="s">
        <v>40</v>
      </c>
      <c r="D1415">
        <v>1E-3</v>
      </c>
    </row>
    <row r="1416" spans="1:4" x14ac:dyDescent="0.3">
      <c r="A1416" t="s">
        <v>29</v>
      </c>
      <c r="B1416" t="s">
        <v>22</v>
      </c>
      <c r="C1416" t="s">
        <v>40</v>
      </c>
      <c r="D1416">
        <v>1E-3</v>
      </c>
    </row>
    <row r="1417" spans="1:4" x14ac:dyDescent="0.3">
      <c r="A1417" t="s">
        <v>30</v>
      </c>
      <c r="B1417" t="s">
        <v>22</v>
      </c>
      <c r="C1417" t="s">
        <v>40</v>
      </c>
      <c r="D1417">
        <v>1E-3</v>
      </c>
    </row>
    <row r="1418" spans="1:4" x14ac:dyDescent="0.3">
      <c r="A1418" t="s">
        <v>31</v>
      </c>
      <c r="B1418" t="s">
        <v>22</v>
      </c>
      <c r="C1418" t="s">
        <v>40</v>
      </c>
      <c r="D1418">
        <v>1</v>
      </c>
    </row>
    <row r="1419" spans="1:4" x14ac:dyDescent="0.3">
      <c r="A1419" t="s">
        <v>13</v>
      </c>
      <c r="B1419" t="s">
        <v>22</v>
      </c>
      <c r="C1419" t="s">
        <v>40</v>
      </c>
      <c r="D1419">
        <v>0.70136657323900442</v>
      </c>
    </row>
    <row r="1420" spans="1:4" x14ac:dyDescent="0.3">
      <c r="A1420" t="s">
        <v>54</v>
      </c>
      <c r="B1420" t="s">
        <v>22</v>
      </c>
      <c r="C1420" t="s">
        <v>40</v>
      </c>
      <c r="D1420">
        <v>0.70136657323900442</v>
      </c>
    </row>
    <row r="1421" spans="1:4" x14ac:dyDescent="0.3">
      <c r="A1421" t="s">
        <v>55</v>
      </c>
      <c r="B1421" t="s">
        <v>22</v>
      </c>
      <c r="C1421" t="s">
        <v>40</v>
      </c>
      <c r="D1421">
        <v>0.70136657323900442</v>
      </c>
    </row>
    <row r="1422" spans="1:4" x14ac:dyDescent="0.3">
      <c r="A1422" t="s">
        <v>56</v>
      </c>
      <c r="B1422" t="s">
        <v>22</v>
      </c>
      <c r="C1422" t="s">
        <v>40</v>
      </c>
      <c r="D1422">
        <v>1E-3</v>
      </c>
    </row>
    <row r="1423" spans="1:4" x14ac:dyDescent="0.3">
      <c r="A1423" t="s">
        <v>57</v>
      </c>
      <c r="B1423" t="s">
        <v>22</v>
      </c>
      <c r="C1423" t="s">
        <v>40</v>
      </c>
      <c r="D1423">
        <v>1E-3</v>
      </c>
    </row>
    <row r="1424" spans="1:4" x14ac:dyDescent="0.3">
      <c r="A1424" t="s">
        <v>58</v>
      </c>
      <c r="B1424" t="s">
        <v>22</v>
      </c>
      <c r="C1424" t="s">
        <v>40</v>
      </c>
      <c r="D1424">
        <v>0.92180644748283147</v>
      </c>
    </row>
    <row r="1425" spans="1:4" x14ac:dyDescent="0.3">
      <c r="A1425" t="s">
        <v>59</v>
      </c>
      <c r="B1425" t="s">
        <v>22</v>
      </c>
      <c r="C1425" t="s">
        <v>40</v>
      </c>
      <c r="D1425">
        <v>1E-3</v>
      </c>
    </row>
    <row r="1426" spans="1:4" x14ac:dyDescent="0.3">
      <c r="A1426" t="s">
        <v>23</v>
      </c>
      <c r="B1426" t="s">
        <v>12</v>
      </c>
      <c r="C1426" t="s">
        <v>40</v>
      </c>
      <c r="D1426">
        <v>0.70136657323900442</v>
      </c>
    </row>
    <row r="1427" spans="1:4" x14ac:dyDescent="0.3">
      <c r="A1427" t="s">
        <v>24</v>
      </c>
      <c r="B1427" t="s">
        <v>12</v>
      </c>
      <c r="C1427" t="s">
        <v>40</v>
      </c>
      <c r="D1427">
        <v>0.37692629918269588</v>
      </c>
    </row>
    <row r="1428" spans="1:4" x14ac:dyDescent="0.3">
      <c r="A1428" t="s">
        <v>25</v>
      </c>
      <c r="B1428" t="s">
        <v>12</v>
      </c>
      <c r="C1428" t="s">
        <v>40</v>
      </c>
      <c r="D1428">
        <v>0.37692629918269588</v>
      </c>
    </row>
    <row r="1429" spans="1:4" x14ac:dyDescent="0.3">
      <c r="A1429" t="s">
        <v>26</v>
      </c>
      <c r="B1429" t="s">
        <v>12</v>
      </c>
      <c r="C1429" t="s">
        <v>40</v>
      </c>
      <c r="D1429">
        <v>0.92180644748283147</v>
      </c>
    </row>
    <row r="1430" spans="1:4" x14ac:dyDescent="0.3">
      <c r="A1430" t="s">
        <v>27</v>
      </c>
      <c r="B1430" t="s">
        <v>12</v>
      </c>
      <c r="C1430" t="s">
        <v>40</v>
      </c>
      <c r="D1430">
        <v>1E-3</v>
      </c>
    </row>
    <row r="1431" spans="1:4" x14ac:dyDescent="0.3">
      <c r="A1431" t="s">
        <v>28</v>
      </c>
      <c r="B1431" t="s">
        <v>12</v>
      </c>
      <c r="C1431" t="s">
        <v>40</v>
      </c>
      <c r="D1431">
        <v>1E-3</v>
      </c>
    </row>
    <row r="1432" spans="1:4" x14ac:dyDescent="0.3">
      <c r="A1432" t="s">
        <v>29</v>
      </c>
      <c r="B1432" t="s">
        <v>12</v>
      </c>
      <c r="C1432" t="s">
        <v>40</v>
      </c>
      <c r="D1432">
        <v>1E-3</v>
      </c>
    </row>
    <row r="1433" spans="1:4" x14ac:dyDescent="0.3">
      <c r="A1433" t="s">
        <v>30</v>
      </c>
      <c r="B1433" t="s">
        <v>12</v>
      </c>
      <c r="C1433" t="s">
        <v>40</v>
      </c>
      <c r="D1433">
        <v>1E-3</v>
      </c>
    </row>
    <row r="1434" spans="1:4" x14ac:dyDescent="0.3">
      <c r="A1434" t="s">
        <v>31</v>
      </c>
      <c r="B1434" t="s">
        <v>12</v>
      </c>
      <c r="C1434" t="s">
        <v>40</v>
      </c>
      <c r="D1434">
        <v>0.70136657323900442</v>
      </c>
    </row>
    <row r="1435" spans="1:4" x14ac:dyDescent="0.3">
      <c r="A1435" t="s">
        <v>13</v>
      </c>
      <c r="B1435" t="s">
        <v>12</v>
      </c>
      <c r="C1435" t="s">
        <v>40</v>
      </c>
      <c r="D1435">
        <v>1</v>
      </c>
    </row>
    <row r="1436" spans="1:4" x14ac:dyDescent="0.3">
      <c r="A1436" t="s">
        <v>54</v>
      </c>
      <c r="B1436" t="s">
        <v>12</v>
      </c>
      <c r="C1436" t="s">
        <v>40</v>
      </c>
      <c r="D1436">
        <v>0.70136657323900442</v>
      </c>
    </row>
    <row r="1437" spans="1:4" x14ac:dyDescent="0.3">
      <c r="A1437" t="s">
        <v>55</v>
      </c>
      <c r="B1437" t="s">
        <v>12</v>
      </c>
      <c r="C1437" t="s">
        <v>40</v>
      </c>
      <c r="D1437">
        <v>0.70136657323900442</v>
      </c>
    </row>
    <row r="1438" spans="1:4" x14ac:dyDescent="0.3">
      <c r="A1438" t="s">
        <v>56</v>
      </c>
      <c r="B1438" t="s">
        <v>12</v>
      </c>
      <c r="C1438" t="s">
        <v>40</v>
      </c>
      <c r="D1438">
        <v>1E-3</v>
      </c>
    </row>
    <row r="1439" spans="1:4" x14ac:dyDescent="0.3">
      <c r="A1439" t="s">
        <v>57</v>
      </c>
      <c r="B1439" t="s">
        <v>12</v>
      </c>
      <c r="C1439" t="s">
        <v>40</v>
      </c>
      <c r="D1439">
        <v>1E-3</v>
      </c>
    </row>
    <row r="1440" spans="1:4" x14ac:dyDescent="0.3">
      <c r="A1440" t="s">
        <v>58</v>
      </c>
      <c r="B1440" t="s">
        <v>12</v>
      </c>
      <c r="C1440" t="s">
        <v>40</v>
      </c>
      <c r="D1440">
        <v>0.92180644748283147</v>
      </c>
    </row>
    <row r="1441" spans="1:4" x14ac:dyDescent="0.3">
      <c r="A1441" t="s">
        <v>59</v>
      </c>
      <c r="B1441" t="s">
        <v>12</v>
      </c>
      <c r="C1441" t="s">
        <v>40</v>
      </c>
      <c r="D1441">
        <v>1E-3</v>
      </c>
    </row>
    <row r="1442" spans="1:4" x14ac:dyDescent="0.3">
      <c r="A1442" t="s">
        <v>23</v>
      </c>
      <c r="B1442" t="s">
        <v>14</v>
      </c>
      <c r="C1442" t="s">
        <v>51</v>
      </c>
      <c r="D1442">
        <v>1</v>
      </c>
    </row>
    <row r="1443" spans="1:4" x14ac:dyDescent="0.3">
      <c r="A1443" t="s">
        <v>24</v>
      </c>
      <c r="B1443" t="s">
        <v>14</v>
      </c>
      <c r="C1443" t="s">
        <v>51</v>
      </c>
      <c r="D1443">
        <v>0.86265631000939846</v>
      </c>
    </row>
    <row r="1444" spans="1:4" x14ac:dyDescent="0.3">
      <c r="A1444" t="s">
        <v>25</v>
      </c>
      <c r="B1444" t="s">
        <v>14</v>
      </c>
      <c r="C1444" t="s">
        <v>51</v>
      </c>
      <c r="D1444">
        <v>0.86265631000939846</v>
      </c>
    </row>
    <row r="1445" spans="1:4" x14ac:dyDescent="0.3">
      <c r="A1445" t="s">
        <v>26</v>
      </c>
      <c r="B1445" t="s">
        <v>14</v>
      </c>
      <c r="C1445" t="s">
        <v>51</v>
      </c>
      <c r="D1445">
        <v>0.86265631000939846</v>
      </c>
    </row>
    <row r="1446" spans="1:4" x14ac:dyDescent="0.3">
      <c r="A1446" t="s">
        <v>27</v>
      </c>
      <c r="B1446" t="s">
        <v>14</v>
      </c>
      <c r="C1446" t="s">
        <v>51</v>
      </c>
      <c r="D1446">
        <v>0.49357528864215339</v>
      </c>
    </row>
    <row r="1447" spans="1:4" x14ac:dyDescent="0.3">
      <c r="A1447" t="s">
        <v>28</v>
      </c>
      <c r="B1447" t="s">
        <v>14</v>
      </c>
      <c r="C1447" t="s">
        <v>51</v>
      </c>
      <c r="D1447">
        <v>0.49357528864215339</v>
      </c>
    </row>
    <row r="1448" spans="1:4" x14ac:dyDescent="0.3">
      <c r="A1448" t="s">
        <v>29</v>
      </c>
      <c r="B1448" t="s">
        <v>14</v>
      </c>
      <c r="C1448" t="s">
        <v>51</v>
      </c>
      <c r="D1448">
        <v>0.49357528864215339</v>
      </c>
    </row>
    <row r="1449" spans="1:4" x14ac:dyDescent="0.3">
      <c r="A1449" t="s">
        <v>30</v>
      </c>
      <c r="B1449" t="s">
        <v>14</v>
      </c>
      <c r="C1449" t="s">
        <v>51</v>
      </c>
      <c r="D1449">
        <v>0.49357528864215339</v>
      </c>
    </row>
    <row r="1450" spans="1:4" x14ac:dyDescent="0.3">
      <c r="A1450" t="s">
        <v>31</v>
      </c>
      <c r="B1450" t="s">
        <v>14</v>
      </c>
      <c r="C1450" t="s">
        <v>51</v>
      </c>
      <c r="D1450">
        <v>0.49357528864215339</v>
      </c>
    </row>
    <row r="1451" spans="1:4" x14ac:dyDescent="0.3">
      <c r="A1451" t="s">
        <v>13</v>
      </c>
      <c r="B1451" t="s">
        <v>14</v>
      </c>
      <c r="C1451" t="s">
        <v>51</v>
      </c>
      <c r="D1451">
        <v>0.49357528864215339</v>
      </c>
    </row>
    <row r="1452" spans="1:4" x14ac:dyDescent="0.3">
      <c r="A1452" t="s">
        <v>54</v>
      </c>
      <c r="B1452" t="s">
        <v>14</v>
      </c>
      <c r="C1452" t="s">
        <v>51</v>
      </c>
      <c r="D1452">
        <v>0.49357528864215339</v>
      </c>
    </row>
    <row r="1453" spans="1:4" x14ac:dyDescent="0.3">
      <c r="A1453" t="s">
        <v>55</v>
      </c>
      <c r="B1453" t="s">
        <v>14</v>
      </c>
      <c r="C1453" t="s">
        <v>51</v>
      </c>
      <c r="D1453">
        <v>0.49357528864215339</v>
      </c>
    </row>
    <row r="1454" spans="1:4" x14ac:dyDescent="0.3">
      <c r="A1454" t="s">
        <v>56</v>
      </c>
      <c r="B1454" t="s">
        <v>14</v>
      </c>
      <c r="C1454" t="s">
        <v>51</v>
      </c>
      <c r="D1454">
        <v>0.49357528864215339</v>
      </c>
    </row>
    <row r="1455" spans="1:4" x14ac:dyDescent="0.3">
      <c r="A1455" t="s">
        <v>57</v>
      </c>
      <c r="B1455" t="s">
        <v>14</v>
      </c>
      <c r="C1455" t="s">
        <v>51</v>
      </c>
      <c r="D1455">
        <v>1E-3</v>
      </c>
    </row>
    <row r="1456" spans="1:4" x14ac:dyDescent="0.3">
      <c r="A1456" t="s">
        <v>58</v>
      </c>
      <c r="B1456" t="s">
        <v>14</v>
      </c>
      <c r="C1456" t="s">
        <v>51</v>
      </c>
      <c r="D1456">
        <v>1E-3</v>
      </c>
    </row>
    <row r="1457" spans="1:4" x14ac:dyDescent="0.3">
      <c r="A1457" t="s">
        <v>59</v>
      </c>
      <c r="B1457" t="s">
        <v>14</v>
      </c>
      <c r="C1457" t="s">
        <v>51</v>
      </c>
      <c r="D1457">
        <v>1E-3</v>
      </c>
    </row>
    <row r="1458" spans="1:4" x14ac:dyDescent="0.3">
      <c r="A1458" t="s">
        <v>23</v>
      </c>
      <c r="B1458" t="s">
        <v>15</v>
      </c>
      <c r="C1458" t="s">
        <v>51</v>
      </c>
      <c r="D1458">
        <v>0.86265631000939846</v>
      </c>
    </row>
    <row r="1459" spans="1:4" x14ac:dyDescent="0.3">
      <c r="A1459" t="s">
        <v>24</v>
      </c>
      <c r="B1459" t="s">
        <v>15</v>
      </c>
      <c r="C1459" t="s">
        <v>51</v>
      </c>
      <c r="D1459">
        <v>1</v>
      </c>
    </row>
    <row r="1460" spans="1:4" x14ac:dyDescent="0.3">
      <c r="A1460" t="s">
        <v>25</v>
      </c>
      <c r="B1460" t="s">
        <v>15</v>
      </c>
      <c r="C1460" t="s">
        <v>51</v>
      </c>
      <c r="D1460">
        <v>0.49357528864215339</v>
      </c>
    </row>
    <row r="1461" spans="1:4" x14ac:dyDescent="0.3">
      <c r="A1461" t="s">
        <v>26</v>
      </c>
      <c r="B1461" t="s">
        <v>15</v>
      </c>
      <c r="C1461" t="s">
        <v>51</v>
      </c>
      <c r="D1461">
        <v>0.49357528864215339</v>
      </c>
    </row>
    <row r="1462" spans="1:4" x14ac:dyDescent="0.3">
      <c r="A1462" t="s">
        <v>27</v>
      </c>
      <c r="B1462" t="s">
        <v>15</v>
      </c>
      <c r="C1462" t="s">
        <v>51</v>
      </c>
      <c r="D1462">
        <v>0.86265631000939846</v>
      </c>
    </row>
    <row r="1463" spans="1:4" x14ac:dyDescent="0.3">
      <c r="A1463" t="s">
        <v>28</v>
      </c>
      <c r="B1463" t="s">
        <v>15</v>
      </c>
      <c r="C1463" t="s">
        <v>51</v>
      </c>
      <c r="D1463">
        <v>0.86265631000939846</v>
      </c>
    </row>
    <row r="1464" spans="1:4" x14ac:dyDescent="0.3">
      <c r="A1464" t="s">
        <v>29</v>
      </c>
      <c r="B1464" t="s">
        <v>15</v>
      </c>
      <c r="C1464" t="s">
        <v>51</v>
      </c>
      <c r="D1464">
        <v>1E-3</v>
      </c>
    </row>
    <row r="1465" spans="1:4" x14ac:dyDescent="0.3">
      <c r="A1465" t="s">
        <v>30</v>
      </c>
      <c r="B1465" t="s">
        <v>15</v>
      </c>
      <c r="C1465" t="s">
        <v>51</v>
      </c>
      <c r="D1465">
        <v>1E-3</v>
      </c>
    </row>
    <row r="1466" spans="1:4" x14ac:dyDescent="0.3">
      <c r="A1466" t="s">
        <v>31</v>
      </c>
      <c r="B1466" t="s">
        <v>15</v>
      </c>
      <c r="C1466" t="s">
        <v>51</v>
      </c>
      <c r="D1466">
        <v>1E-3</v>
      </c>
    </row>
    <row r="1467" spans="1:4" x14ac:dyDescent="0.3">
      <c r="A1467" t="s">
        <v>13</v>
      </c>
      <c r="B1467" t="s">
        <v>15</v>
      </c>
      <c r="C1467" t="s">
        <v>51</v>
      </c>
      <c r="D1467">
        <v>1E-3</v>
      </c>
    </row>
    <row r="1468" spans="1:4" x14ac:dyDescent="0.3">
      <c r="A1468" t="s">
        <v>54</v>
      </c>
      <c r="B1468" t="s">
        <v>15</v>
      </c>
      <c r="C1468" t="s">
        <v>51</v>
      </c>
      <c r="D1468">
        <v>1E-3</v>
      </c>
    </row>
    <row r="1469" spans="1:4" x14ac:dyDescent="0.3">
      <c r="A1469" t="s">
        <v>55</v>
      </c>
      <c r="B1469" t="s">
        <v>15</v>
      </c>
      <c r="C1469" t="s">
        <v>51</v>
      </c>
      <c r="D1469">
        <v>0.86265631000939846</v>
      </c>
    </row>
    <row r="1470" spans="1:4" x14ac:dyDescent="0.3">
      <c r="A1470" t="s">
        <v>56</v>
      </c>
      <c r="B1470" t="s">
        <v>15</v>
      </c>
      <c r="C1470" t="s">
        <v>51</v>
      </c>
      <c r="D1470">
        <v>0.86265631000939846</v>
      </c>
    </row>
    <row r="1471" spans="1:4" x14ac:dyDescent="0.3">
      <c r="A1471" t="s">
        <v>57</v>
      </c>
      <c r="B1471" t="s">
        <v>15</v>
      </c>
      <c r="C1471" t="s">
        <v>51</v>
      </c>
      <c r="D1471">
        <v>0.49357528864215339</v>
      </c>
    </row>
    <row r="1472" spans="1:4" x14ac:dyDescent="0.3">
      <c r="A1472" t="s">
        <v>58</v>
      </c>
      <c r="B1472" t="s">
        <v>15</v>
      </c>
      <c r="C1472" t="s">
        <v>51</v>
      </c>
      <c r="D1472">
        <v>1E-3</v>
      </c>
    </row>
    <row r="1473" spans="1:4" x14ac:dyDescent="0.3">
      <c r="A1473" t="s">
        <v>59</v>
      </c>
      <c r="B1473" t="s">
        <v>15</v>
      </c>
      <c r="C1473" t="s">
        <v>51</v>
      </c>
      <c r="D1473">
        <v>1E-3</v>
      </c>
    </row>
    <row r="1474" spans="1:4" x14ac:dyDescent="0.3">
      <c r="A1474" t="s">
        <v>23</v>
      </c>
      <c r="B1474" t="s">
        <v>16</v>
      </c>
      <c r="C1474" t="s">
        <v>51</v>
      </c>
      <c r="D1474">
        <v>0.86265631000939846</v>
      </c>
    </row>
    <row r="1475" spans="1:4" x14ac:dyDescent="0.3">
      <c r="A1475" t="s">
        <v>24</v>
      </c>
      <c r="B1475" t="s">
        <v>16</v>
      </c>
      <c r="C1475" t="s">
        <v>51</v>
      </c>
      <c r="D1475">
        <v>0.49357528864215339</v>
      </c>
    </row>
    <row r="1476" spans="1:4" x14ac:dyDescent="0.3">
      <c r="A1476" t="s">
        <v>25</v>
      </c>
      <c r="B1476" t="s">
        <v>16</v>
      </c>
      <c r="C1476" t="s">
        <v>51</v>
      </c>
      <c r="D1476">
        <v>1</v>
      </c>
    </row>
    <row r="1477" spans="1:4" x14ac:dyDescent="0.3">
      <c r="A1477" t="s">
        <v>26</v>
      </c>
      <c r="B1477" t="s">
        <v>16</v>
      </c>
      <c r="C1477" t="s">
        <v>51</v>
      </c>
      <c r="D1477">
        <v>0.49357528864215339</v>
      </c>
    </row>
    <row r="1478" spans="1:4" x14ac:dyDescent="0.3">
      <c r="A1478" t="s">
        <v>27</v>
      </c>
      <c r="B1478" t="s">
        <v>16</v>
      </c>
      <c r="C1478" t="s">
        <v>51</v>
      </c>
      <c r="D1478">
        <v>1E-3</v>
      </c>
    </row>
    <row r="1479" spans="1:4" x14ac:dyDescent="0.3">
      <c r="A1479" t="s">
        <v>28</v>
      </c>
      <c r="B1479" t="s">
        <v>16</v>
      </c>
      <c r="C1479" t="s">
        <v>51</v>
      </c>
      <c r="D1479">
        <v>1E-3</v>
      </c>
    </row>
    <row r="1480" spans="1:4" x14ac:dyDescent="0.3">
      <c r="A1480" t="s">
        <v>29</v>
      </c>
      <c r="B1480" t="s">
        <v>16</v>
      </c>
      <c r="C1480" t="s">
        <v>51</v>
      </c>
      <c r="D1480">
        <v>0.86265631000939846</v>
      </c>
    </row>
    <row r="1481" spans="1:4" x14ac:dyDescent="0.3">
      <c r="A1481" t="s">
        <v>30</v>
      </c>
      <c r="B1481" t="s">
        <v>16</v>
      </c>
      <c r="C1481" t="s">
        <v>51</v>
      </c>
      <c r="D1481">
        <v>0.86265631000939846</v>
      </c>
    </row>
    <row r="1482" spans="1:4" x14ac:dyDescent="0.3">
      <c r="A1482" t="s">
        <v>31</v>
      </c>
      <c r="B1482" t="s">
        <v>16</v>
      </c>
      <c r="C1482" t="s">
        <v>51</v>
      </c>
      <c r="D1482">
        <v>1E-3</v>
      </c>
    </row>
    <row r="1483" spans="1:4" x14ac:dyDescent="0.3">
      <c r="A1483" t="s">
        <v>13</v>
      </c>
      <c r="B1483" t="s">
        <v>16</v>
      </c>
      <c r="C1483" t="s">
        <v>51</v>
      </c>
      <c r="D1483">
        <v>1E-3</v>
      </c>
    </row>
    <row r="1484" spans="1:4" x14ac:dyDescent="0.3">
      <c r="A1484" t="s">
        <v>54</v>
      </c>
      <c r="B1484" t="s">
        <v>16</v>
      </c>
      <c r="C1484" t="s">
        <v>51</v>
      </c>
      <c r="D1484">
        <v>0.86265631000939846</v>
      </c>
    </row>
    <row r="1485" spans="1:4" x14ac:dyDescent="0.3">
      <c r="A1485" t="s">
        <v>55</v>
      </c>
      <c r="B1485" t="s">
        <v>16</v>
      </c>
      <c r="C1485" t="s">
        <v>51</v>
      </c>
      <c r="D1485">
        <v>1E-3</v>
      </c>
    </row>
    <row r="1486" spans="1:4" x14ac:dyDescent="0.3">
      <c r="A1486" t="s">
        <v>56</v>
      </c>
      <c r="B1486" t="s">
        <v>16</v>
      </c>
      <c r="C1486" t="s">
        <v>51</v>
      </c>
      <c r="D1486">
        <v>0.86265631000939846</v>
      </c>
    </row>
    <row r="1487" spans="1:4" x14ac:dyDescent="0.3">
      <c r="A1487" t="s">
        <v>57</v>
      </c>
      <c r="B1487" t="s">
        <v>16</v>
      </c>
      <c r="C1487" t="s">
        <v>51</v>
      </c>
      <c r="D1487">
        <v>1E-3</v>
      </c>
    </row>
    <row r="1488" spans="1:4" x14ac:dyDescent="0.3">
      <c r="A1488" t="s">
        <v>58</v>
      </c>
      <c r="B1488" t="s">
        <v>16</v>
      </c>
      <c r="C1488" t="s">
        <v>51</v>
      </c>
      <c r="D1488">
        <v>1E-3</v>
      </c>
    </row>
    <row r="1489" spans="1:4" x14ac:dyDescent="0.3">
      <c r="A1489" t="s">
        <v>59</v>
      </c>
      <c r="B1489" t="s">
        <v>16</v>
      </c>
      <c r="C1489" t="s">
        <v>51</v>
      </c>
      <c r="D1489">
        <v>0.49357528864215339</v>
      </c>
    </row>
    <row r="1490" spans="1:4" x14ac:dyDescent="0.3">
      <c r="A1490" t="s">
        <v>23</v>
      </c>
      <c r="B1490" t="s">
        <v>17</v>
      </c>
      <c r="C1490" t="s">
        <v>51</v>
      </c>
      <c r="D1490">
        <v>0.86265631000939846</v>
      </c>
    </row>
    <row r="1491" spans="1:4" x14ac:dyDescent="0.3">
      <c r="A1491" t="s">
        <v>24</v>
      </c>
      <c r="B1491" t="s">
        <v>17</v>
      </c>
      <c r="C1491" t="s">
        <v>51</v>
      </c>
      <c r="D1491">
        <v>0.49357528864215339</v>
      </c>
    </row>
    <row r="1492" spans="1:4" x14ac:dyDescent="0.3">
      <c r="A1492" t="s">
        <v>25</v>
      </c>
      <c r="B1492" t="s">
        <v>17</v>
      </c>
      <c r="C1492" t="s">
        <v>51</v>
      </c>
      <c r="D1492">
        <v>0.49357528864215339</v>
      </c>
    </row>
    <row r="1493" spans="1:4" x14ac:dyDescent="0.3">
      <c r="A1493" t="s">
        <v>26</v>
      </c>
      <c r="B1493" t="s">
        <v>17</v>
      </c>
      <c r="C1493" t="s">
        <v>51</v>
      </c>
      <c r="D1493">
        <v>1</v>
      </c>
    </row>
    <row r="1494" spans="1:4" x14ac:dyDescent="0.3">
      <c r="A1494" t="s">
        <v>27</v>
      </c>
      <c r="B1494" t="s">
        <v>17</v>
      </c>
      <c r="C1494" t="s">
        <v>51</v>
      </c>
      <c r="D1494">
        <v>1E-3</v>
      </c>
    </row>
    <row r="1495" spans="1:4" x14ac:dyDescent="0.3">
      <c r="A1495" t="s">
        <v>28</v>
      </c>
      <c r="B1495" t="s">
        <v>17</v>
      </c>
      <c r="C1495" t="s">
        <v>51</v>
      </c>
      <c r="D1495">
        <v>1E-3</v>
      </c>
    </row>
    <row r="1496" spans="1:4" x14ac:dyDescent="0.3">
      <c r="A1496" t="s">
        <v>29</v>
      </c>
      <c r="B1496" t="s">
        <v>17</v>
      </c>
      <c r="C1496" t="s">
        <v>51</v>
      </c>
      <c r="D1496">
        <v>1E-3</v>
      </c>
    </row>
    <row r="1497" spans="1:4" x14ac:dyDescent="0.3">
      <c r="A1497" t="s">
        <v>30</v>
      </c>
      <c r="B1497" t="s">
        <v>17</v>
      </c>
      <c r="C1497" t="s">
        <v>51</v>
      </c>
      <c r="D1497">
        <v>1E-3</v>
      </c>
    </row>
    <row r="1498" spans="1:4" x14ac:dyDescent="0.3">
      <c r="A1498" t="s">
        <v>31</v>
      </c>
      <c r="B1498" t="s">
        <v>17</v>
      </c>
      <c r="C1498" t="s">
        <v>51</v>
      </c>
      <c r="D1498">
        <v>0.86265631000939846</v>
      </c>
    </row>
    <row r="1499" spans="1:4" x14ac:dyDescent="0.3">
      <c r="A1499" t="s">
        <v>13</v>
      </c>
      <c r="B1499" t="s">
        <v>17</v>
      </c>
      <c r="C1499" t="s">
        <v>51</v>
      </c>
      <c r="D1499">
        <v>0.86265631000939846</v>
      </c>
    </row>
    <row r="1500" spans="1:4" x14ac:dyDescent="0.3">
      <c r="A1500" t="s">
        <v>54</v>
      </c>
      <c r="B1500" t="s">
        <v>17</v>
      </c>
      <c r="C1500" t="s">
        <v>51</v>
      </c>
      <c r="D1500">
        <v>0.86265631000939846</v>
      </c>
    </row>
    <row r="1501" spans="1:4" x14ac:dyDescent="0.3">
      <c r="A1501" t="s">
        <v>55</v>
      </c>
      <c r="B1501" t="s">
        <v>17</v>
      </c>
      <c r="C1501" t="s">
        <v>51</v>
      </c>
      <c r="D1501">
        <v>0.86265631000939846</v>
      </c>
    </row>
    <row r="1502" spans="1:4" x14ac:dyDescent="0.3">
      <c r="A1502" t="s">
        <v>56</v>
      </c>
      <c r="B1502" t="s">
        <v>17</v>
      </c>
      <c r="C1502" t="s">
        <v>51</v>
      </c>
      <c r="D1502">
        <v>1E-3</v>
      </c>
    </row>
    <row r="1503" spans="1:4" x14ac:dyDescent="0.3">
      <c r="A1503" t="s">
        <v>57</v>
      </c>
      <c r="B1503" t="s">
        <v>17</v>
      </c>
      <c r="C1503" t="s">
        <v>51</v>
      </c>
      <c r="D1503">
        <v>1E-3</v>
      </c>
    </row>
    <row r="1504" spans="1:4" x14ac:dyDescent="0.3">
      <c r="A1504" t="s">
        <v>58</v>
      </c>
      <c r="B1504" t="s">
        <v>17</v>
      </c>
      <c r="C1504" t="s">
        <v>51</v>
      </c>
      <c r="D1504">
        <v>0.49357528864215339</v>
      </c>
    </row>
    <row r="1505" spans="1:4" x14ac:dyDescent="0.3">
      <c r="A1505" t="s">
        <v>59</v>
      </c>
      <c r="B1505" t="s">
        <v>17</v>
      </c>
      <c r="C1505" t="s">
        <v>51</v>
      </c>
      <c r="D1505">
        <v>1E-3</v>
      </c>
    </row>
    <row r="1506" spans="1:4" x14ac:dyDescent="0.3">
      <c r="A1506" t="s">
        <v>23</v>
      </c>
      <c r="B1506" t="s">
        <v>18</v>
      </c>
      <c r="C1506" t="s">
        <v>51</v>
      </c>
      <c r="D1506">
        <v>0.49357528864215339</v>
      </c>
    </row>
    <row r="1507" spans="1:4" x14ac:dyDescent="0.3">
      <c r="A1507" t="s">
        <v>24</v>
      </c>
      <c r="B1507" t="s">
        <v>18</v>
      </c>
      <c r="C1507" t="s">
        <v>51</v>
      </c>
      <c r="D1507">
        <v>0.86265631000939846</v>
      </c>
    </row>
    <row r="1508" spans="1:4" x14ac:dyDescent="0.3">
      <c r="A1508" t="s">
        <v>25</v>
      </c>
      <c r="B1508" t="s">
        <v>18</v>
      </c>
      <c r="C1508" t="s">
        <v>51</v>
      </c>
      <c r="D1508">
        <v>1E-3</v>
      </c>
    </row>
    <row r="1509" spans="1:4" x14ac:dyDescent="0.3">
      <c r="A1509" t="s">
        <v>26</v>
      </c>
      <c r="B1509" t="s">
        <v>18</v>
      </c>
      <c r="C1509" t="s">
        <v>51</v>
      </c>
      <c r="D1509">
        <v>1E-3</v>
      </c>
    </row>
    <row r="1510" spans="1:4" x14ac:dyDescent="0.3">
      <c r="A1510" t="s">
        <v>27</v>
      </c>
      <c r="B1510" t="s">
        <v>18</v>
      </c>
      <c r="C1510" t="s">
        <v>51</v>
      </c>
      <c r="D1510">
        <v>1</v>
      </c>
    </row>
    <row r="1511" spans="1:4" x14ac:dyDescent="0.3">
      <c r="A1511" t="s">
        <v>28</v>
      </c>
      <c r="B1511" t="s">
        <v>18</v>
      </c>
      <c r="C1511" t="s">
        <v>51</v>
      </c>
      <c r="D1511">
        <v>0.49357528864215339</v>
      </c>
    </row>
    <row r="1512" spans="1:4" x14ac:dyDescent="0.3">
      <c r="A1512" t="s">
        <v>29</v>
      </c>
      <c r="B1512" t="s">
        <v>18</v>
      </c>
      <c r="C1512" t="s">
        <v>51</v>
      </c>
      <c r="D1512">
        <v>1E-3</v>
      </c>
    </row>
    <row r="1513" spans="1:4" x14ac:dyDescent="0.3">
      <c r="A1513" t="s">
        <v>30</v>
      </c>
      <c r="B1513" t="s">
        <v>18</v>
      </c>
      <c r="C1513" t="s">
        <v>51</v>
      </c>
      <c r="D1513">
        <v>1E-3</v>
      </c>
    </row>
    <row r="1514" spans="1:4" x14ac:dyDescent="0.3">
      <c r="A1514" t="s">
        <v>31</v>
      </c>
      <c r="B1514" t="s">
        <v>18</v>
      </c>
      <c r="C1514" t="s">
        <v>51</v>
      </c>
      <c r="D1514">
        <v>1E-3</v>
      </c>
    </row>
    <row r="1515" spans="1:4" x14ac:dyDescent="0.3">
      <c r="A1515" t="s">
        <v>13</v>
      </c>
      <c r="B1515" t="s">
        <v>18</v>
      </c>
      <c r="C1515" t="s">
        <v>51</v>
      </c>
      <c r="D1515">
        <v>1E-3</v>
      </c>
    </row>
    <row r="1516" spans="1:4" x14ac:dyDescent="0.3">
      <c r="A1516" t="s">
        <v>54</v>
      </c>
      <c r="B1516" t="s">
        <v>18</v>
      </c>
      <c r="C1516" t="s">
        <v>51</v>
      </c>
      <c r="D1516">
        <v>1E-3</v>
      </c>
    </row>
    <row r="1517" spans="1:4" x14ac:dyDescent="0.3">
      <c r="A1517" t="s">
        <v>55</v>
      </c>
      <c r="B1517" t="s">
        <v>18</v>
      </c>
      <c r="C1517" t="s">
        <v>51</v>
      </c>
      <c r="D1517">
        <v>0.49357528864215339</v>
      </c>
    </row>
    <row r="1518" spans="1:4" x14ac:dyDescent="0.3">
      <c r="A1518" t="s">
        <v>56</v>
      </c>
      <c r="B1518" t="s">
        <v>18</v>
      </c>
      <c r="C1518" t="s">
        <v>51</v>
      </c>
      <c r="D1518">
        <v>0.49357528864215339</v>
      </c>
    </row>
    <row r="1519" spans="1:4" x14ac:dyDescent="0.3">
      <c r="A1519" t="s">
        <v>57</v>
      </c>
      <c r="B1519" t="s">
        <v>18</v>
      </c>
      <c r="C1519" t="s">
        <v>51</v>
      </c>
      <c r="D1519">
        <v>0.86265631000939846</v>
      </c>
    </row>
    <row r="1520" spans="1:4" x14ac:dyDescent="0.3">
      <c r="A1520" t="s">
        <v>58</v>
      </c>
      <c r="B1520" t="s">
        <v>18</v>
      </c>
      <c r="C1520" t="s">
        <v>51</v>
      </c>
      <c r="D1520">
        <v>1E-3</v>
      </c>
    </row>
    <row r="1521" spans="1:4" x14ac:dyDescent="0.3">
      <c r="A1521" t="s">
        <v>59</v>
      </c>
      <c r="B1521" t="s">
        <v>18</v>
      </c>
      <c r="C1521" t="s">
        <v>51</v>
      </c>
      <c r="D1521">
        <v>1E-3</v>
      </c>
    </row>
    <row r="1522" spans="1:4" x14ac:dyDescent="0.3">
      <c r="A1522" t="s">
        <v>23</v>
      </c>
      <c r="B1522" t="s">
        <v>19</v>
      </c>
      <c r="C1522" t="s">
        <v>51</v>
      </c>
      <c r="D1522">
        <v>0.49357528864215339</v>
      </c>
    </row>
    <row r="1523" spans="1:4" x14ac:dyDescent="0.3">
      <c r="A1523" t="s">
        <v>24</v>
      </c>
      <c r="B1523" t="s">
        <v>19</v>
      </c>
      <c r="C1523" t="s">
        <v>51</v>
      </c>
      <c r="D1523">
        <v>0.86265631000939846</v>
      </c>
    </row>
    <row r="1524" spans="1:4" x14ac:dyDescent="0.3">
      <c r="A1524" t="s">
        <v>25</v>
      </c>
      <c r="B1524" t="s">
        <v>19</v>
      </c>
      <c r="C1524" t="s">
        <v>51</v>
      </c>
      <c r="D1524">
        <v>1E-3</v>
      </c>
    </row>
    <row r="1525" spans="1:4" x14ac:dyDescent="0.3">
      <c r="A1525" t="s">
        <v>26</v>
      </c>
      <c r="B1525" t="s">
        <v>19</v>
      </c>
      <c r="C1525" t="s">
        <v>51</v>
      </c>
      <c r="D1525">
        <v>1E-3</v>
      </c>
    </row>
    <row r="1526" spans="1:4" x14ac:dyDescent="0.3">
      <c r="A1526" t="s">
        <v>27</v>
      </c>
      <c r="B1526" t="s">
        <v>19</v>
      </c>
      <c r="C1526" t="s">
        <v>51</v>
      </c>
      <c r="D1526">
        <v>0.49357528864215339</v>
      </c>
    </row>
    <row r="1527" spans="1:4" x14ac:dyDescent="0.3">
      <c r="A1527" t="s">
        <v>28</v>
      </c>
      <c r="B1527" t="s">
        <v>19</v>
      </c>
      <c r="C1527" t="s">
        <v>51</v>
      </c>
      <c r="D1527">
        <v>1</v>
      </c>
    </row>
    <row r="1528" spans="1:4" x14ac:dyDescent="0.3">
      <c r="A1528" t="s">
        <v>29</v>
      </c>
      <c r="B1528" t="s">
        <v>19</v>
      </c>
      <c r="C1528" t="s">
        <v>51</v>
      </c>
      <c r="D1528">
        <v>1E-3</v>
      </c>
    </row>
    <row r="1529" spans="1:4" x14ac:dyDescent="0.3">
      <c r="A1529" t="s">
        <v>30</v>
      </c>
      <c r="B1529" t="s">
        <v>19</v>
      </c>
      <c r="C1529" t="s">
        <v>51</v>
      </c>
      <c r="D1529">
        <v>1E-3</v>
      </c>
    </row>
    <row r="1530" spans="1:4" x14ac:dyDescent="0.3">
      <c r="A1530" t="s">
        <v>31</v>
      </c>
      <c r="B1530" t="s">
        <v>19</v>
      </c>
      <c r="C1530" t="s">
        <v>51</v>
      </c>
      <c r="D1530">
        <v>1E-3</v>
      </c>
    </row>
    <row r="1531" spans="1:4" x14ac:dyDescent="0.3">
      <c r="A1531" t="s">
        <v>13</v>
      </c>
      <c r="B1531" t="s">
        <v>19</v>
      </c>
      <c r="C1531" t="s">
        <v>51</v>
      </c>
      <c r="D1531">
        <v>1E-3</v>
      </c>
    </row>
    <row r="1532" spans="1:4" x14ac:dyDescent="0.3">
      <c r="A1532" t="s">
        <v>54</v>
      </c>
      <c r="B1532" t="s">
        <v>19</v>
      </c>
      <c r="C1532" t="s">
        <v>51</v>
      </c>
      <c r="D1532">
        <v>1E-3</v>
      </c>
    </row>
    <row r="1533" spans="1:4" x14ac:dyDescent="0.3">
      <c r="A1533" t="s">
        <v>55</v>
      </c>
      <c r="B1533" t="s">
        <v>19</v>
      </c>
      <c r="C1533" t="s">
        <v>51</v>
      </c>
      <c r="D1533">
        <v>0.49357528864215339</v>
      </c>
    </row>
    <row r="1534" spans="1:4" x14ac:dyDescent="0.3">
      <c r="A1534" t="s">
        <v>56</v>
      </c>
      <c r="B1534" t="s">
        <v>19</v>
      </c>
      <c r="C1534" t="s">
        <v>51</v>
      </c>
      <c r="D1534">
        <v>0.49357528864215339</v>
      </c>
    </row>
    <row r="1535" spans="1:4" x14ac:dyDescent="0.3">
      <c r="A1535" t="s">
        <v>57</v>
      </c>
      <c r="B1535" t="s">
        <v>19</v>
      </c>
      <c r="C1535" t="s">
        <v>51</v>
      </c>
      <c r="D1535">
        <v>0.86265631000939846</v>
      </c>
    </row>
    <row r="1536" spans="1:4" x14ac:dyDescent="0.3">
      <c r="A1536" t="s">
        <v>58</v>
      </c>
      <c r="B1536" t="s">
        <v>19</v>
      </c>
      <c r="C1536" t="s">
        <v>51</v>
      </c>
      <c r="D1536">
        <v>1E-3</v>
      </c>
    </row>
    <row r="1537" spans="1:4" x14ac:dyDescent="0.3">
      <c r="A1537" t="s">
        <v>59</v>
      </c>
      <c r="B1537" t="s">
        <v>19</v>
      </c>
      <c r="C1537" t="s">
        <v>51</v>
      </c>
      <c r="D1537">
        <v>1E-3</v>
      </c>
    </row>
    <row r="1538" spans="1:4" x14ac:dyDescent="0.3">
      <c r="A1538" t="s">
        <v>23</v>
      </c>
      <c r="B1538" t="s">
        <v>20</v>
      </c>
      <c r="C1538" t="s">
        <v>51</v>
      </c>
      <c r="D1538">
        <v>0.49357528864215339</v>
      </c>
    </row>
    <row r="1539" spans="1:4" x14ac:dyDescent="0.3">
      <c r="A1539" t="s">
        <v>24</v>
      </c>
      <c r="B1539" t="s">
        <v>20</v>
      </c>
      <c r="C1539" t="s">
        <v>51</v>
      </c>
      <c r="D1539">
        <v>1E-3</v>
      </c>
    </row>
    <row r="1540" spans="1:4" x14ac:dyDescent="0.3">
      <c r="A1540" t="s">
        <v>25</v>
      </c>
      <c r="B1540" t="s">
        <v>20</v>
      </c>
      <c r="C1540" t="s">
        <v>51</v>
      </c>
      <c r="D1540">
        <v>0.86265631000939846</v>
      </c>
    </row>
    <row r="1541" spans="1:4" x14ac:dyDescent="0.3">
      <c r="A1541" t="s">
        <v>26</v>
      </c>
      <c r="B1541" t="s">
        <v>20</v>
      </c>
      <c r="C1541" t="s">
        <v>51</v>
      </c>
      <c r="D1541">
        <v>1E-3</v>
      </c>
    </row>
    <row r="1542" spans="1:4" x14ac:dyDescent="0.3">
      <c r="A1542" t="s">
        <v>27</v>
      </c>
      <c r="B1542" t="s">
        <v>20</v>
      </c>
      <c r="C1542" t="s">
        <v>51</v>
      </c>
      <c r="D1542">
        <v>1E-3</v>
      </c>
    </row>
    <row r="1543" spans="1:4" x14ac:dyDescent="0.3">
      <c r="A1543" t="s">
        <v>28</v>
      </c>
      <c r="B1543" t="s">
        <v>20</v>
      </c>
      <c r="C1543" t="s">
        <v>51</v>
      </c>
      <c r="D1543">
        <v>1E-3</v>
      </c>
    </row>
    <row r="1544" spans="1:4" x14ac:dyDescent="0.3">
      <c r="A1544" t="s">
        <v>29</v>
      </c>
      <c r="B1544" t="s">
        <v>20</v>
      </c>
      <c r="C1544" t="s">
        <v>51</v>
      </c>
      <c r="D1544">
        <v>1</v>
      </c>
    </row>
    <row r="1545" spans="1:4" x14ac:dyDescent="0.3">
      <c r="A1545" t="s">
        <v>30</v>
      </c>
      <c r="B1545" t="s">
        <v>20</v>
      </c>
      <c r="C1545" t="s">
        <v>51</v>
      </c>
      <c r="D1545">
        <v>0.49357528864215339</v>
      </c>
    </row>
    <row r="1546" spans="1:4" x14ac:dyDescent="0.3">
      <c r="A1546" t="s">
        <v>31</v>
      </c>
      <c r="B1546" t="s">
        <v>20</v>
      </c>
      <c r="C1546" t="s">
        <v>51</v>
      </c>
      <c r="D1546">
        <v>1E-3</v>
      </c>
    </row>
    <row r="1547" spans="1:4" x14ac:dyDescent="0.3">
      <c r="A1547" t="s">
        <v>13</v>
      </c>
      <c r="B1547" t="s">
        <v>20</v>
      </c>
      <c r="C1547" t="s">
        <v>51</v>
      </c>
      <c r="D1547">
        <v>1E-3</v>
      </c>
    </row>
    <row r="1548" spans="1:4" x14ac:dyDescent="0.3">
      <c r="A1548" t="s">
        <v>54</v>
      </c>
      <c r="B1548" t="s">
        <v>20</v>
      </c>
      <c r="C1548" t="s">
        <v>51</v>
      </c>
      <c r="D1548">
        <v>0.49357528864215339</v>
      </c>
    </row>
    <row r="1549" spans="1:4" x14ac:dyDescent="0.3">
      <c r="A1549" t="s">
        <v>55</v>
      </c>
      <c r="B1549" t="s">
        <v>20</v>
      </c>
      <c r="C1549" t="s">
        <v>51</v>
      </c>
      <c r="D1549">
        <v>1E-3</v>
      </c>
    </row>
    <row r="1550" spans="1:4" x14ac:dyDescent="0.3">
      <c r="A1550" t="s">
        <v>56</v>
      </c>
      <c r="B1550" t="s">
        <v>20</v>
      </c>
      <c r="C1550" t="s">
        <v>51</v>
      </c>
      <c r="D1550">
        <v>0.49357528864215339</v>
      </c>
    </row>
    <row r="1551" spans="1:4" x14ac:dyDescent="0.3">
      <c r="A1551" t="s">
        <v>57</v>
      </c>
      <c r="B1551" t="s">
        <v>20</v>
      </c>
      <c r="C1551" t="s">
        <v>51</v>
      </c>
      <c r="D1551">
        <v>1E-3</v>
      </c>
    </row>
    <row r="1552" spans="1:4" x14ac:dyDescent="0.3">
      <c r="A1552" t="s">
        <v>58</v>
      </c>
      <c r="B1552" t="s">
        <v>20</v>
      </c>
      <c r="C1552" t="s">
        <v>51</v>
      </c>
      <c r="D1552">
        <v>1E-3</v>
      </c>
    </row>
    <row r="1553" spans="1:4" x14ac:dyDescent="0.3">
      <c r="A1553" t="s">
        <v>59</v>
      </c>
      <c r="B1553" t="s">
        <v>20</v>
      </c>
      <c r="C1553" t="s">
        <v>51</v>
      </c>
      <c r="D1553">
        <v>0.86265631000939846</v>
      </c>
    </row>
    <row r="1554" spans="1:4" x14ac:dyDescent="0.3">
      <c r="A1554" t="s">
        <v>23</v>
      </c>
      <c r="B1554" t="s">
        <v>21</v>
      </c>
      <c r="C1554" t="s">
        <v>51</v>
      </c>
      <c r="D1554">
        <v>0.49357528864215339</v>
      </c>
    </row>
    <row r="1555" spans="1:4" x14ac:dyDescent="0.3">
      <c r="A1555" t="s">
        <v>24</v>
      </c>
      <c r="B1555" t="s">
        <v>21</v>
      </c>
      <c r="C1555" t="s">
        <v>51</v>
      </c>
      <c r="D1555">
        <v>1E-3</v>
      </c>
    </row>
    <row r="1556" spans="1:4" x14ac:dyDescent="0.3">
      <c r="A1556" t="s">
        <v>25</v>
      </c>
      <c r="B1556" t="s">
        <v>21</v>
      </c>
      <c r="C1556" t="s">
        <v>51</v>
      </c>
      <c r="D1556">
        <v>0.86265631000939846</v>
      </c>
    </row>
    <row r="1557" spans="1:4" x14ac:dyDescent="0.3">
      <c r="A1557" t="s">
        <v>26</v>
      </c>
      <c r="B1557" t="s">
        <v>21</v>
      </c>
      <c r="C1557" t="s">
        <v>51</v>
      </c>
      <c r="D1557">
        <v>1E-3</v>
      </c>
    </row>
    <row r="1558" spans="1:4" x14ac:dyDescent="0.3">
      <c r="A1558" t="s">
        <v>27</v>
      </c>
      <c r="B1558" t="s">
        <v>21</v>
      </c>
      <c r="C1558" t="s">
        <v>51</v>
      </c>
      <c r="D1558">
        <v>1E-3</v>
      </c>
    </row>
    <row r="1559" spans="1:4" x14ac:dyDescent="0.3">
      <c r="A1559" t="s">
        <v>28</v>
      </c>
      <c r="B1559" t="s">
        <v>21</v>
      </c>
      <c r="C1559" t="s">
        <v>51</v>
      </c>
      <c r="D1559">
        <v>1E-3</v>
      </c>
    </row>
    <row r="1560" spans="1:4" x14ac:dyDescent="0.3">
      <c r="A1560" t="s">
        <v>29</v>
      </c>
      <c r="B1560" t="s">
        <v>21</v>
      </c>
      <c r="C1560" t="s">
        <v>51</v>
      </c>
      <c r="D1560">
        <v>0.49357528864215339</v>
      </c>
    </row>
    <row r="1561" spans="1:4" x14ac:dyDescent="0.3">
      <c r="A1561" t="s">
        <v>30</v>
      </c>
      <c r="B1561" t="s">
        <v>21</v>
      </c>
      <c r="C1561" t="s">
        <v>51</v>
      </c>
      <c r="D1561">
        <v>1</v>
      </c>
    </row>
    <row r="1562" spans="1:4" x14ac:dyDescent="0.3">
      <c r="A1562" t="s">
        <v>31</v>
      </c>
      <c r="B1562" t="s">
        <v>21</v>
      </c>
      <c r="C1562" t="s">
        <v>51</v>
      </c>
      <c r="D1562">
        <v>1E-3</v>
      </c>
    </row>
    <row r="1563" spans="1:4" x14ac:dyDescent="0.3">
      <c r="A1563" t="s">
        <v>13</v>
      </c>
      <c r="B1563" t="s">
        <v>21</v>
      </c>
      <c r="C1563" t="s">
        <v>51</v>
      </c>
      <c r="D1563">
        <v>1E-3</v>
      </c>
    </row>
    <row r="1564" spans="1:4" x14ac:dyDescent="0.3">
      <c r="A1564" t="s">
        <v>54</v>
      </c>
      <c r="B1564" t="s">
        <v>21</v>
      </c>
      <c r="C1564" t="s">
        <v>51</v>
      </c>
      <c r="D1564">
        <v>0.49357528864215339</v>
      </c>
    </row>
    <row r="1565" spans="1:4" x14ac:dyDescent="0.3">
      <c r="A1565" t="s">
        <v>55</v>
      </c>
      <c r="B1565" t="s">
        <v>21</v>
      </c>
      <c r="C1565" t="s">
        <v>51</v>
      </c>
      <c r="D1565">
        <v>1E-3</v>
      </c>
    </row>
    <row r="1566" spans="1:4" x14ac:dyDescent="0.3">
      <c r="A1566" t="s">
        <v>56</v>
      </c>
      <c r="B1566" t="s">
        <v>21</v>
      </c>
      <c r="C1566" t="s">
        <v>51</v>
      </c>
      <c r="D1566">
        <v>0.49357528864215339</v>
      </c>
    </row>
    <row r="1567" spans="1:4" x14ac:dyDescent="0.3">
      <c r="A1567" t="s">
        <v>57</v>
      </c>
      <c r="B1567" t="s">
        <v>21</v>
      </c>
      <c r="C1567" t="s">
        <v>51</v>
      </c>
      <c r="D1567">
        <v>1E-3</v>
      </c>
    </row>
    <row r="1568" spans="1:4" x14ac:dyDescent="0.3">
      <c r="A1568" t="s">
        <v>58</v>
      </c>
      <c r="B1568" t="s">
        <v>21</v>
      </c>
      <c r="C1568" t="s">
        <v>51</v>
      </c>
      <c r="D1568">
        <v>1E-3</v>
      </c>
    </row>
    <row r="1569" spans="1:4" x14ac:dyDescent="0.3">
      <c r="A1569" t="s">
        <v>59</v>
      </c>
      <c r="B1569" t="s">
        <v>21</v>
      </c>
      <c r="C1569" t="s">
        <v>51</v>
      </c>
      <c r="D1569">
        <v>0.86265631000939846</v>
      </c>
    </row>
    <row r="1570" spans="1:4" x14ac:dyDescent="0.3">
      <c r="A1570" t="s">
        <v>23</v>
      </c>
      <c r="B1570" t="s">
        <v>22</v>
      </c>
      <c r="C1570" t="s">
        <v>51</v>
      </c>
      <c r="D1570">
        <v>0.49357528864215339</v>
      </c>
    </row>
    <row r="1571" spans="1:4" x14ac:dyDescent="0.3">
      <c r="A1571" t="s">
        <v>24</v>
      </c>
      <c r="B1571" t="s">
        <v>22</v>
      </c>
      <c r="C1571" t="s">
        <v>51</v>
      </c>
      <c r="D1571">
        <v>1E-3</v>
      </c>
    </row>
    <row r="1572" spans="1:4" x14ac:dyDescent="0.3">
      <c r="A1572" t="s">
        <v>25</v>
      </c>
      <c r="B1572" t="s">
        <v>22</v>
      </c>
      <c r="C1572" t="s">
        <v>51</v>
      </c>
      <c r="D1572">
        <v>1E-3</v>
      </c>
    </row>
    <row r="1573" spans="1:4" x14ac:dyDescent="0.3">
      <c r="A1573" t="s">
        <v>26</v>
      </c>
      <c r="B1573" t="s">
        <v>22</v>
      </c>
      <c r="C1573" t="s">
        <v>51</v>
      </c>
      <c r="D1573">
        <v>0.86265631000939846</v>
      </c>
    </row>
    <row r="1574" spans="1:4" x14ac:dyDescent="0.3">
      <c r="A1574" t="s">
        <v>27</v>
      </c>
      <c r="B1574" t="s">
        <v>22</v>
      </c>
      <c r="C1574" t="s">
        <v>51</v>
      </c>
      <c r="D1574">
        <v>1E-3</v>
      </c>
    </row>
    <row r="1575" spans="1:4" x14ac:dyDescent="0.3">
      <c r="A1575" t="s">
        <v>28</v>
      </c>
      <c r="B1575" t="s">
        <v>22</v>
      </c>
      <c r="C1575" t="s">
        <v>51</v>
      </c>
      <c r="D1575">
        <v>1E-3</v>
      </c>
    </row>
    <row r="1576" spans="1:4" x14ac:dyDescent="0.3">
      <c r="A1576" t="s">
        <v>29</v>
      </c>
      <c r="B1576" t="s">
        <v>22</v>
      </c>
      <c r="C1576" t="s">
        <v>51</v>
      </c>
      <c r="D1576">
        <v>1E-3</v>
      </c>
    </row>
    <row r="1577" spans="1:4" x14ac:dyDescent="0.3">
      <c r="A1577" t="s">
        <v>30</v>
      </c>
      <c r="B1577" t="s">
        <v>22</v>
      </c>
      <c r="C1577" t="s">
        <v>51</v>
      </c>
      <c r="D1577">
        <v>1E-3</v>
      </c>
    </row>
    <row r="1578" spans="1:4" x14ac:dyDescent="0.3">
      <c r="A1578" t="s">
        <v>31</v>
      </c>
      <c r="B1578" t="s">
        <v>22</v>
      </c>
      <c r="C1578" t="s">
        <v>51</v>
      </c>
      <c r="D1578">
        <v>1</v>
      </c>
    </row>
    <row r="1579" spans="1:4" x14ac:dyDescent="0.3">
      <c r="A1579" t="s">
        <v>13</v>
      </c>
      <c r="B1579" t="s">
        <v>22</v>
      </c>
      <c r="C1579" t="s">
        <v>51</v>
      </c>
      <c r="D1579">
        <v>0.49357528864215339</v>
      </c>
    </row>
    <row r="1580" spans="1:4" x14ac:dyDescent="0.3">
      <c r="A1580" t="s">
        <v>54</v>
      </c>
      <c r="B1580" t="s">
        <v>22</v>
      </c>
      <c r="C1580" t="s">
        <v>51</v>
      </c>
      <c r="D1580">
        <v>0.49357528864215339</v>
      </c>
    </row>
    <row r="1581" spans="1:4" x14ac:dyDescent="0.3">
      <c r="A1581" t="s">
        <v>55</v>
      </c>
      <c r="B1581" t="s">
        <v>22</v>
      </c>
      <c r="C1581" t="s">
        <v>51</v>
      </c>
      <c r="D1581">
        <v>0.49357528864215339</v>
      </c>
    </row>
    <row r="1582" spans="1:4" x14ac:dyDescent="0.3">
      <c r="A1582" t="s">
        <v>56</v>
      </c>
      <c r="B1582" t="s">
        <v>22</v>
      </c>
      <c r="C1582" t="s">
        <v>51</v>
      </c>
      <c r="D1582">
        <v>1E-3</v>
      </c>
    </row>
    <row r="1583" spans="1:4" x14ac:dyDescent="0.3">
      <c r="A1583" t="s">
        <v>57</v>
      </c>
      <c r="B1583" t="s">
        <v>22</v>
      </c>
      <c r="C1583" t="s">
        <v>51</v>
      </c>
      <c r="D1583">
        <v>1E-3</v>
      </c>
    </row>
    <row r="1584" spans="1:4" x14ac:dyDescent="0.3">
      <c r="A1584" t="s">
        <v>58</v>
      </c>
      <c r="B1584" t="s">
        <v>22</v>
      </c>
      <c r="C1584" t="s">
        <v>51</v>
      </c>
      <c r="D1584">
        <v>0.86265631000939846</v>
      </c>
    </row>
    <row r="1585" spans="1:4" x14ac:dyDescent="0.3">
      <c r="A1585" t="s">
        <v>59</v>
      </c>
      <c r="B1585" t="s">
        <v>22</v>
      </c>
      <c r="C1585" t="s">
        <v>51</v>
      </c>
      <c r="D1585">
        <v>1E-3</v>
      </c>
    </row>
    <row r="1586" spans="1:4" x14ac:dyDescent="0.3">
      <c r="A1586" t="s">
        <v>23</v>
      </c>
      <c r="B1586" t="s">
        <v>12</v>
      </c>
      <c r="C1586" t="s">
        <v>51</v>
      </c>
      <c r="D1586">
        <v>0.49357528864215339</v>
      </c>
    </row>
    <row r="1587" spans="1:4" x14ac:dyDescent="0.3">
      <c r="A1587" t="s">
        <v>24</v>
      </c>
      <c r="B1587" t="s">
        <v>12</v>
      </c>
      <c r="C1587" t="s">
        <v>51</v>
      </c>
      <c r="D1587">
        <v>1E-3</v>
      </c>
    </row>
    <row r="1588" spans="1:4" x14ac:dyDescent="0.3">
      <c r="A1588" t="s">
        <v>25</v>
      </c>
      <c r="B1588" t="s">
        <v>12</v>
      </c>
      <c r="C1588" t="s">
        <v>51</v>
      </c>
      <c r="D1588">
        <v>1E-3</v>
      </c>
    </row>
    <row r="1589" spans="1:4" x14ac:dyDescent="0.3">
      <c r="A1589" t="s">
        <v>26</v>
      </c>
      <c r="B1589" t="s">
        <v>12</v>
      </c>
      <c r="C1589" t="s">
        <v>51</v>
      </c>
      <c r="D1589">
        <v>0.86265631000939846</v>
      </c>
    </row>
    <row r="1590" spans="1:4" x14ac:dyDescent="0.3">
      <c r="A1590" t="s">
        <v>27</v>
      </c>
      <c r="B1590" t="s">
        <v>12</v>
      </c>
      <c r="C1590" t="s">
        <v>51</v>
      </c>
      <c r="D1590">
        <v>1E-3</v>
      </c>
    </row>
    <row r="1591" spans="1:4" x14ac:dyDescent="0.3">
      <c r="A1591" t="s">
        <v>28</v>
      </c>
      <c r="B1591" t="s">
        <v>12</v>
      </c>
      <c r="C1591" t="s">
        <v>51</v>
      </c>
      <c r="D1591">
        <v>1E-3</v>
      </c>
    </row>
    <row r="1592" spans="1:4" x14ac:dyDescent="0.3">
      <c r="A1592" t="s">
        <v>29</v>
      </c>
      <c r="B1592" t="s">
        <v>12</v>
      </c>
      <c r="C1592" t="s">
        <v>51</v>
      </c>
      <c r="D1592">
        <v>1E-3</v>
      </c>
    </row>
    <row r="1593" spans="1:4" x14ac:dyDescent="0.3">
      <c r="A1593" t="s">
        <v>30</v>
      </c>
      <c r="B1593" t="s">
        <v>12</v>
      </c>
      <c r="C1593" t="s">
        <v>51</v>
      </c>
      <c r="D1593">
        <v>1E-3</v>
      </c>
    </row>
    <row r="1594" spans="1:4" x14ac:dyDescent="0.3">
      <c r="A1594" t="s">
        <v>31</v>
      </c>
      <c r="B1594" t="s">
        <v>12</v>
      </c>
      <c r="C1594" t="s">
        <v>51</v>
      </c>
      <c r="D1594">
        <v>0.49357528864215339</v>
      </c>
    </row>
    <row r="1595" spans="1:4" x14ac:dyDescent="0.3">
      <c r="A1595" t="s">
        <v>13</v>
      </c>
      <c r="B1595" t="s">
        <v>12</v>
      </c>
      <c r="C1595" t="s">
        <v>51</v>
      </c>
      <c r="D1595">
        <v>1</v>
      </c>
    </row>
    <row r="1596" spans="1:4" x14ac:dyDescent="0.3">
      <c r="A1596" t="s">
        <v>54</v>
      </c>
      <c r="B1596" t="s">
        <v>12</v>
      </c>
      <c r="C1596" t="s">
        <v>51</v>
      </c>
      <c r="D1596">
        <v>0.49357528864215339</v>
      </c>
    </row>
    <row r="1597" spans="1:4" x14ac:dyDescent="0.3">
      <c r="A1597" t="s">
        <v>55</v>
      </c>
      <c r="B1597" t="s">
        <v>12</v>
      </c>
      <c r="C1597" t="s">
        <v>51</v>
      </c>
      <c r="D1597">
        <v>0.49357528864215339</v>
      </c>
    </row>
    <row r="1598" spans="1:4" x14ac:dyDescent="0.3">
      <c r="A1598" t="s">
        <v>56</v>
      </c>
      <c r="B1598" t="s">
        <v>12</v>
      </c>
      <c r="C1598" t="s">
        <v>51</v>
      </c>
      <c r="D1598">
        <v>1E-3</v>
      </c>
    </row>
    <row r="1599" spans="1:4" x14ac:dyDescent="0.3">
      <c r="A1599" t="s">
        <v>57</v>
      </c>
      <c r="B1599" t="s">
        <v>12</v>
      </c>
      <c r="C1599" t="s">
        <v>51</v>
      </c>
      <c r="D1599">
        <v>1E-3</v>
      </c>
    </row>
    <row r="1600" spans="1:4" x14ac:dyDescent="0.3">
      <c r="A1600" t="s">
        <v>58</v>
      </c>
      <c r="B1600" t="s">
        <v>12</v>
      </c>
      <c r="C1600" t="s">
        <v>51</v>
      </c>
      <c r="D1600">
        <v>0.86265631000939846</v>
      </c>
    </row>
    <row r="1601" spans="1:4" x14ac:dyDescent="0.3">
      <c r="A1601" t="s">
        <v>59</v>
      </c>
      <c r="B1601" t="s">
        <v>12</v>
      </c>
      <c r="C1601" t="s">
        <v>51</v>
      </c>
      <c r="D1601">
        <v>1E-3</v>
      </c>
    </row>
  </sheetData>
  <autoFilter ref="A1:D1601" xr:uid="{9F569275-CA89-4436-83B1-DDD7FD6EEE1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1"/>
  <dimension ref="A1:C1000"/>
  <sheetViews>
    <sheetView workbookViewId="0">
      <selection activeCell="C45" sqref="C45"/>
    </sheetView>
  </sheetViews>
  <sheetFormatPr baseColWidth="10" defaultColWidth="14.44140625" defaultRowHeight="15" customHeight="1" x14ac:dyDescent="0.3"/>
  <cols>
    <col min="1" max="2" width="10.6640625" customWidth="1"/>
    <col min="3" max="3" width="18.6640625" customWidth="1"/>
    <col min="4" max="11" width="10.6640625" customWidth="1"/>
  </cols>
  <sheetData>
    <row r="1" spans="1:3" ht="14.25" customHeight="1" x14ac:dyDescent="0.3">
      <c r="A1" s="1" t="s">
        <v>4</v>
      </c>
      <c r="B1" s="1" t="s">
        <v>1</v>
      </c>
      <c r="C1" s="2" t="s">
        <v>9</v>
      </c>
    </row>
    <row r="2" spans="1:3" ht="14.25" customHeight="1" x14ac:dyDescent="0.3">
      <c r="A2" t="s">
        <v>23</v>
      </c>
      <c r="B2" t="s">
        <v>14</v>
      </c>
      <c r="C2" s="34">
        <v>0</v>
      </c>
    </row>
    <row r="3" spans="1:3" ht="14.25" customHeight="1" x14ac:dyDescent="0.3">
      <c r="A3" t="s">
        <v>23</v>
      </c>
      <c r="B3" t="s">
        <v>15</v>
      </c>
      <c r="C3" s="34">
        <v>1</v>
      </c>
    </row>
    <row r="4" spans="1:3" ht="14.25" customHeight="1" x14ac:dyDescent="0.3">
      <c r="A4" t="s">
        <v>23</v>
      </c>
      <c r="B4" t="s">
        <v>16</v>
      </c>
      <c r="C4" s="34">
        <v>2</v>
      </c>
    </row>
    <row r="5" spans="1:3" ht="14.25" customHeight="1" x14ac:dyDescent="0.3">
      <c r="A5" t="s">
        <v>23</v>
      </c>
      <c r="B5" t="s">
        <v>17</v>
      </c>
      <c r="C5" s="34">
        <v>3</v>
      </c>
    </row>
    <row r="6" spans="1:3" ht="14.25" customHeight="1" x14ac:dyDescent="0.3">
      <c r="A6" t="s">
        <v>23</v>
      </c>
      <c r="B6" t="s">
        <v>18</v>
      </c>
      <c r="C6" s="34">
        <v>4</v>
      </c>
    </row>
    <row r="7" spans="1:3" ht="14.25" customHeight="1" x14ac:dyDescent="0.3">
      <c r="A7" t="s">
        <v>23</v>
      </c>
      <c r="B7" t="s">
        <v>19</v>
      </c>
      <c r="C7" s="34">
        <v>5</v>
      </c>
    </row>
    <row r="8" spans="1:3" ht="14.25" customHeight="1" x14ac:dyDescent="0.3">
      <c r="A8" t="s">
        <v>23</v>
      </c>
      <c r="B8" t="s">
        <v>20</v>
      </c>
      <c r="C8" s="17">
        <v>6</v>
      </c>
    </row>
    <row r="9" spans="1:3" ht="14.25" customHeight="1" x14ac:dyDescent="0.3">
      <c r="A9" t="s">
        <v>23</v>
      </c>
      <c r="B9" t="s">
        <v>21</v>
      </c>
      <c r="C9" s="17">
        <v>6</v>
      </c>
    </row>
    <row r="10" spans="1:3" ht="14.25" customHeight="1" x14ac:dyDescent="0.3">
      <c r="A10" t="s">
        <v>23</v>
      </c>
      <c r="B10" t="s">
        <v>22</v>
      </c>
      <c r="C10" s="17">
        <v>6</v>
      </c>
    </row>
    <row r="11" spans="1:3" ht="14.25" customHeight="1" x14ac:dyDescent="0.3">
      <c r="A11" t="s">
        <v>23</v>
      </c>
      <c r="B11" t="s">
        <v>12</v>
      </c>
      <c r="C11" s="17">
        <v>6</v>
      </c>
    </row>
    <row r="12" spans="1:3" ht="14.25" customHeight="1" x14ac:dyDescent="0.3">
      <c r="A12" t="s">
        <v>24</v>
      </c>
      <c r="B12" t="s">
        <v>14</v>
      </c>
      <c r="C12" s="34">
        <v>1</v>
      </c>
    </row>
    <row r="13" spans="1:3" ht="14.25" customHeight="1" x14ac:dyDescent="0.3">
      <c r="A13" t="s">
        <v>24</v>
      </c>
      <c r="B13" t="s">
        <v>15</v>
      </c>
      <c r="C13" s="34">
        <v>0</v>
      </c>
    </row>
    <row r="14" spans="1:3" ht="14.25" customHeight="1" x14ac:dyDescent="0.3">
      <c r="A14" t="s">
        <v>24</v>
      </c>
      <c r="B14" t="s">
        <v>16</v>
      </c>
      <c r="C14" s="34">
        <v>1</v>
      </c>
    </row>
    <row r="15" spans="1:3" ht="14.25" customHeight="1" x14ac:dyDescent="0.3">
      <c r="A15" t="s">
        <v>24</v>
      </c>
      <c r="B15" t="s">
        <v>17</v>
      </c>
      <c r="C15" s="34">
        <v>2</v>
      </c>
    </row>
    <row r="16" spans="1:3" ht="14.25" customHeight="1" x14ac:dyDescent="0.3">
      <c r="A16" t="s">
        <v>24</v>
      </c>
      <c r="B16" t="s">
        <v>18</v>
      </c>
      <c r="C16" s="34">
        <v>4</v>
      </c>
    </row>
    <row r="17" spans="1:3" ht="14.25" customHeight="1" x14ac:dyDescent="0.3">
      <c r="A17" t="s">
        <v>24</v>
      </c>
      <c r="B17" t="s">
        <v>19</v>
      </c>
      <c r="C17" s="34">
        <v>5</v>
      </c>
    </row>
    <row r="18" spans="1:3" ht="14.25" customHeight="1" x14ac:dyDescent="0.3">
      <c r="A18" t="s">
        <v>24</v>
      </c>
      <c r="B18" t="s">
        <v>20</v>
      </c>
      <c r="C18" s="17">
        <v>6</v>
      </c>
    </row>
    <row r="19" spans="1:3" ht="14.25" customHeight="1" x14ac:dyDescent="0.3">
      <c r="A19" t="s">
        <v>24</v>
      </c>
      <c r="B19" t="s">
        <v>21</v>
      </c>
      <c r="C19" s="17">
        <v>6</v>
      </c>
    </row>
    <row r="20" spans="1:3" ht="14.25" customHeight="1" x14ac:dyDescent="0.3">
      <c r="A20" t="s">
        <v>24</v>
      </c>
      <c r="B20" t="s">
        <v>22</v>
      </c>
      <c r="C20" s="17">
        <v>6</v>
      </c>
    </row>
    <row r="21" spans="1:3" ht="14.25" customHeight="1" x14ac:dyDescent="0.3">
      <c r="A21" t="s">
        <v>24</v>
      </c>
      <c r="B21" t="s">
        <v>12</v>
      </c>
      <c r="C21" s="17">
        <v>6</v>
      </c>
    </row>
    <row r="22" spans="1:3" ht="14.25" customHeight="1" x14ac:dyDescent="0.3">
      <c r="A22" t="s">
        <v>25</v>
      </c>
      <c r="B22" t="s">
        <v>14</v>
      </c>
      <c r="C22" s="34">
        <v>2</v>
      </c>
    </row>
    <row r="23" spans="1:3" ht="14.25" customHeight="1" x14ac:dyDescent="0.3">
      <c r="A23" t="s">
        <v>25</v>
      </c>
      <c r="B23" t="s">
        <v>15</v>
      </c>
      <c r="C23" s="34">
        <v>1</v>
      </c>
    </row>
    <row r="24" spans="1:3" ht="14.25" customHeight="1" x14ac:dyDescent="0.3">
      <c r="A24" t="s">
        <v>25</v>
      </c>
      <c r="B24" t="s">
        <v>16</v>
      </c>
      <c r="C24" s="34">
        <v>0</v>
      </c>
    </row>
    <row r="25" spans="1:3" ht="14.25" customHeight="1" x14ac:dyDescent="0.3">
      <c r="A25" t="s">
        <v>25</v>
      </c>
      <c r="B25" t="s">
        <v>17</v>
      </c>
      <c r="C25" s="34">
        <v>1</v>
      </c>
    </row>
    <row r="26" spans="1:3" ht="14.25" customHeight="1" x14ac:dyDescent="0.3">
      <c r="A26" t="s">
        <v>25</v>
      </c>
      <c r="B26" t="s">
        <v>18</v>
      </c>
      <c r="C26" s="34">
        <v>4</v>
      </c>
    </row>
    <row r="27" spans="1:3" ht="14.25" customHeight="1" x14ac:dyDescent="0.3">
      <c r="A27" t="s">
        <v>25</v>
      </c>
      <c r="B27" t="s">
        <v>19</v>
      </c>
      <c r="C27" s="34">
        <v>5</v>
      </c>
    </row>
    <row r="28" spans="1:3" ht="14.25" customHeight="1" x14ac:dyDescent="0.3">
      <c r="A28" t="s">
        <v>25</v>
      </c>
      <c r="B28" t="s">
        <v>20</v>
      </c>
      <c r="C28" s="17">
        <v>6</v>
      </c>
    </row>
    <row r="29" spans="1:3" ht="14.25" customHeight="1" x14ac:dyDescent="0.3">
      <c r="A29" t="s">
        <v>25</v>
      </c>
      <c r="B29" t="s">
        <v>21</v>
      </c>
      <c r="C29" s="17">
        <v>6</v>
      </c>
    </row>
    <row r="30" spans="1:3" ht="14.25" customHeight="1" x14ac:dyDescent="0.3">
      <c r="A30" t="s">
        <v>25</v>
      </c>
      <c r="B30" t="s">
        <v>22</v>
      </c>
      <c r="C30" s="17">
        <v>6</v>
      </c>
    </row>
    <row r="31" spans="1:3" ht="14.25" customHeight="1" x14ac:dyDescent="0.3">
      <c r="A31" t="s">
        <v>25</v>
      </c>
      <c r="B31" t="s">
        <v>12</v>
      </c>
      <c r="C31" s="17">
        <v>6</v>
      </c>
    </row>
    <row r="32" spans="1:3" ht="14.25" customHeight="1" x14ac:dyDescent="0.3">
      <c r="A32" t="s">
        <v>26</v>
      </c>
      <c r="B32" t="s">
        <v>14</v>
      </c>
      <c r="C32" s="34">
        <v>3</v>
      </c>
    </row>
    <row r="33" spans="1:3" ht="14.25" customHeight="1" x14ac:dyDescent="0.3">
      <c r="A33" t="s">
        <v>26</v>
      </c>
      <c r="B33" t="s">
        <v>15</v>
      </c>
      <c r="C33" s="34">
        <v>2</v>
      </c>
    </row>
    <row r="34" spans="1:3" ht="14.25" customHeight="1" x14ac:dyDescent="0.3">
      <c r="A34" t="s">
        <v>26</v>
      </c>
      <c r="B34" t="s">
        <v>16</v>
      </c>
      <c r="C34" s="34">
        <v>1</v>
      </c>
    </row>
    <row r="35" spans="1:3" ht="14.25" customHeight="1" x14ac:dyDescent="0.3">
      <c r="A35" t="s">
        <v>26</v>
      </c>
      <c r="B35" t="s">
        <v>17</v>
      </c>
      <c r="C35" s="34">
        <v>0</v>
      </c>
    </row>
    <row r="36" spans="1:3" ht="14.25" customHeight="1" x14ac:dyDescent="0.3">
      <c r="A36" t="s">
        <v>26</v>
      </c>
      <c r="B36" t="s">
        <v>18</v>
      </c>
      <c r="C36" s="34">
        <v>1</v>
      </c>
    </row>
    <row r="37" spans="1:3" ht="14.25" customHeight="1" x14ac:dyDescent="0.3">
      <c r="A37" t="s">
        <v>26</v>
      </c>
      <c r="B37" t="s">
        <v>19</v>
      </c>
      <c r="C37" s="34">
        <v>2</v>
      </c>
    </row>
    <row r="38" spans="1:3" ht="14.25" customHeight="1" x14ac:dyDescent="0.3">
      <c r="A38" t="s">
        <v>26</v>
      </c>
      <c r="B38" t="s">
        <v>20</v>
      </c>
      <c r="C38" s="17">
        <v>3</v>
      </c>
    </row>
    <row r="39" spans="1:3" ht="14.25" customHeight="1" x14ac:dyDescent="0.3">
      <c r="A39" t="s">
        <v>26</v>
      </c>
      <c r="B39" t="s">
        <v>21</v>
      </c>
      <c r="C39" s="17">
        <v>4</v>
      </c>
    </row>
    <row r="40" spans="1:3" ht="14.25" customHeight="1" x14ac:dyDescent="0.3">
      <c r="A40" t="s">
        <v>26</v>
      </c>
      <c r="B40" t="s">
        <v>22</v>
      </c>
      <c r="C40" s="17">
        <v>5</v>
      </c>
    </row>
    <row r="41" spans="1:3" ht="14.25" customHeight="1" x14ac:dyDescent="0.3">
      <c r="A41" t="s">
        <v>26</v>
      </c>
      <c r="B41" t="s">
        <v>12</v>
      </c>
      <c r="C41" s="17">
        <v>6</v>
      </c>
    </row>
    <row r="42" spans="1:3" ht="14.25" customHeight="1" x14ac:dyDescent="0.3">
      <c r="A42" t="s">
        <v>27</v>
      </c>
      <c r="B42" t="s">
        <v>14</v>
      </c>
      <c r="C42" s="34">
        <v>4</v>
      </c>
    </row>
    <row r="43" spans="1:3" ht="14.25" customHeight="1" x14ac:dyDescent="0.3">
      <c r="A43" t="s">
        <v>27</v>
      </c>
      <c r="B43" t="s">
        <v>15</v>
      </c>
      <c r="C43" s="34">
        <v>3</v>
      </c>
    </row>
    <row r="44" spans="1:3" ht="14.25" customHeight="1" x14ac:dyDescent="0.3">
      <c r="A44" t="s">
        <v>27</v>
      </c>
      <c r="B44" t="s">
        <v>16</v>
      </c>
      <c r="C44" s="34">
        <v>2</v>
      </c>
    </row>
    <row r="45" spans="1:3" ht="14.25" customHeight="1" x14ac:dyDescent="0.3">
      <c r="A45" t="s">
        <v>27</v>
      </c>
      <c r="B45" t="s">
        <v>17</v>
      </c>
      <c r="C45" s="34">
        <v>1</v>
      </c>
    </row>
    <row r="46" spans="1:3" ht="14.25" customHeight="1" x14ac:dyDescent="0.3">
      <c r="A46" t="s">
        <v>27</v>
      </c>
      <c r="B46" t="s">
        <v>18</v>
      </c>
      <c r="C46" s="34">
        <v>0</v>
      </c>
    </row>
    <row r="47" spans="1:3" ht="14.25" customHeight="1" x14ac:dyDescent="0.3">
      <c r="A47" t="s">
        <v>27</v>
      </c>
      <c r="B47" t="s">
        <v>19</v>
      </c>
      <c r="C47" s="34">
        <v>1</v>
      </c>
    </row>
    <row r="48" spans="1:3" ht="14.25" customHeight="1" x14ac:dyDescent="0.3">
      <c r="A48" t="s">
        <v>27</v>
      </c>
      <c r="B48" t="s">
        <v>20</v>
      </c>
      <c r="C48" s="17">
        <v>2</v>
      </c>
    </row>
    <row r="49" spans="1:3" ht="14.25" customHeight="1" x14ac:dyDescent="0.3">
      <c r="A49" t="s">
        <v>27</v>
      </c>
      <c r="B49" t="s">
        <v>21</v>
      </c>
      <c r="C49" s="17">
        <v>3</v>
      </c>
    </row>
    <row r="50" spans="1:3" ht="14.25" customHeight="1" x14ac:dyDescent="0.3">
      <c r="A50" t="s">
        <v>27</v>
      </c>
      <c r="B50" t="s">
        <v>22</v>
      </c>
      <c r="C50" s="17">
        <v>4</v>
      </c>
    </row>
    <row r="51" spans="1:3" ht="14.25" customHeight="1" x14ac:dyDescent="0.3">
      <c r="A51" t="s">
        <v>27</v>
      </c>
      <c r="B51" t="s">
        <v>12</v>
      </c>
      <c r="C51" s="17">
        <v>5</v>
      </c>
    </row>
    <row r="52" spans="1:3" ht="14.25" customHeight="1" x14ac:dyDescent="0.3">
      <c r="A52" t="s">
        <v>28</v>
      </c>
      <c r="B52" t="s">
        <v>14</v>
      </c>
      <c r="C52" s="34">
        <v>5</v>
      </c>
    </row>
    <row r="53" spans="1:3" ht="14.25" customHeight="1" x14ac:dyDescent="0.3">
      <c r="A53" t="s">
        <v>28</v>
      </c>
      <c r="B53" t="s">
        <v>15</v>
      </c>
      <c r="C53" s="34">
        <v>4</v>
      </c>
    </row>
    <row r="54" spans="1:3" ht="14.25" customHeight="1" x14ac:dyDescent="0.3">
      <c r="A54" t="s">
        <v>28</v>
      </c>
      <c r="B54" t="s">
        <v>16</v>
      </c>
      <c r="C54" s="34">
        <v>3</v>
      </c>
    </row>
    <row r="55" spans="1:3" ht="14.25" customHeight="1" x14ac:dyDescent="0.3">
      <c r="A55" t="s">
        <v>28</v>
      </c>
      <c r="B55" t="s">
        <v>17</v>
      </c>
      <c r="C55" s="34">
        <v>2</v>
      </c>
    </row>
    <row r="56" spans="1:3" ht="14.25" customHeight="1" x14ac:dyDescent="0.3">
      <c r="A56" t="s">
        <v>28</v>
      </c>
      <c r="B56" t="s">
        <v>18</v>
      </c>
      <c r="C56" s="34">
        <v>1</v>
      </c>
    </row>
    <row r="57" spans="1:3" ht="14.25" customHeight="1" x14ac:dyDescent="0.3">
      <c r="A57" t="s">
        <v>28</v>
      </c>
      <c r="B57" t="s">
        <v>19</v>
      </c>
      <c r="C57" s="34">
        <v>0</v>
      </c>
    </row>
    <row r="58" spans="1:3" ht="14.25" customHeight="1" x14ac:dyDescent="0.3">
      <c r="A58" t="s">
        <v>28</v>
      </c>
      <c r="B58" t="s">
        <v>20</v>
      </c>
      <c r="C58" s="17">
        <v>1</v>
      </c>
    </row>
    <row r="59" spans="1:3" ht="14.25" customHeight="1" x14ac:dyDescent="0.3">
      <c r="A59" t="s">
        <v>28</v>
      </c>
      <c r="B59" t="s">
        <v>21</v>
      </c>
      <c r="C59" s="17">
        <v>2</v>
      </c>
    </row>
    <row r="60" spans="1:3" ht="14.25" customHeight="1" x14ac:dyDescent="0.3">
      <c r="A60" t="s">
        <v>28</v>
      </c>
      <c r="B60" t="s">
        <v>22</v>
      </c>
      <c r="C60" s="17">
        <v>3</v>
      </c>
    </row>
    <row r="61" spans="1:3" ht="14.25" customHeight="1" x14ac:dyDescent="0.3">
      <c r="A61" t="s">
        <v>28</v>
      </c>
      <c r="B61" t="s">
        <v>12</v>
      </c>
      <c r="C61" s="17">
        <v>4</v>
      </c>
    </row>
    <row r="62" spans="1:3" ht="14.25" customHeight="1" x14ac:dyDescent="0.3">
      <c r="A62" t="s">
        <v>29</v>
      </c>
      <c r="B62" t="s">
        <v>14</v>
      </c>
      <c r="C62" s="17">
        <v>6</v>
      </c>
    </row>
    <row r="63" spans="1:3" ht="14.25" customHeight="1" x14ac:dyDescent="0.3">
      <c r="A63" t="s">
        <v>29</v>
      </c>
      <c r="B63" t="s">
        <v>15</v>
      </c>
      <c r="C63" s="17">
        <v>5</v>
      </c>
    </row>
    <row r="64" spans="1:3" ht="14.25" customHeight="1" x14ac:dyDescent="0.3">
      <c r="A64" t="s">
        <v>29</v>
      </c>
      <c r="B64" t="s">
        <v>16</v>
      </c>
      <c r="C64" s="17">
        <v>4</v>
      </c>
    </row>
    <row r="65" spans="1:3" ht="14.25" customHeight="1" x14ac:dyDescent="0.3">
      <c r="A65" t="s">
        <v>29</v>
      </c>
      <c r="B65" t="s">
        <v>17</v>
      </c>
      <c r="C65" s="17">
        <v>3</v>
      </c>
    </row>
    <row r="66" spans="1:3" ht="14.25" customHeight="1" x14ac:dyDescent="0.3">
      <c r="A66" t="s">
        <v>29</v>
      </c>
      <c r="B66" t="s">
        <v>18</v>
      </c>
      <c r="C66" s="17">
        <v>2</v>
      </c>
    </row>
    <row r="67" spans="1:3" ht="14.25" customHeight="1" x14ac:dyDescent="0.3">
      <c r="A67" t="s">
        <v>29</v>
      </c>
      <c r="B67" t="s">
        <v>19</v>
      </c>
      <c r="C67" s="17">
        <v>1</v>
      </c>
    </row>
    <row r="68" spans="1:3" ht="14.25" customHeight="1" x14ac:dyDescent="0.3">
      <c r="A68" t="s">
        <v>29</v>
      </c>
      <c r="B68" t="s">
        <v>20</v>
      </c>
      <c r="C68" s="17">
        <v>0</v>
      </c>
    </row>
    <row r="69" spans="1:3" ht="14.25" customHeight="1" x14ac:dyDescent="0.3">
      <c r="A69" t="s">
        <v>29</v>
      </c>
      <c r="B69" t="s">
        <v>21</v>
      </c>
      <c r="C69" s="17">
        <v>1</v>
      </c>
    </row>
    <row r="70" spans="1:3" ht="14.25" customHeight="1" x14ac:dyDescent="0.3">
      <c r="A70" t="s">
        <v>29</v>
      </c>
      <c r="B70" t="s">
        <v>22</v>
      </c>
      <c r="C70" s="17">
        <v>2</v>
      </c>
    </row>
    <row r="71" spans="1:3" ht="14.25" customHeight="1" x14ac:dyDescent="0.3">
      <c r="A71" t="s">
        <v>29</v>
      </c>
      <c r="B71" t="s">
        <v>12</v>
      </c>
      <c r="C71" s="17">
        <v>3</v>
      </c>
    </row>
    <row r="72" spans="1:3" ht="14.25" customHeight="1" x14ac:dyDescent="0.3">
      <c r="A72" t="s">
        <v>30</v>
      </c>
      <c r="B72" t="s">
        <v>14</v>
      </c>
      <c r="C72" s="17">
        <v>6</v>
      </c>
    </row>
    <row r="73" spans="1:3" ht="14.25" customHeight="1" x14ac:dyDescent="0.3">
      <c r="A73" t="s">
        <v>30</v>
      </c>
      <c r="B73" t="s">
        <v>15</v>
      </c>
      <c r="C73" s="17">
        <v>6</v>
      </c>
    </row>
    <row r="74" spans="1:3" ht="14.25" customHeight="1" x14ac:dyDescent="0.3">
      <c r="A74" t="s">
        <v>30</v>
      </c>
      <c r="B74" t="s">
        <v>16</v>
      </c>
      <c r="C74" s="17">
        <v>5</v>
      </c>
    </row>
    <row r="75" spans="1:3" ht="14.25" customHeight="1" x14ac:dyDescent="0.3">
      <c r="A75" t="s">
        <v>30</v>
      </c>
      <c r="B75" t="s">
        <v>17</v>
      </c>
      <c r="C75" s="17">
        <v>4</v>
      </c>
    </row>
    <row r="76" spans="1:3" ht="14.25" customHeight="1" x14ac:dyDescent="0.3">
      <c r="A76" t="s">
        <v>30</v>
      </c>
      <c r="B76" t="s">
        <v>18</v>
      </c>
      <c r="C76" s="17">
        <v>3</v>
      </c>
    </row>
    <row r="77" spans="1:3" ht="14.25" customHeight="1" x14ac:dyDescent="0.3">
      <c r="A77" t="s">
        <v>30</v>
      </c>
      <c r="B77" t="s">
        <v>19</v>
      </c>
      <c r="C77" s="17">
        <v>2</v>
      </c>
    </row>
    <row r="78" spans="1:3" ht="14.25" customHeight="1" x14ac:dyDescent="0.3">
      <c r="A78" t="s">
        <v>30</v>
      </c>
      <c r="B78" t="s">
        <v>20</v>
      </c>
      <c r="C78" s="17">
        <v>1</v>
      </c>
    </row>
    <row r="79" spans="1:3" ht="14.25" customHeight="1" x14ac:dyDescent="0.3">
      <c r="A79" t="s">
        <v>30</v>
      </c>
      <c r="B79" t="s">
        <v>21</v>
      </c>
      <c r="C79" s="17">
        <v>0</v>
      </c>
    </row>
    <row r="80" spans="1:3" ht="14.25" customHeight="1" x14ac:dyDescent="0.3">
      <c r="A80" t="s">
        <v>30</v>
      </c>
      <c r="B80" t="s">
        <v>22</v>
      </c>
      <c r="C80" s="17">
        <v>1</v>
      </c>
    </row>
    <row r="81" spans="1:3" ht="14.25" customHeight="1" x14ac:dyDescent="0.3">
      <c r="A81" t="s">
        <v>30</v>
      </c>
      <c r="B81" t="s">
        <v>12</v>
      </c>
      <c r="C81" s="17">
        <v>2</v>
      </c>
    </row>
    <row r="82" spans="1:3" ht="14.25" customHeight="1" x14ac:dyDescent="0.3">
      <c r="A82" t="s">
        <v>31</v>
      </c>
      <c r="B82" t="s">
        <v>14</v>
      </c>
      <c r="C82" s="17">
        <v>6</v>
      </c>
    </row>
    <row r="83" spans="1:3" ht="14.25" customHeight="1" x14ac:dyDescent="0.3">
      <c r="A83" t="s">
        <v>31</v>
      </c>
      <c r="B83" t="s">
        <v>15</v>
      </c>
      <c r="C83" s="17">
        <v>6</v>
      </c>
    </row>
    <row r="84" spans="1:3" ht="14.25" customHeight="1" x14ac:dyDescent="0.3">
      <c r="A84" t="s">
        <v>31</v>
      </c>
      <c r="B84" t="s">
        <v>16</v>
      </c>
      <c r="C84" s="17">
        <v>6</v>
      </c>
    </row>
    <row r="85" spans="1:3" ht="14.25" customHeight="1" x14ac:dyDescent="0.3">
      <c r="A85" t="s">
        <v>31</v>
      </c>
      <c r="B85" t="s">
        <v>17</v>
      </c>
      <c r="C85" s="17">
        <v>5</v>
      </c>
    </row>
    <row r="86" spans="1:3" ht="14.25" customHeight="1" x14ac:dyDescent="0.3">
      <c r="A86" t="s">
        <v>31</v>
      </c>
      <c r="B86" t="s">
        <v>18</v>
      </c>
      <c r="C86" s="17">
        <v>4</v>
      </c>
    </row>
    <row r="87" spans="1:3" ht="14.25" customHeight="1" x14ac:dyDescent="0.3">
      <c r="A87" t="s">
        <v>31</v>
      </c>
      <c r="B87" t="s">
        <v>19</v>
      </c>
      <c r="C87" s="17">
        <v>3</v>
      </c>
    </row>
    <row r="88" spans="1:3" ht="14.25" customHeight="1" x14ac:dyDescent="0.3">
      <c r="A88" t="s">
        <v>31</v>
      </c>
      <c r="B88" t="s">
        <v>20</v>
      </c>
      <c r="C88" s="17">
        <v>2</v>
      </c>
    </row>
    <row r="89" spans="1:3" ht="14.25" customHeight="1" x14ac:dyDescent="0.3">
      <c r="A89" t="s">
        <v>31</v>
      </c>
      <c r="B89" t="s">
        <v>21</v>
      </c>
      <c r="C89" s="17">
        <v>1</v>
      </c>
    </row>
    <row r="90" spans="1:3" ht="14.25" customHeight="1" x14ac:dyDescent="0.3">
      <c r="A90" t="s">
        <v>31</v>
      </c>
      <c r="B90" t="s">
        <v>22</v>
      </c>
      <c r="C90" s="17">
        <v>0</v>
      </c>
    </row>
    <row r="91" spans="1:3" ht="14.25" customHeight="1" x14ac:dyDescent="0.3">
      <c r="A91" t="s">
        <v>31</v>
      </c>
      <c r="B91" t="s">
        <v>12</v>
      </c>
      <c r="C91" s="17">
        <v>1</v>
      </c>
    </row>
    <row r="92" spans="1:3" ht="14.25" customHeight="1" x14ac:dyDescent="0.3">
      <c r="A92" t="s">
        <v>13</v>
      </c>
      <c r="B92" t="s">
        <v>14</v>
      </c>
      <c r="C92" s="17">
        <v>6</v>
      </c>
    </row>
    <row r="93" spans="1:3" ht="14.25" customHeight="1" x14ac:dyDescent="0.3">
      <c r="A93" t="s">
        <v>13</v>
      </c>
      <c r="B93" t="s">
        <v>15</v>
      </c>
      <c r="C93" s="17">
        <v>6</v>
      </c>
    </row>
    <row r="94" spans="1:3" ht="14.25" customHeight="1" x14ac:dyDescent="0.3">
      <c r="A94" t="s">
        <v>13</v>
      </c>
      <c r="B94" t="s">
        <v>16</v>
      </c>
      <c r="C94" s="17">
        <v>6</v>
      </c>
    </row>
    <row r="95" spans="1:3" ht="14.25" customHeight="1" x14ac:dyDescent="0.3">
      <c r="A95" t="s">
        <v>13</v>
      </c>
      <c r="B95" t="s">
        <v>17</v>
      </c>
      <c r="C95" s="17">
        <v>6</v>
      </c>
    </row>
    <row r="96" spans="1:3" ht="14.25" customHeight="1" x14ac:dyDescent="0.3">
      <c r="A96" t="s">
        <v>13</v>
      </c>
      <c r="B96" t="s">
        <v>18</v>
      </c>
      <c r="C96" s="17">
        <v>5</v>
      </c>
    </row>
    <row r="97" spans="1:3" ht="14.25" customHeight="1" x14ac:dyDescent="0.3">
      <c r="A97" t="s">
        <v>13</v>
      </c>
      <c r="B97" t="s">
        <v>19</v>
      </c>
      <c r="C97" s="17">
        <v>4</v>
      </c>
    </row>
    <row r="98" spans="1:3" ht="14.25" customHeight="1" x14ac:dyDescent="0.3">
      <c r="A98" t="s">
        <v>13</v>
      </c>
      <c r="B98" t="s">
        <v>20</v>
      </c>
      <c r="C98" s="17">
        <v>3</v>
      </c>
    </row>
    <row r="99" spans="1:3" ht="14.25" customHeight="1" x14ac:dyDescent="0.3">
      <c r="A99" t="s">
        <v>13</v>
      </c>
      <c r="B99" t="s">
        <v>21</v>
      </c>
      <c r="C99" s="17">
        <v>2</v>
      </c>
    </row>
    <row r="100" spans="1:3" ht="14.25" customHeight="1" x14ac:dyDescent="0.3">
      <c r="A100" t="s">
        <v>13</v>
      </c>
      <c r="B100" t="s">
        <v>22</v>
      </c>
      <c r="C100" s="17">
        <v>1</v>
      </c>
    </row>
    <row r="101" spans="1:3" ht="14.25" customHeight="1" x14ac:dyDescent="0.3">
      <c r="A101" t="s">
        <v>13</v>
      </c>
      <c r="B101" t="s">
        <v>12</v>
      </c>
      <c r="C101" s="17">
        <v>0</v>
      </c>
    </row>
    <row r="102" spans="1:3" ht="14.25" customHeight="1" x14ac:dyDescent="0.3">
      <c r="A102" t="s">
        <v>54</v>
      </c>
      <c r="B102" t="s">
        <v>14</v>
      </c>
      <c r="C102" s="18">
        <v>6</v>
      </c>
    </row>
    <row r="103" spans="1:3" ht="14.25" customHeight="1" x14ac:dyDescent="0.3">
      <c r="A103" t="s">
        <v>54</v>
      </c>
      <c r="B103" t="s">
        <v>15</v>
      </c>
      <c r="C103" s="18">
        <v>6</v>
      </c>
    </row>
    <row r="104" spans="1:3" ht="14.25" customHeight="1" x14ac:dyDescent="0.3">
      <c r="A104" t="s">
        <v>54</v>
      </c>
      <c r="B104" t="s">
        <v>16</v>
      </c>
      <c r="C104" s="18">
        <v>6</v>
      </c>
    </row>
    <row r="105" spans="1:3" ht="14.25" customHeight="1" x14ac:dyDescent="0.3">
      <c r="A105" t="s">
        <v>54</v>
      </c>
      <c r="B105" t="s">
        <v>17</v>
      </c>
      <c r="C105" s="18">
        <v>6</v>
      </c>
    </row>
    <row r="106" spans="1:3" ht="14.25" customHeight="1" x14ac:dyDescent="0.3">
      <c r="A106" t="s">
        <v>54</v>
      </c>
      <c r="B106" t="s">
        <v>18</v>
      </c>
      <c r="C106" s="18">
        <v>5</v>
      </c>
    </row>
    <row r="107" spans="1:3" ht="14.25" customHeight="1" x14ac:dyDescent="0.3">
      <c r="A107" t="s">
        <v>54</v>
      </c>
      <c r="B107" t="s">
        <v>19</v>
      </c>
      <c r="C107" s="18">
        <v>4</v>
      </c>
    </row>
    <row r="108" spans="1:3" ht="14.25" customHeight="1" x14ac:dyDescent="0.3">
      <c r="A108" t="s">
        <v>54</v>
      </c>
      <c r="B108" t="s">
        <v>20</v>
      </c>
      <c r="C108" s="18">
        <v>3</v>
      </c>
    </row>
    <row r="109" spans="1:3" ht="14.25" customHeight="1" x14ac:dyDescent="0.3">
      <c r="A109" t="s">
        <v>54</v>
      </c>
      <c r="B109" t="s">
        <v>21</v>
      </c>
      <c r="C109" s="18">
        <v>2</v>
      </c>
    </row>
    <row r="110" spans="1:3" ht="14.25" customHeight="1" x14ac:dyDescent="0.3">
      <c r="A110" t="s">
        <v>54</v>
      </c>
      <c r="B110" t="s">
        <v>22</v>
      </c>
      <c r="C110" s="18">
        <v>1</v>
      </c>
    </row>
    <row r="111" spans="1:3" ht="14.25" customHeight="1" x14ac:dyDescent="0.3">
      <c r="A111" t="s">
        <v>54</v>
      </c>
      <c r="B111" t="s">
        <v>12</v>
      </c>
      <c r="C111" s="18">
        <v>1</v>
      </c>
    </row>
    <row r="112" spans="1:3" ht="14.25" customHeight="1" x14ac:dyDescent="0.3">
      <c r="A112" t="s">
        <v>55</v>
      </c>
      <c r="B112" t="s">
        <v>14</v>
      </c>
      <c r="C112" s="18">
        <v>6</v>
      </c>
    </row>
    <row r="113" spans="1:3" ht="14.25" customHeight="1" x14ac:dyDescent="0.3">
      <c r="A113" t="s">
        <v>55</v>
      </c>
      <c r="B113" t="s">
        <v>15</v>
      </c>
      <c r="C113" s="18">
        <v>6</v>
      </c>
    </row>
    <row r="114" spans="1:3" ht="14.25" customHeight="1" x14ac:dyDescent="0.3">
      <c r="A114" t="s">
        <v>55</v>
      </c>
      <c r="B114" t="s">
        <v>16</v>
      </c>
      <c r="C114" s="18">
        <v>6</v>
      </c>
    </row>
    <row r="115" spans="1:3" ht="14.25" customHeight="1" x14ac:dyDescent="0.3">
      <c r="A115" t="s">
        <v>55</v>
      </c>
      <c r="B115" t="s">
        <v>17</v>
      </c>
      <c r="C115" s="18">
        <v>6</v>
      </c>
    </row>
    <row r="116" spans="1:3" ht="14.25" customHeight="1" x14ac:dyDescent="0.3">
      <c r="A116" t="s">
        <v>55</v>
      </c>
      <c r="B116" t="s">
        <v>18</v>
      </c>
      <c r="C116" s="18">
        <v>5</v>
      </c>
    </row>
    <row r="117" spans="1:3" ht="14.25" customHeight="1" x14ac:dyDescent="0.3">
      <c r="A117" t="s">
        <v>55</v>
      </c>
      <c r="B117" t="s">
        <v>19</v>
      </c>
      <c r="C117" s="18">
        <v>4</v>
      </c>
    </row>
    <row r="118" spans="1:3" ht="14.25" customHeight="1" x14ac:dyDescent="0.3">
      <c r="A118" t="s">
        <v>55</v>
      </c>
      <c r="B118" t="s">
        <v>20</v>
      </c>
      <c r="C118" s="18">
        <v>3</v>
      </c>
    </row>
    <row r="119" spans="1:3" ht="14.25" customHeight="1" x14ac:dyDescent="0.3">
      <c r="A119" t="s">
        <v>55</v>
      </c>
      <c r="B119" t="s">
        <v>21</v>
      </c>
      <c r="C119" s="18">
        <v>2</v>
      </c>
    </row>
    <row r="120" spans="1:3" ht="14.25" customHeight="1" x14ac:dyDescent="0.3">
      <c r="A120" t="s">
        <v>55</v>
      </c>
      <c r="B120" t="s">
        <v>22</v>
      </c>
      <c r="C120" s="18">
        <v>1</v>
      </c>
    </row>
    <row r="121" spans="1:3" ht="14.25" customHeight="1" x14ac:dyDescent="0.3">
      <c r="A121" t="s">
        <v>55</v>
      </c>
      <c r="B121" t="s">
        <v>12</v>
      </c>
      <c r="C121" s="18">
        <v>1</v>
      </c>
    </row>
    <row r="122" spans="1:3" ht="14.25" customHeight="1" x14ac:dyDescent="0.3">
      <c r="A122" t="s">
        <v>56</v>
      </c>
      <c r="B122" t="s">
        <v>14</v>
      </c>
      <c r="C122" s="18">
        <v>6</v>
      </c>
    </row>
    <row r="123" spans="1:3" ht="14.25" customHeight="1" x14ac:dyDescent="0.3">
      <c r="A123" t="s">
        <v>56</v>
      </c>
      <c r="B123" t="s">
        <v>15</v>
      </c>
      <c r="C123" s="18">
        <v>6</v>
      </c>
    </row>
    <row r="124" spans="1:3" ht="14.25" customHeight="1" x14ac:dyDescent="0.3">
      <c r="A124" t="s">
        <v>56</v>
      </c>
      <c r="B124" t="s">
        <v>16</v>
      </c>
      <c r="C124" s="18">
        <v>6</v>
      </c>
    </row>
    <row r="125" spans="1:3" ht="14.25" customHeight="1" x14ac:dyDescent="0.3">
      <c r="A125" t="s">
        <v>56</v>
      </c>
      <c r="B125" t="s">
        <v>17</v>
      </c>
      <c r="C125" s="18">
        <v>6</v>
      </c>
    </row>
    <row r="126" spans="1:3" ht="14.25" customHeight="1" x14ac:dyDescent="0.3">
      <c r="A126" t="s">
        <v>56</v>
      </c>
      <c r="B126" t="s">
        <v>18</v>
      </c>
      <c r="C126" s="18">
        <v>5</v>
      </c>
    </row>
    <row r="127" spans="1:3" ht="14.25" customHeight="1" x14ac:dyDescent="0.3">
      <c r="A127" t="s">
        <v>56</v>
      </c>
      <c r="B127" t="s">
        <v>19</v>
      </c>
      <c r="C127" s="18">
        <v>4</v>
      </c>
    </row>
    <row r="128" spans="1:3" ht="14.25" customHeight="1" x14ac:dyDescent="0.3">
      <c r="A128" t="s">
        <v>56</v>
      </c>
      <c r="B128" t="s">
        <v>20</v>
      </c>
      <c r="C128" s="18">
        <v>3</v>
      </c>
    </row>
    <row r="129" spans="1:3" ht="14.25" customHeight="1" x14ac:dyDescent="0.3">
      <c r="A129" t="s">
        <v>56</v>
      </c>
      <c r="B129" t="s">
        <v>21</v>
      </c>
      <c r="C129" s="18">
        <v>2</v>
      </c>
    </row>
    <row r="130" spans="1:3" ht="14.25" customHeight="1" x14ac:dyDescent="0.3">
      <c r="A130" t="s">
        <v>56</v>
      </c>
      <c r="B130" t="s">
        <v>22</v>
      </c>
      <c r="C130" s="18">
        <v>1</v>
      </c>
    </row>
    <row r="131" spans="1:3" ht="14.25" customHeight="1" x14ac:dyDescent="0.3">
      <c r="A131" t="s">
        <v>56</v>
      </c>
      <c r="B131" t="s">
        <v>12</v>
      </c>
      <c r="C131" s="18">
        <v>1</v>
      </c>
    </row>
    <row r="132" spans="1:3" ht="14.25" customHeight="1" x14ac:dyDescent="0.3">
      <c r="A132" t="s">
        <v>57</v>
      </c>
      <c r="B132" t="s">
        <v>14</v>
      </c>
      <c r="C132" s="18">
        <v>6</v>
      </c>
    </row>
    <row r="133" spans="1:3" ht="14.25" customHeight="1" x14ac:dyDescent="0.3">
      <c r="A133" t="s">
        <v>57</v>
      </c>
      <c r="B133" t="s">
        <v>15</v>
      </c>
      <c r="C133" s="18">
        <v>6</v>
      </c>
    </row>
    <row r="134" spans="1:3" ht="14.25" customHeight="1" x14ac:dyDescent="0.3">
      <c r="A134" t="s">
        <v>57</v>
      </c>
      <c r="B134" t="s">
        <v>16</v>
      </c>
      <c r="C134" s="18">
        <v>6</v>
      </c>
    </row>
    <row r="135" spans="1:3" ht="14.25" customHeight="1" x14ac:dyDescent="0.3">
      <c r="A135" t="s">
        <v>57</v>
      </c>
      <c r="B135" t="s">
        <v>17</v>
      </c>
      <c r="C135" s="18">
        <v>6</v>
      </c>
    </row>
    <row r="136" spans="1:3" ht="14.25" customHeight="1" x14ac:dyDescent="0.3">
      <c r="A136" t="s">
        <v>57</v>
      </c>
      <c r="B136" t="s">
        <v>18</v>
      </c>
      <c r="C136" s="18">
        <v>5</v>
      </c>
    </row>
    <row r="137" spans="1:3" ht="14.25" customHeight="1" x14ac:dyDescent="0.3">
      <c r="A137" t="s">
        <v>57</v>
      </c>
      <c r="B137" t="s">
        <v>19</v>
      </c>
      <c r="C137" s="18">
        <v>4</v>
      </c>
    </row>
    <row r="138" spans="1:3" ht="14.25" customHeight="1" x14ac:dyDescent="0.3">
      <c r="A138" t="s">
        <v>57</v>
      </c>
      <c r="B138" t="s">
        <v>20</v>
      </c>
      <c r="C138" s="18">
        <v>3</v>
      </c>
    </row>
    <row r="139" spans="1:3" ht="14.25" customHeight="1" x14ac:dyDescent="0.3">
      <c r="A139" t="s">
        <v>57</v>
      </c>
      <c r="B139" t="s">
        <v>21</v>
      </c>
      <c r="C139" s="18">
        <v>2</v>
      </c>
    </row>
    <row r="140" spans="1:3" ht="14.25" customHeight="1" x14ac:dyDescent="0.3">
      <c r="A140" t="s">
        <v>57</v>
      </c>
      <c r="B140" t="s">
        <v>22</v>
      </c>
      <c r="C140" s="18">
        <v>1</v>
      </c>
    </row>
    <row r="141" spans="1:3" ht="14.25" customHeight="1" x14ac:dyDescent="0.3">
      <c r="A141" t="s">
        <v>57</v>
      </c>
      <c r="B141" t="s">
        <v>12</v>
      </c>
      <c r="C141" s="18">
        <v>1</v>
      </c>
    </row>
    <row r="142" spans="1:3" ht="14.25" customHeight="1" x14ac:dyDescent="0.3">
      <c r="A142" t="s">
        <v>58</v>
      </c>
      <c r="B142" t="s">
        <v>14</v>
      </c>
      <c r="C142" s="18">
        <v>6</v>
      </c>
    </row>
    <row r="143" spans="1:3" ht="14.25" customHeight="1" x14ac:dyDescent="0.3">
      <c r="A143" t="s">
        <v>58</v>
      </c>
      <c r="B143" t="s">
        <v>15</v>
      </c>
      <c r="C143" s="18">
        <v>6</v>
      </c>
    </row>
    <row r="144" spans="1:3" ht="14.25" customHeight="1" x14ac:dyDescent="0.3">
      <c r="A144" t="s">
        <v>58</v>
      </c>
      <c r="B144" t="s">
        <v>16</v>
      </c>
      <c r="C144" s="18">
        <v>6</v>
      </c>
    </row>
    <row r="145" spans="1:3" ht="14.25" customHeight="1" x14ac:dyDescent="0.3">
      <c r="A145" t="s">
        <v>58</v>
      </c>
      <c r="B145" t="s">
        <v>17</v>
      </c>
      <c r="C145" s="18">
        <v>6</v>
      </c>
    </row>
    <row r="146" spans="1:3" ht="14.25" customHeight="1" x14ac:dyDescent="0.3">
      <c r="A146" t="s">
        <v>58</v>
      </c>
      <c r="B146" t="s">
        <v>18</v>
      </c>
      <c r="C146" s="18">
        <v>5</v>
      </c>
    </row>
    <row r="147" spans="1:3" ht="14.25" customHeight="1" x14ac:dyDescent="0.3">
      <c r="A147" t="s">
        <v>58</v>
      </c>
      <c r="B147" t="s">
        <v>19</v>
      </c>
      <c r="C147" s="18">
        <v>4</v>
      </c>
    </row>
    <row r="148" spans="1:3" ht="14.25" customHeight="1" x14ac:dyDescent="0.3">
      <c r="A148" t="s">
        <v>58</v>
      </c>
      <c r="B148" t="s">
        <v>20</v>
      </c>
      <c r="C148" s="18">
        <v>3</v>
      </c>
    </row>
    <row r="149" spans="1:3" ht="14.25" customHeight="1" x14ac:dyDescent="0.3">
      <c r="A149" t="s">
        <v>58</v>
      </c>
      <c r="B149" t="s">
        <v>21</v>
      </c>
      <c r="C149" s="18">
        <v>2</v>
      </c>
    </row>
    <row r="150" spans="1:3" ht="14.25" customHeight="1" x14ac:dyDescent="0.3">
      <c r="A150" t="s">
        <v>58</v>
      </c>
      <c r="B150" t="s">
        <v>22</v>
      </c>
      <c r="C150" s="18">
        <v>1</v>
      </c>
    </row>
    <row r="151" spans="1:3" ht="14.25" customHeight="1" x14ac:dyDescent="0.3">
      <c r="A151" t="s">
        <v>58</v>
      </c>
      <c r="B151" t="s">
        <v>12</v>
      </c>
      <c r="C151" s="18">
        <v>1</v>
      </c>
    </row>
    <row r="152" spans="1:3" ht="14.25" customHeight="1" x14ac:dyDescent="0.3">
      <c r="A152" t="s">
        <v>59</v>
      </c>
      <c r="B152" t="s">
        <v>14</v>
      </c>
      <c r="C152" s="18">
        <v>6</v>
      </c>
    </row>
    <row r="153" spans="1:3" ht="14.25" customHeight="1" x14ac:dyDescent="0.3">
      <c r="A153" t="s">
        <v>59</v>
      </c>
      <c r="B153" t="s">
        <v>15</v>
      </c>
      <c r="C153" s="18">
        <v>6</v>
      </c>
    </row>
    <row r="154" spans="1:3" ht="14.25" customHeight="1" x14ac:dyDescent="0.3">
      <c r="A154" t="s">
        <v>59</v>
      </c>
      <c r="B154" t="s">
        <v>16</v>
      </c>
      <c r="C154" s="18">
        <v>6</v>
      </c>
    </row>
    <row r="155" spans="1:3" ht="14.25" customHeight="1" x14ac:dyDescent="0.3">
      <c r="A155" t="s">
        <v>59</v>
      </c>
      <c r="B155" t="s">
        <v>17</v>
      </c>
      <c r="C155" s="18">
        <v>6</v>
      </c>
    </row>
    <row r="156" spans="1:3" ht="14.25" customHeight="1" x14ac:dyDescent="0.3">
      <c r="A156" t="s">
        <v>59</v>
      </c>
      <c r="B156" t="s">
        <v>18</v>
      </c>
      <c r="C156" s="18">
        <v>5</v>
      </c>
    </row>
    <row r="157" spans="1:3" ht="14.25" customHeight="1" x14ac:dyDescent="0.3">
      <c r="A157" t="s">
        <v>59</v>
      </c>
      <c r="B157" t="s">
        <v>19</v>
      </c>
      <c r="C157" s="18">
        <v>4</v>
      </c>
    </row>
    <row r="158" spans="1:3" ht="14.25" customHeight="1" x14ac:dyDescent="0.3">
      <c r="A158" t="s">
        <v>59</v>
      </c>
      <c r="B158" t="s">
        <v>20</v>
      </c>
      <c r="C158" s="18">
        <v>3</v>
      </c>
    </row>
    <row r="159" spans="1:3" ht="14.25" customHeight="1" x14ac:dyDescent="0.3">
      <c r="A159" t="s">
        <v>59</v>
      </c>
      <c r="B159" t="s">
        <v>21</v>
      </c>
      <c r="C159" s="18">
        <v>2</v>
      </c>
    </row>
    <row r="160" spans="1:3" ht="14.25" customHeight="1" x14ac:dyDescent="0.3">
      <c r="A160" t="s">
        <v>59</v>
      </c>
      <c r="B160" t="s">
        <v>22</v>
      </c>
      <c r="C160" s="18">
        <v>1</v>
      </c>
    </row>
    <row r="161" spans="1:3" ht="14.25" customHeight="1" x14ac:dyDescent="0.3">
      <c r="A161" t="s">
        <v>59</v>
      </c>
      <c r="B161" t="s">
        <v>12</v>
      </c>
      <c r="C161" s="18">
        <v>1</v>
      </c>
    </row>
    <row r="162" spans="1:3" ht="14.25" customHeight="1" x14ac:dyDescent="0.3">
      <c r="B162" s="1"/>
    </row>
    <row r="163" spans="1:3" ht="14.25" customHeight="1" x14ac:dyDescent="0.3">
      <c r="B163" s="1"/>
    </row>
    <row r="164" spans="1:3" ht="14.25" customHeight="1" x14ac:dyDescent="0.3">
      <c r="B164" s="1"/>
    </row>
    <row r="165" spans="1:3" ht="14.25" customHeight="1" x14ac:dyDescent="0.3">
      <c r="B165" s="1"/>
    </row>
    <row r="166" spans="1:3" ht="14.25" customHeight="1" x14ac:dyDescent="0.3">
      <c r="B166" s="1"/>
    </row>
    <row r="167" spans="1:3" ht="14.25" customHeight="1" x14ac:dyDescent="0.3">
      <c r="B167" s="1"/>
    </row>
    <row r="168" spans="1:3" ht="14.25" customHeight="1" x14ac:dyDescent="0.3">
      <c r="B168" s="1"/>
    </row>
    <row r="169" spans="1:3" ht="14.25" customHeight="1" x14ac:dyDescent="0.3">
      <c r="B169" s="1"/>
    </row>
    <row r="170" spans="1:3" ht="14.25" customHeight="1" x14ac:dyDescent="0.3">
      <c r="B170" s="1"/>
    </row>
    <row r="171" spans="1:3" ht="14.25" customHeight="1" x14ac:dyDescent="0.3">
      <c r="B171" s="1"/>
    </row>
    <row r="172" spans="1:3" ht="14.25" customHeight="1" x14ac:dyDescent="0.3">
      <c r="B172" s="1"/>
    </row>
    <row r="173" spans="1:3" ht="14.25" customHeight="1" x14ac:dyDescent="0.3">
      <c r="B173" s="1"/>
    </row>
    <row r="174" spans="1:3" ht="14.25" customHeight="1" x14ac:dyDescent="0.3">
      <c r="B174" s="1"/>
    </row>
    <row r="175" spans="1:3" ht="14.25" customHeight="1" x14ac:dyDescent="0.3">
      <c r="B175" s="1"/>
    </row>
    <row r="176" spans="1:3" ht="14.25" customHeight="1" x14ac:dyDescent="0.3">
      <c r="B176" s="1"/>
    </row>
    <row r="177" spans="2:2" ht="14.25" customHeight="1" x14ac:dyDescent="0.3">
      <c r="B177" s="1"/>
    </row>
    <row r="178" spans="2:2" ht="14.25" customHeight="1" x14ac:dyDescent="0.3">
      <c r="B178" s="1"/>
    </row>
    <row r="179" spans="2:2" ht="14.25" customHeight="1" x14ac:dyDescent="0.3">
      <c r="B179" s="1"/>
    </row>
    <row r="180" spans="2:2" ht="14.25" customHeight="1" x14ac:dyDescent="0.3">
      <c r="B180" s="1"/>
    </row>
    <row r="181" spans="2:2" ht="14.25" customHeight="1" x14ac:dyDescent="0.3">
      <c r="B181" s="1"/>
    </row>
    <row r="182" spans="2:2" ht="14.25" customHeight="1" x14ac:dyDescent="0.3">
      <c r="B182" s="1"/>
    </row>
    <row r="183" spans="2:2" ht="14.25" customHeight="1" x14ac:dyDescent="0.3">
      <c r="B183" s="1"/>
    </row>
    <row r="184" spans="2:2" ht="14.25" customHeight="1" x14ac:dyDescent="0.3">
      <c r="B184" s="1"/>
    </row>
    <row r="185" spans="2:2" ht="14.25" customHeight="1" x14ac:dyDescent="0.3">
      <c r="B185" s="1"/>
    </row>
    <row r="186" spans="2:2" ht="14.25" customHeight="1" x14ac:dyDescent="0.3">
      <c r="B186" s="1"/>
    </row>
    <row r="187" spans="2:2" ht="14.25" customHeight="1" x14ac:dyDescent="0.3">
      <c r="B187" s="1"/>
    </row>
    <row r="188" spans="2:2" ht="14.25" customHeight="1" x14ac:dyDescent="0.3">
      <c r="B188" s="1"/>
    </row>
    <row r="189" spans="2:2" ht="14.25" customHeight="1" x14ac:dyDescent="0.3">
      <c r="B189" s="1"/>
    </row>
    <row r="190" spans="2:2" ht="14.25" customHeight="1" x14ac:dyDescent="0.3">
      <c r="B190" s="1"/>
    </row>
    <row r="191" spans="2:2" ht="14.25" customHeight="1" x14ac:dyDescent="0.3">
      <c r="B191" s="1"/>
    </row>
    <row r="192" spans="2:2" ht="14.25" customHeight="1" x14ac:dyDescent="0.3">
      <c r="B192" s="1"/>
    </row>
    <row r="193" spans="2:2" ht="14.25" customHeight="1" x14ac:dyDescent="0.3">
      <c r="B193" s="1"/>
    </row>
    <row r="194" spans="2:2" ht="14.25" customHeight="1" x14ac:dyDescent="0.3">
      <c r="B194" s="1"/>
    </row>
    <row r="195" spans="2:2" ht="14.25" customHeight="1" x14ac:dyDescent="0.3">
      <c r="B195" s="1"/>
    </row>
    <row r="196" spans="2:2" ht="14.25" customHeight="1" x14ac:dyDescent="0.3">
      <c r="B196" s="1"/>
    </row>
    <row r="197" spans="2:2" ht="14.25" customHeight="1" x14ac:dyDescent="0.3">
      <c r="B197" s="1"/>
    </row>
    <row r="198" spans="2:2" ht="14.25" customHeight="1" x14ac:dyDescent="0.3">
      <c r="B198" s="1"/>
    </row>
    <row r="199" spans="2:2" ht="14.25" customHeight="1" x14ac:dyDescent="0.3">
      <c r="B199" s="1"/>
    </row>
    <row r="200" spans="2:2" ht="14.25" customHeight="1" x14ac:dyDescent="0.3">
      <c r="B200" s="1"/>
    </row>
    <row r="201" spans="2:2" ht="14.25" customHeight="1" x14ac:dyDescent="0.3">
      <c r="B201" s="1"/>
    </row>
    <row r="202" spans="2:2" ht="14.25" customHeight="1" x14ac:dyDescent="0.3">
      <c r="B202" s="1"/>
    </row>
    <row r="203" spans="2:2" ht="14.25" customHeight="1" x14ac:dyDescent="0.3">
      <c r="B203" s="1"/>
    </row>
    <row r="204" spans="2:2" ht="14.25" customHeight="1" x14ac:dyDescent="0.3">
      <c r="B204" s="1"/>
    </row>
    <row r="205" spans="2:2" ht="14.25" customHeight="1" x14ac:dyDescent="0.3">
      <c r="B205" s="1"/>
    </row>
    <row r="206" spans="2:2" ht="14.25" customHeight="1" x14ac:dyDescent="0.3">
      <c r="B206" s="1"/>
    </row>
    <row r="207" spans="2:2" ht="14.25" customHeight="1" x14ac:dyDescent="0.3">
      <c r="B207" s="1"/>
    </row>
    <row r="208" spans="2:2" ht="14.25" customHeight="1" x14ac:dyDescent="0.3">
      <c r="B208" s="1"/>
    </row>
    <row r="209" spans="2:2" ht="14.25" customHeight="1" x14ac:dyDescent="0.3">
      <c r="B209" s="1"/>
    </row>
    <row r="210" spans="2:2" ht="14.25" customHeight="1" x14ac:dyDescent="0.3">
      <c r="B210" s="1"/>
    </row>
    <row r="211" spans="2:2" ht="14.25" customHeight="1" x14ac:dyDescent="0.3">
      <c r="B211" s="1"/>
    </row>
    <row r="212" spans="2:2" ht="14.25" customHeight="1" x14ac:dyDescent="0.3">
      <c r="B212" s="1"/>
    </row>
    <row r="213" spans="2:2" ht="14.25" customHeight="1" x14ac:dyDescent="0.3">
      <c r="B213" s="1"/>
    </row>
    <row r="214" spans="2:2" ht="14.25" customHeight="1" x14ac:dyDescent="0.3">
      <c r="B214" s="1"/>
    </row>
    <row r="215" spans="2:2" ht="14.25" customHeight="1" x14ac:dyDescent="0.3">
      <c r="B215" s="1"/>
    </row>
    <row r="216" spans="2:2" ht="14.25" customHeight="1" x14ac:dyDescent="0.3">
      <c r="B216" s="1"/>
    </row>
    <row r="217" spans="2:2" ht="14.25" customHeight="1" x14ac:dyDescent="0.3">
      <c r="B217" s="1"/>
    </row>
    <row r="218" spans="2:2" ht="14.25" customHeight="1" x14ac:dyDescent="0.3">
      <c r="B218" s="1"/>
    </row>
    <row r="219" spans="2:2" ht="14.25" customHeight="1" x14ac:dyDescent="0.3">
      <c r="B219" s="1"/>
    </row>
    <row r="220" spans="2:2" ht="14.25" customHeight="1" x14ac:dyDescent="0.3">
      <c r="B220" s="1"/>
    </row>
    <row r="221" spans="2:2" ht="14.25" customHeight="1" x14ac:dyDescent="0.3">
      <c r="B221" s="1"/>
    </row>
    <row r="222" spans="2:2" ht="14.25" customHeight="1" x14ac:dyDescent="0.3">
      <c r="B222" s="1"/>
    </row>
    <row r="223" spans="2:2" ht="14.25" customHeight="1" x14ac:dyDescent="0.3">
      <c r="B223" s="1"/>
    </row>
    <row r="224" spans="2:2" ht="14.25" customHeight="1" x14ac:dyDescent="0.3">
      <c r="B224" s="1"/>
    </row>
    <row r="225" spans="2:2" ht="14.25" customHeight="1" x14ac:dyDescent="0.3">
      <c r="B225" s="1"/>
    </row>
    <row r="226" spans="2:2" ht="14.25" customHeight="1" x14ac:dyDescent="0.3">
      <c r="B226" s="1"/>
    </row>
    <row r="227" spans="2:2" ht="14.25" customHeight="1" x14ac:dyDescent="0.3">
      <c r="B227" s="1"/>
    </row>
    <row r="228" spans="2:2" ht="14.25" customHeight="1" x14ac:dyDescent="0.3">
      <c r="B228" s="1"/>
    </row>
    <row r="229" spans="2:2" ht="14.25" customHeight="1" x14ac:dyDescent="0.3">
      <c r="B229" s="1"/>
    </row>
    <row r="230" spans="2:2" ht="14.25" customHeight="1" x14ac:dyDescent="0.3">
      <c r="B230" s="1"/>
    </row>
    <row r="231" spans="2:2" ht="14.25" customHeight="1" x14ac:dyDescent="0.3">
      <c r="B231" s="1"/>
    </row>
    <row r="232" spans="2:2" ht="14.25" customHeight="1" x14ac:dyDescent="0.3">
      <c r="B232" s="1"/>
    </row>
    <row r="233" spans="2:2" ht="14.25" customHeight="1" x14ac:dyDescent="0.3">
      <c r="B233" s="1"/>
    </row>
    <row r="234" spans="2:2" ht="14.25" customHeight="1" x14ac:dyDescent="0.3">
      <c r="B234" s="1"/>
    </row>
    <row r="235" spans="2:2" ht="14.25" customHeight="1" x14ac:dyDescent="0.3">
      <c r="B235" s="1"/>
    </row>
    <row r="236" spans="2:2" ht="14.25" customHeight="1" x14ac:dyDescent="0.3">
      <c r="B236" s="1"/>
    </row>
    <row r="237" spans="2:2" ht="14.25" customHeight="1" x14ac:dyDescent="0.3">
      <c r="B237" s="1"/>
    </row>
    <row r="238" spans="2:2" ht="14.25" customHeight="1" x14ac:dyDescent="0.3">
      <c r="B238" s="1"/>
    </row>
    <row r="239" spans="2:2" ht="14.25" customHeight="1" x14ac:dyDescent="0.3">
      <c r="B239" s="1"/>
    </row>
    <row r="240" spans="2:2" ht="14.25" customHeight="1" x14ac:dyDescent="0.3">
      <c r="B240" s="1"/>
    </row>
    <row r="241" spans="2:2" ht="14.25" customHeight="1" x14ac:dyDescent="0.3">
      <c r="B241" s="1"/>
    </row>
    <row r="242" spans="2:2" ht="14.25" customHeight="1" x14ac:dyDescent="0.3">
      <c r="B242" s="1"/>
    </row>
    <row r="243" spans="2:2" ht="14.25" customHeight="1" x14ac:dyDescent="0.3">
      <c r="B243" s="1"/>
    </row>
    <row r="244" spans="2:2" ht="14.25" customHeight="1" x14ac:dyDescent="0.3">
      <c r="B244" s="1"/>
    </row>
    <row r="245" spans="2:2" ht="14.25" customHeight="1" x14ac:dyDescent="0.3">
      <c r="B245" s="1"/>
    </row>
    <row r="246" spans="2:2" ht="14.25" customHeight="1" x14ac:dyDescent="0.3">
      <c r="B246" s="1"/>
    </row>
    <row r="247" spans="2:2" ht="14.25" customHeight="1" x14ac:dyDescent="0.3">
      <c r="B247" s="1"/>
    </row>
    <row r="248" spans="2:2" ht="14.25" customHeight="1" x14ac:dyDescent="0.3">
      <c r="B248" s="1"/>
    </row>
    <row r="249" spans="2:2" ht="14.25" customHeight="1" x14ac:dyDescent="0.3">
      <c r="B249" s="1"/>
    </row>
    <row r="250" spans="2:2" ht="14.25" customHeight="1" x14ac:dyDescent="0.3">
      <c r="B250" s="1"/>
    </row>
    <row r="251" spans="2:2" ht="14.25" customHeight="1" x14ac:dyDescent="0.3">
      <c r="B251" s="1"/>
    </row>
    <row r="252" spans="2:2" ht="14.25" customHeight="1" x14ac:dyDescent="0.3">
      <c r="B252" s="1"/>
    </row>
    <row r="253" spans="2:2" ht="14.25" customHeight="1" x14ac:dyDescent="0.3">
      <c r="B253" s="1"/>
    </row>
    <row r="254" spans="2:2" ht="14.25" customHeight="1" x14ac:dyDescent="0.3">
      <c r="B254" s="1"/>
    </row>
    <row r="255" spans="2:2" ht="14.25" customHeight="1" x14ac:dyDescent="0.3">
      <c r="B255" s="1"/>
    </row>
    <row r="256" spans="2:2" ht="14.25" customHeight="1" x14ac:dyDescent="0.3">
      <c r="B256" s="1"/>
    </row>
    <row r="257" spans="2:2" ht="14.25" customHeight="1" x14ac:dyDescent="0.3">
      <c r="B257" s="1"/>
    </row>
    <row r="258" spans="2:2" ht="14.25" customHeight="1" x14ac:dyDescent="0.3">
      <c r="B258" s="1"/>
    </row>
    <row r="259" spans="2:2" ht="14.25" customHeight="1" x14ac:dyDescent="0.3">
      <c r="B259" s="1"/>
    </row>
    <row r="260" spans="2:2" ht="14.25" customHeight="1" x14ac:dyDescent="0.3">
      <c r="B260" s="1"/>
    </row>
    <row r="261" spans="2:2" ht="14.25" customHeight="1" x14ac:dyDescent="0.3">
      <c r="B261" s="1"/>
    </row>
    <row r="262" spans="2:2" ht="14.25" customHeight="1" x14ac:dyDescent="0.3">
      <c r="B262" s="1"/>
    </row>
    <row r="263" spans="2:2" ht="14.25" customHeight="1" x14ac:dyDescent="0.3">
      <c r="B263" s="1"/>
    </row>
    <row r="264" spans="2:2" ht="14.25" customHeight="1" x14ac:dyDescent="0.3">
      <c r="B264" s="1"/>
    </row>
    <row r="265" spans="2:2" ht="14.25" customHeight="1" x14ac:dyDescent="0.3">
      <c r="B265" s="1"/>
    </row>
    <row r="266" spans="2:2" ht="14.25" customHeight="1" x14ac:dyDescent="0.3">
      <c r="B266" s="1"/>
    </row>
    <row r="267" spans="2:2" ht="14.25" customHeight="1" x14ac:dyDescent="0.3">
      <c r="B267" s="1"/>
    </row>
    <row r="268" spans="2:2" ht="14.25" customHeight="1" x14ac:dyDescent="0.3">
      <c r="B268" s="1"/>
    </row>
    <row r="269" spans="2:2" ht="14.25" customHeight="1" x14ac:dyDescent="0.3">
      <c r="B269" s="1"/>
    </row>
    <row r="270" spans="2:2" ht="14.25" customHeight="1" x14ac:dyDescent="0.3">
      <c r="B270" s="1"/>
    </row>
    <row r="271" spans="2:2" ht="14.25" customHeight="1" x14ac:dyDescent="0.3">
      <c r="B271" s="1"/>
    </row>
    <row r="272" spans="2:2" ht="14.25" customHeight="1" x14ac:dyDescent="0.3">
      <c r="B272" s="1"/>
    </row>
    <row r="273" spans="2:2" ht="14.25" customHeight="1" x14ac:dyDescent="0.3">
      <c r="B273" s="1"/>
    </row>
    <row r="274" spans="2:2" ht="14.25" customHeight="1" x14ac:dyDescent="0.3">
      <c r="B274" s="1"/>
    </row>
    <row r="275" spans="2:2" ht="14.25" customHeight="1" x14ac:dyDescent="0.3">
      <c r="B275" s="1"/>
    </row>
    <row r="276" spans="2:2" ht="14.25" customHeight="1" x14ac:dyDescent="0.3">
      <c r="B276" s="1"/>
    </row>
    <row r="277" spans="2:2" ht="14.25" customHeight="1" x14ac:dyDescent="0.3">
      <c r="B277" s="1"/>
    </row>
    <row r="278" spans="2:2" ht="14.25" customHeight="1" x14ac:dyDescent="0.3">
      <c r="B278" s="1"/>
    </row>
    <row r="279" spans="2:2" ht="14.25" customHeight="1" x14ac:dyDescent="0.3">
      <c r="B279" s="1"/>
    </row>
    <row r="280" spans="2:2" ht="14.25" customHeight="1" x14ac:dyDescent="0.3">
      <c r="B280" s="1"/>
    </row>
    <row r="281" spans="2:2" ht="14.25" customHeight="1" x14ac:dyDescent="0.3">
      <c r="B281" s="1"/>
    </row>
    <row r="282" spans="2:2" ht="14.25" customHeight="1" x14ac:dyDescent="0.3">
      <c r="B282" s="1"/>
    </row>
    <row r="283" spans="2:2" ht="14.25" customHeight="1" x14ac:dyDescent="0.3">
      <c r="B283" s="1"/>
    </row>
    <row r="284" spans="2:2" ht="14.25" customHeight="1" x14ac:dyDescent="0.3">
      <c r="B284" s="1"/>
    </row>
    <row r="285" spans="2:2" ht="14.25" customHeight="1" x14ac:dyDescent="0.3">
      <c r="B285" s="1"/>
    </row>
    <row r="286" spans="2:2" ht="14.25" customHeight="1" x14ac:dyDescent="0.3">
      <c r="B286" s="1"/>
    </row>
    <row r="287" spans="2:2" ht="14.25" customHeight="1" x14ac:dyDescent="0.3">
      <c r="B287" s="1"/>
    </row>
    <row r="288" spans="2:2" ht="14.25" customHeight="1" x14ac:dyDescent="0.3">
      <c r="B288" s="1"/>
    </row>
    <row r="289" spans="2:2" ht="14.25" customHeight="1" x14ac:dyDescent="0.3">
      <c r="B289" s="1"/>
    </row>
    <row r="290" spans="2:2" ht="14.25" customHeight="1" x14ac:dyDescent="0.3">
      <c r="B290" s="1"/>
    </row>
    <row r="291" spans="2:2" ht="14.25" customHeight="1" x14ac:dyDescent="0.3">
      <c r="B291" s="1"/>
    </row>
    <row r="292" spans="2:2" ht="14.25" customHeight="1" x14ac:dyDescent="0.3">
      <c r="B292" s="1"/>
    </row>
    <row r="293" spans="2:2" ht="14.25" customHeight="1" x14ac:dyDescent="0.3">
      <c r="B293" s="1"/>
    </row>
    <row r="294" spans="2:2" ht="14.25" customHeight="1" x14ac:dyDescent="0.3">
      <c r="B294" s="1"/>
    </row>
    <row r="295" spans="2:2" ht="14.25" customHeight="1" x14ac:dyDescent="0.3">
      <c r="B295" s="1"/>
    </row>
    <row r="296" spans="2:2" ht="14.25" customHeight="1" x14ac:dyDescent="0.3">
      <c r="B296" s="1"/>
    </row>
    <row r="297" spans="2:2" ht="14.25" customHeight="1" x14ac:dyDescent="0.3">
      <c r="B297" s="1"/>
    </row>
    <row r="298" spans="2:2" ht="14.25" customHeight="1" x14ac:dyDescent="0.3">
      <c r="B298" s="1"/>
    </row>
    <row r="299" spans="2:2" ht="14.25" customHeight="1" x14ac:dyDescent="0.3">
      <c r="B299" s="1"/>
    </row>
    <row r="300" spans="2:2" ht="14.25" customHeight="1" x14ac:dyDescent="0.3">
      <c r="B300" s="1"/>
    </row>
    <row r="301" spans="2:2" ht="14.25" customHeight="1" x14ac:dyDescent="0.3">
      <c r="B301" s="1"/>
    </row>
    <row r="302" spans="2:2" ht="14.25" customHeight="1" x14ac:dyDescent="0.3">
      <c r="B302" s="1"/>
    </row>
    <row r="303" spans="2:2" ht="14.25" customHeight="1" x14ac:dyDescent="0.3">
      <c r="B303" s="1"/>
    </row>
    <row r="304" spans="2:2" ht="14.25" customHeight="1" x14ac:dyDescent="0.3">
      <c r="B304" s="1"/>
    </row>
    <row r="305" spans="2:2" ht="14.25" customHeight="1" x14ac:dyDescent="0.3">
      <c r="B305" s="1"/>
    </row>
    <row r="306" spans="2:2" ht="14.25" customHeight="1" x14ac:dyDescent="0.3">
      <c r="B306" s="1"/>
    </row>
    <row r="307" spans="2:2" ht="14.25" customHeight="1" x14ac:dyDescent="0.3">
      <c r="B307" s="1"/>
    </row>
    <row r="308" spans="2:2" ht="14.25" customHeight="1" x14ac:dyDescent="0.3">
      <c r="B308" s="1"/>
    </row>
    <row r="309" spans="2:2" ht="14.25" customHeight="1" x14ac:dyDescent="0.3">
      <c r="B309" s="1"/>
    </row>
    <row r="310" spans="2:2" ht="14.25" customHeight="1" x14ac:dyDescent="0.3">
      <c r="B310" s="1"/>
    </row>
    <row r="311" spans="2:2" ht="14.25" customHeight="1" x14ac:dyDescent="0.3">
      <c r="B311" s="1"/>
    </row>
    <row r="312" spans="2:2" ht="14.25" customHeight="1" x14ac:dyDescent="0.3">
      <c r="B312" s="1"/>
    </row>
    <row r="313" spans="2:2" ht="14.25" customHeight="1" x14ac:dyDescent="0.3">
      <c r="B313" s="1"/>
    </row>
    <row r="314" spans="2:2" ht="14.25" customHeight="1" x14ac:dyDescent="0.3">
      <c r="B314" s="1"/>
    </row>
    <row r="315" spans="2:2" ht="14.25" customHeight="1" x14ac:dyDescent="0.3">
      <c r="B315" s="1"/>
    </row>
    <row r="316" spans="2:2" ht="14.25" customHeight="1" x14ac:dyDescent="0.3">
      <c r="B316" s="1"/>
    </row>
    <row r="317" spans="2:2" ht="14.25" customHeight="1" x14ac:dyDescent="0.3">
      <c r="B317" s="1"/>
    </row>
    <row r="318" spans="2:2" ht="14.25" customHeight="1" x14ac:dyDescent="0.3">
      <c r="B318" s="1"/>
    </row>
    <row r="319" spans="2:2" ht="14.25" customHeight="1" x14ac:dyDescent="0.3">
      <c r="B319" s="1"/>
    </row>
    <row r="320" spans="2:2" ht="14.25" customHeight="1" x14ac:dyDescent="0.3">
      <c r="B320" s="1"/>
    </row>
    <row r="321" spans="2:2" ht="14.25" customHeight="1" x14ac:dyDescent="0.3">
      <c r="B321" s="1"/>
    </row>
    <row r="322" spans="2:2" ht="14.25" customHeight="1" x14ac:dyDescent="0.3">
      <c r="B322" s="1"/>
    </row>
    <row r="323" spans="2:2" ht="14.25" customHeight="1" x14ac:dyDescent="0.3">
      <c r="B323" s="1"/>
    </row>
    <row r="324" spans="2:2" ht="14.25" customHeight="1" x14ac:dyDescent="0.3">
      <c r="B324" s="1"/>
    </row>
    <row r="325" spans="2:2" ht="14.25" customHeight="1" x14ac:dyDescent="0.3">
      <c r="B325" s="1"/>
    </row>
    <row r="326" spans="2:2" ht="14.25" customHeight="1" x14ac:dyDescent="0.3">
      <c r="B326" s="1"/>
    </row>
    <row r="327" spans="2:2" ht="14.25" customHeight="1" x14ac:dyDescent="0.3">
      <c r="B327" s="1"/>
    </row>
    <row r="328" spans="2:2" ht="14.25" customHeight="1" x14ac:dyDescent="0.3">
      <c r="B328" s="1"/>
    </row>
    <row r="329" spans="2:2" ht="14.25" customHeight="1" x14ac:dyDescent="0.3">
      <c r="B329" s="1"/>
    </row>
    <row r="330" spans="2:2" ht="14.25" customHeight="1" x14ac:dyDescent="0.3">
      <c r="B330" s="1"/>
    </row>
    <row r="331" spans="2:2" ht="14.25" customHeight="1" x14ac:dyDescent="0.3">
      <c r="B331" s="1"/>
    </row>
    <row r="332" spans="2:2" ht="14.25" customHeight="1" x14ac:dyDescent="0.3">
      <c r="B332" s="1"/>
    </row>
    <row r="333" spans="2:2" ht="14.25" customHeight="1" x14ac:dyDescent="0.3">
      <c r="B333" s="1"/>
    </row>
    <row r="334" spans="2:2" ht="14.25" customHeight="1" x14ac:dyDescent="0.3">
      <c r="B334" s="1"/>
    </row>
    <row r="335" spans="2:2" ht="14.25" customHeight="1" x14ac:dyDescent="0.3">
      <c r="B335" s="1"/>
    </row>
    <row r="336" spans="2:2" ht="14.25" customHeight="1" x14ac:dyDescent="0.3">
      <c r="B336" s="1"/>
    </row>
    <row r="337" spans="2:2" ht="14.25" customHeight="1" x14ac:dyDescent="0.3">
      <c r="B337" s="1"/>
    </row>
    <row r="338" spans="2:2" ht="14.25" customHeight="1" x14ac:dyDescent="0.3">
      <c r="B338" s="1"/>
    </row>
    <row r="339" spans="2:2" ht="14.25" customHeight="1" x14ac:dyDescent="0.3">
      <c r="B339" s="1"/>
    </row>
    <row r="340" spans="2:2" ht="14.25" customHeight="1" x14ac:dyDescent="0.3">
      <c r="B340" s="1"/>
    </row>
    <row r="341" spans="2:2" ht="14.25" customHeight="1" x14ac:dyDescent="0.3">
      <c r="B341" s="1"/>
    </row>
    <row r="342" spans="2:2" ht="14.25" customHeight="1" x14ac:dyDescent="0.3">
      <c r="B342" s="1"/>
    </row>
    <row r="343" spans="2:2" ht="14.25" customHeight="1" x14ac:dyDescent="0.3">
      <c r="B343" s="1"/>
    </row>
    <row r="344" spans="2:2" ht="14.25" customHeight="1" x14ac:dyDescent="0.3">
      <c r="B344" s="1"/>
    </row>
    <row r="345" spans="2:2" ht="14.25" customHeight="1" x14ac:dyDescent="0.3">
      <c r="B345" s="1"/>
    </row>
    <row r="346" spans="2:2" ht="14.25" customHeight="1" x14ac:dyDescent="0.3">
      <c r="B346" s="1"/>
    </row>
    <row r="347" spans="2:2" ht="14.25" customHeight="1" x14ac:dyDescent="0.3">
      <c r="B347" s="1"/>
    </row>
    <row r="348" spans="2:2" ht="14.25" customHeight="1" x14ac:dyDescent="0.3">
      <c r="B348" s="1"/>
    </row>
    <row r="349" spans="2:2" ht="14.25" customHeight="1" x14ac:dyDescent="0.3">
      <c r="B349" s="1"/>
    </row>
    <row r="350" spans="2:2" ht="14.25" customHeight="1" x14ac:dyDescent="0.3">
      <c r="B350" s="1"/>
    </row>
    <row r="351" spans="2:2" ht="14.25" customHeight="1" x14ac:dyDescent="0.3">
      <c r="B351" s="1"/>
    </row>
    <row r="352" spans="2:2" ht="14.25" customHeight="1" x14ac:dyDescent="0.3">
      <c r="B352" s="1"/>
    </row>
    <row r="353" spans="2:2" ht="14.25" customHeight="1" x14ac:dyDescent="0.3">
      <c r="B353" s="1"/>
    </row>
    <row r="354" spans="2:2" ht="14.25" customHeight="1" x14ac:dyDescent="0.3">
      <c r="B354" s="1"/>
    </row>
    <row r="355" spans="2:2" ht="14.25" customHeight="1" x14ac:dyDescent="0.3">
      <c r="B355" s="1"/>
    </row>
    <row r="356" spans="2:2" ht="14.25" customHeight="1" x14ac:dyDescent="0.3">
      <c r="B356" s="1"/>
    </row>
    <row r="357" spans="2:2" ht="14.25" customHeight="1" x14ac:dyDescent="0.3">
      <c r="B357" s="1"/>
    </row>
    <row r="358" spans="2:2" ht="14.25" customHeight="1" x14ac:dyDescent="0.3">
      <c r="B358" s="1"/>
    </row>
    <row r="359" spans="2:2" ht="14.25" customHeight="1" x14ac:dyDescent="0.3">
      <c r="B359" s="1"/>
    </row>
    <row r="360" spans="2:2" ht="14.25" customHeight="1" x14ac:dyDescent="0.3">
      <c r="B360" s="1"/>
    </row>
    <row r="361" spans="2:2" ht="14.25" customHeight="1" x14ac:dyDescent="0.3">
      <c r="B361" s="1"/>
    </row>
    <row r="362" spans="2:2" ht="14.25" customHeight="1" x14ac:dyDescent="0.3">
      <c r="B362" s="1"/>
    </row>
    <row r="363" spans="2:2" ht="14.25" customHeight="1" x14ac:dyDescent="0.3">
      <c r="B363" s="1"/>
    </row>
    <row r="364" spans="2:2" ht="14.25" customHeight="1" x14ac:dyDescent="0.3">
      <c r="B364" s="1"/>
    </row>
    <row r="365" spans="2:2" ht="14.25" customHeight="1" x14ac:dyDescent="0.3">
      <c r="B365" s="1"/>
    </row>
    <row r="366" spans="2:2" ht="14.25" customHeight="1" x14ac:dyDescent="0.3">
      <c r="B366" s="1"/>
    </row>
    <row r="367" spans="2:2" ht="14.25" customHeight="1" x14ac:dyDescent="0.3">
      <c r="B367" s="1"/>
    </row>
    <row r="368" spans="2:2" ht="14.25" customHeight="1" x14ac:dyDescent="0.3">
      <c r="B368" s="1"/>
    </row>
    <row r="369" spans="2:2" ht="14.25" customHeight="1" x14ac:dyDescent="0.3">
      <c r="B369" s="1"/>
    </row>
    <row r="370" spans="2:2" ht="14.25" customHeight="1" x14ac:dyDescent="0.3">
      <c r="B370" s="1"/>
    </row>
    <row r="371" spans="2:2" ht="14.25" customHeight="1" x14ac:dyDescent="0.3">
      <c r="B371" s="1"/>
    </row>
    <row r="372" spans="2:2" ht="14.25" customHeight="1" x14ac:dyDescent="0.3">
      <c r="B372" s="1"/>
    </row>
    <row r="373" spans="2:2" ht="14.25" customHeight="1" x14ac:dyDescent="0.3">
      <c r="B373" s="1"/>
    </row>
    <row r="374" spans="2:2" ht="14.25" customHeight="1" x14ac:dyDescent="0.3">
      <c r="B374" s="1"/>
    </row>
    <row r="375" spans="2:2" ht="14.25" customHeight="1" x14ac:dyDescent="0.3">
      <c r="B375" s="1"/>
    </row>
    <row r="376" spans="2:2" ht="14.25" customHeight="1" x14ac:dyDescent="0.3">
      <c r="B376" s="1"/>
    </row>
    <row r="377" spans="2:2" ht="14.25" customHeight="1" x14ac:dyDescent="0.3">
      <c r="B377" s="1"/>
    </row>
    <row r="378" spans="2:2" ht="14.25" customHeight="1" x14ac:dyDescent="0.3">
      <c r="B378" s="1"/>
    </row>
    <row r="379" spans="2:2" ht="14.25" customHeight="1" x14ac:dyDescent="0.3">
      <c r="B379" s="1"/>
    </row>
    <row r="380" spans="2:2" ht="14.25" customHeight="1" x14ac:dyDescent="0.3">
      <c r="B380" s="1"/>
    </row>
    <row r="381" spans="2:2" ht="14.25" customHeight="1" x14ac:dyDescent="0.3">
      <c r="B381" s="1"/>
    </row>
    <row r="382" spans="2:2" ht="14.25" customHeight="1" x14ac:dyDescent="0.3">
      <c r="B382" s="1"/>
    </row>
    <row r="383" spans="2:2" ht="14.25" customHeight="1" x14ac:dyDescent="0.3">
      <c r="B383" s="1"/>
    </row>
    <row r="384" spans="2:2" ht="14.25" customHeight="1" x14ac:dyDescent="0.3">
      <c r="B384" s="1"/>
    </row>
    <row r="385" spans="2:2" ht="14.25" customHeight="1" x14ac:dyDescent="0.3">
      <c r="B385" s="1"/>
    </row>
    <row r="386" spans="2:2" ht="14.25" customHeight="1" x14ac:dyDescent="0.3">
      <c r="B386" s="1"/>
    </row>
    <row r="387" spans="2:2" ht="14.25" customHeight="1" x14ac:dyDescent="0.3">
      <c r="B387" s="1"/>
    </row>
    <row r="388" spans="2:2" ht="14.25" customHeight="1" x14ac:dyDescent="0.3">
      <c r="B388" s="1"/>
    </row>
    <row r="389" spans="2:2" ht="14.25" customHeight="1" x14ac:dyDescent="0.3">
      <c r="B389" s="1"/>
    </row>
    <row r="390" spans="2:2" ht="14.25" customHeight="1" x14ac:dyDescent="0.3">
      <c r="B390" s="1"/>
    </row>
    <row r="391" spans="2:2" ht="14.25" customHeight="1" x14ac:dyDescent="0.3">
      <c r="B391" s="1"/>
    </row>
    <row r="392" spans="2:2" ht="14.25" customHeight="1" x14ac:dyDescent="0.3">
      <c r="B392" s="1"/>
    </row>
    <row r="393" spans="2:2" ht="14.25" customHeight="1" x14ac:dyDescent="0.3">
      <c r="B393" s="1"/>
    </row>
    <row r="394" spans="2:2" ht="14.25" customHeight="1" x14ac:dyDescent="0.3">
      <c r="B394" s="1"/>
    </row>
    <row r="395" spans="2:2" ht="14.25" customHeight="1" x14ac:dyDescent="0.3">
      <c r="B395" s="1"/>
    </row>
    <row r="396" spans="2:2" ht="14.25" customHeight="1" x14ac:dyDescent="0.3">
      <c r="B396" s="1"/>
    </row>
    <row r="397" spans="2:2" ht="14.25" customHeight="1" x14ac:dyDescent="0.3">
      <c r="B397" s="1"/>
    </row>
    <row r="398" spans="2:2" ht="14.25" customHeight="1" x14ac:dyDescent="0.3">
      <c r="B398" s="1"/>
    </row>
    <row r="399" spans="2:2" ht="14.25" customHeight="1" x14ac:dyDescent="0.3">
      <c r="B399" s="1"/>
    </row>
    <row r="400" spans="2:2" ht="14.25" customHeight="1" x14ac:dyDescent="0.3">
      <c r="B400" s="1"/>
    </row>
    <row r="401" spans="2:2" ht="14.25" customHeight="1" x14ac:dyDescent="0.3">
      <c r="B401" s="1"/>
    </row>
    <row r="402" spans="2:2" ht="14.25" customHeight="1" x14ac:dyDescent="0.3">
      <c r="B402" s="1"/>
    </row>
    <row r="403" spans="2:2" ht="14.25" customHeight="1" x14ac:dyDescent="0.3">
      <c r="B403" s="1"/>
    </row>
    <row r="404" spans="2:2" ht="14.25" customHeight="1" x14ac:dyDescent="0.3">
      <c r="B404" s="1"/>
    </row>
    <row r="405" spans="2:2" ht="14.25" customHeight="1" x14ac:dyDescent="0.3">
      <c r="B405" s="1"/>
    </row>
    <row r="406" spans="2:2" ht="14.25" customHeight="1" x14ac:dyDescent="0.3">
      <c r="B406" s="1"/>
    </row>
    <row r="407" spans="2:2" ht="14.25" customHeight="1" x14ac:dyDescent="0.3">
      <c r="B407" s="1"/>
    </row>
    <row r="408" spans="2:2" ht="14.25" customHeight="1" x14ac:dyDescent="0.3">
      <c r="B408" s="1"/>
    </row>
    <row r="409" spans="2:2" ht="14.25" customHeight="1" x14ac:dyDescent="0.3">
      <c r="B409" s="1"/>
    </row>
    <row r="410" spans="2:2" ht="14.25" customHeight="1" x14ac:dyDescent="0.3">
      <c r="B410" s="1"/>
    </row>
    <row r="411" spans="2:2" ht="14.25" customHeight="1" x14ac:dyDescent="0.3">
      <c r="B411" s="1"/>
    </row>
    <row r="412" spans="2:2" ht="14.25" customHeight="1" x14ac:dyDescent="0.3">
      <c r="B412" s="1"/>
    </row>
    <row r="413" spans="2:2" ht="14.25" customHeight="1" x14ac:dyDescent="0.3">
      <c r="B413" s="1"/>
    </row>
    <row r="414" spans="2:2" ht="14.25" customHeight="1" x14ac:dyDescent="0.3">
      <c r="B414" s="1"/>
    </row>
    <row r="415" spans="2:2" ht="14.25" customHeight="1" x14ac:dyDescent="0.3">
      <c r="B415" s="1"/>
    </row>
    <row r="416" spans="2:2" ht="14.25" customHeight="1" x14ac:dyDescent="0.3">
      <c r="B416" s="1"/>
    </row>
    <row r="417" spans="2:2" ht="14.25" customHeight="1" x14ac:dyDescent="0.3">
      <c r="B417" s="1"/>
    </row>
    <row r="418" spans="2:2" ht="14.25" customHeight="1" x14ac:dyDescent="0.3">
      <c r="B418" s="1"/>
    </row>
    <row r="419" spans="2:2" ht="14.25" customHeight="1" x14ac:dyDescent="0.3">
      <c r="B419" s="1"/>
    </row>
    <row r="420" spans="2:2" ht="14.25" customHeight="1" x14ac:dyDescent="0.3">
      <c r="B420" s="1"/>
    </row>
    <row r="421" spans="2:2" ht="14.25" customHeight="1" x14ac:dyDescent="0.3">
      <c r="B421" s="1"/>
    </row>
    <row r="422" spans="2:2" ht="14.25" customHeight="1" x14ac:dyDescent="0.3">
      <c r="B422" s="1"/>
    </row>
    <row r="423" spans="2:2" ht="14.25" customHeight="1" x14ac:dyDescent="0.3">
      <c r="B423" s="1"/>
    </row>
    <row r="424" spans="2:2" ht="14.25" customHeight="1" x14ac:dyDescent="0.3">
      <c r="B424" s="1"/>
    </row>
    <row r="425" spans="2:2" ht="14.25" customHeight="1" x14ac:dyDescent="0.3">
      <c r="B425" s="1"/>
    </row>
    <row r="426" spans="2:2" ht="14.25" customHeight="1" x14ac:dyDescent="0.3">
      <c r="B426" s="1"/>
    </row>
    <row r="427" spans="2:2" ht="14.25" customHeight="1" x14ac:dyDescent="0.3">
      <c r="B427" s="1"/>
    </row>
    <row r="428" spans="2:2" ht="14.25" customHeight="1" x14ac:dyDescent="0.3">
      <c r="B428" s="1"/>
    </row>
    <row r="429" spans="2:2" ht="14.25" customHeight="1" x14ac:dyDescent="0.3">
      <c r="B429" s="1"/>
    </row>
    <row r="430" spans="2:2" ht="14.25" customHeight="1" x14ac:dyDescent="0.3">
      <c r="B430" s="1"/>
    </row>
    <row r="431" spans="2:2" ht="14.25" customHeight="1" x14ac:dyDescent="0.3">
      <c r="B431" s="1"/>
    </row>
    <row r="432" spans="2:2" ht="14.25" customHeight="1" x14ac:dyDescent="0.3">
      <c r="B432" s="1"/>
    </row>
    <row r="433" spans="2:2" ht="14.25" customHeight="1" x14ac:dyDescent="0.3">
      <c r="B433" s="1"/>
    </row>
    <row r="434" spans="2:2" ht="14.25" customHeight="1" x14ac:dyDescent="0.3">
      <c r="B434" s="1"/>
    </row>
    <row r="435" spans="2:2" ht="14.25" customHeight="1" x14ac:dyDescent="0.3">
      <c r="B435" s="1"/>
    </row>
    <row r="436" spans="2:2" ht="14.25" customHeight="1" x14ac:dyDescent="0.3">
      <c r="B436" s="1"/>
    </row>
    <row r="437" spans="2:2" ht="14.25" customHeight="1" x14ac:dyDescent="0.3">
      <c r="B437" s="1"/>
    </row>
    <row r="438" spans="2:2" ht="14.25" customHeight="1" x14ac:dyDescent="0.3">
      <c r="B438" s="1"/>
    </row>
    <row r="439" spans="2:2" ht="14.25" customHeight="1" x14ac:dyDescent="0.3">
      <c r="B439" s="1"/>
    </row>
    <row r="440" spans="2:2" ht="14.25" customHeight="1" x14ac:dyDescent="0.3">
      <c r="B440" s="1"/>
    </row>
    <row r="441" spans="2:2" ht="14.25" customHeight="1" x14ac:dyDescent="0.3">
      <c r="B441" s="1"/>
    </row>
    <row r="442" spans="2:2" ht="14.25" customHeight="1" x14ac:dyDescent="0.3">
      <c r="B442" s="1"/>
    </row>
    <row r="443" spans="2:2" ht="14.25" customHeight="1" x14ac:dyDescent="0.3">
      <c r="B443" s="1"/>
    </row>
    <row r="444" spans="2:2" ht="14.25" customHeight="1" x14ac:dyDescent="0.3">
      <c r="B444" s="1"/>
    </row>
    <row r="445" spans="2:2" ht="14.25" customHeight="1" x14ac:dyDescent="0.3">
      <c r="B445" s="1"/>
    </row>
    <row r="446" spans="2:2" ht="14.25" customHeight="1" x14ac:dyDescent="0.3">
      <c r="B446" s="1"/>
    </row>
    <row r="447" spans="2:2" ht="14.25" customHeight="1" x14ac:dyDescent="0.3">
      <c r="B447" s="1"/>
    </row>
    <row r="448" spans="2:2" ht="14.25" customHeight="1" x14ac:dyDescent="0.3">
      <c r="B448" s="1"/>
    </row>
    <row r="449" spans="2:2" ht="14.25" customHeight="1" x14ac:dyDescent="0.3">
      <c r="B449" s="1"/>
    </row>
    <row r="450" spans="2:2" ht="14.25" customHeight="1" x14ac:dyDescent="0.3">
      <c r="B450" s="1"/>
    </row>
    <row r="451" spans="2:2" ht="14.25" customHeight="1" x14ac:dyDescent="0.3">
      <c r="B451" s="1"/>
    </row>
    <row r="452" spans="2:2" ht="14.25" customHeight="1" x14ac:dyDescent="0.3">
      <c r="B452" s="1"/>
    </row>
    <row r="453" spans="2:2" ht="14.25" customHeight="1" x14ac:dyDescent="0.3">
      <c r="B453" s="1"/>
    </row>
    <row r="454" spans="2:2" ht="14.25" customHeight="1" x14ac:dyDescent="0.3">
      <c r="B454" s="1"/>
    </row>
    <row r="455" spans="2:2" ht="14.25" customHeight="1" x14ac:dyDescent="0.3">
      <c r="B455" s="1"/>
    </row>
    <row r="456" spans="2:2" ht="14.25" customHeight="1" x14ac:dyDescent="0.3">
      <c r="B456" s="1"/>
    </row>
    <row r="457" spans="2:2" ht="14.25" customHeight="1" x14ac:dyDescent="0.3">
      <c r="B457" s="1"/>
    </row>
    <row r="458" spans="2:2" ht="14.25" customHeight="1" x14ac:dyDescent="0.3">
      <c r="B458" s="1"/>
    </row>
    <row r="459" spans="2:2" ht="14.25" customHeight="1" x14ac:dyDescent="0.3">
      <c r="B459" s="1"/>
    </row>
    <row r="460" spans="2:2" ht="14.25" customHeight="1" x14ac:dyDescent="0.3">
      <c r="B460" s="1"/>
    </row>
    <row r="461" spans="2:2" ht="14.25" customHeight="1" x14ac:dyDescent="0.3">
      <c r="B461" s="1"/>
    </row>
    <row r="462" spans="2:2" ht="14.25" customHeight="1" x14ac:dyDescent="0.3">
      <c r="B462" s="1"/>
    </row>
    <row r="463" spans="2:2" ht="14.25" customHeight="1" x14ac:dyDescent="0.3">
      <c r="B463" s="1"/>
    </row>
    <row r="464" spans="2:2" ht="14.25" customHeight="1" x14ac:dyDescent="0.3">
      <c r="B464" s="1"/>
    </row>
    <row r="465" spans="2:2" ht="14.25" customHeight="1" x14ac:dyDescent="0.3">
      <c r="B465" s="1"/>
    </row>
    <row r="466" spans="2:2" ht="14.25" customHeight="1" x14ac:dyDescent="0.3">
      <c r="B466" s="1"/>
    </row>
    <row r="467" spans="2:2" ht="14.25" customHeight="1" x14ac:dyDescent="0.3">
      <c r="B467" s="1"/>
    </row>
    <row r="468" spans="2:2" ht="14.25" customHeight="1" x14ac:dyDescent="0.3">
      <c r="B468" s="1"/>
    </row>
    <row r="469" spans="2:2" ht="14.25" customHeight="1" x14ac:dyDescent="0.3">
      <c r="B469" s="1"/>
    </row>
    <row r="470" spans="2:2" ht="14.25" customHeight="1" x14ac:dyDescent="0.3">
      <c r="B470" s="1"/>
    </row>
    <row r="471" spans="2:2" ht="14.25" customHeight="1" x14ac:dyDescent="0.3">
      <c r="B471" s="1"/>
    </row>
    <row r="472" spans="2:2" ht="14.25" customHeight="1" x14ac:dyDescent="0.3">
      <c r="B472" s="1"/>
    </row>
    <row r="473" spans="2:2" ht="14.25" customHeight="1" x14ac:dyDescent="0.3">
      <c r="B473" s="1"/>
    </row>
    <row r="474" spans="2:2" ht="14.25" customHeight="1" x14ac:dyDescent="0.3">
      <c r="B474" s="1"/>
    </row>
    <row r="475" spans="2:2" ht="14.25" customHeight="1" x14ac:dyDescent="0.3">
      <c r="B475" s="1"/>
    </row>
    <row r="476" spans="2:2" ht="14.25" customHeight="1" x14ac:dyDescent="0.3">
      <c r="B476" s="1"/>
    </row>
    <row r="477" spans="2:2" ht="14.25" customHeight="1" x14ac:dyDescent="0.3">
      <c r="B477" s="1"/>
    </row>
    <row r="478" spans="2:2" ht="14.25" customHeight="1" x14ac:dyDescent="0.3">
      <c r="B478" s="1"/>
    </row>
    <row r="479" spans="2:2" ht="14.25" customHeight="1" x14ac:dyDescent="0.3">
      <c r="B479" s="1"/>
    </row>
    <row r="480" spans="2:2" ht="14.25" customHeight="1" x14ac:dyDescent="0.3">
      <c r="B480" s="1"/>
    </row>
    <row r="481" spans="2:2" ht="14.25" customHeight="1" x14ac:dyDescent="0.3">
      <c r="B481" s="1"/>
    </row>
    <row r="482" spans="2:2" ht="14.25" customHeight="1" x14ac:dyDescent="0.3">
      <c r="B482" s="1"/>
    </row>
    <row r="483" spans="2:2" ht="14.25" customHeight="1" x14ac:dyDescent="0.3">
      <c r="B483" s="1"/>
    </row>
    <row r="484" spans="2:2" ht="14.25" customHeight="1" x14ac:dyDescent="0.3">
      <c r="B484" s="1"/>
    </row>
    <row r="485" spans="2:2" ht="14.25" customHeight="1" x14ac:dyDescent="0.3">
      <c r="B485" s="1"/>
    </row>
    <row r="486" spans="2:2" ht="14.25" customHeight="1" x14ac:dyDescent="0.3">
      <c r="B486" s="1"/>
    </row>
    <row r="487" spans="2:2" ht="14.25" customHeight="1" x14ac:dyDescent="0.3">
      <c r="B487" s="1"/>
    </row>
    <row r="488" spans="2:2" ht="14.25" customHeight="1" x14ac:dyDescent="0.3">
      <c r="B488" s="1"/>
    </row>
    <row r="489" spans="2:2" ht="14.25" customHeight="1" x14ac:dyDescent="0.3">
      <c r="B489" s="1"/>
    </row>
    <row r="490" spans="2:2" ht="14.25" customHeight="1" x14ac:dyDescent="0.3">
      <c r="B490" s="1"/>
    </row>
    <row r="491" spans="2:2" ht="14.25" customHeight="1" x14ac:dyDescent="0.3">
      <c r="B491" s="1"/>
    </row>
    <row r="492" spans="2:2" ht="14.25" customHeight="1" x14ac:dyDescent="0.3">
      <c r="B492" s="1"/>
    </row>
    <row r="493" spans="2:2" ht="14.25" customHeight="1" x14ac:dyDescent="0.3">
      <c r="B493" s="1"/>
    </row>
    <row r="494" spans="2:2" ht="14.25" customHeight="1" x14ac:dyDescent="0.3">
      <c r="B494" s="1"/>
    </row>
    <row r="495" spans="2:2" ht="14.25" customHeight="1" x14ac:dyDescent="0.3">
      <c r="B495" s="1"/>
    </row>
    <row r="496" spans="2:2" ht="14.25" customHeight="1" x14ac:dyDescent="0.3">
      <c r="B496" s="1"/>
    </row>
    <row r="497" spans="2:2" ht="14.25" customHeight="1" x14ac:dyDescent="0.3">
      <c r="B497" s="1"/>
    </row>
    <row r="498" spans="2:2" ht="14.25" customHeight="1" x14ac:dyDescent="0.3">
      <c r="B498" s="1"/>
    </row>
    <row r="499" spans="2:2" ht="14.25" customHeight="1" x14ac:dyDescent="0.3">
      <c r="B499" s="1"/>
    </row>
    <row r="500" spans="2:2" ht="14.25" customHeight="1" x14ac:dyDescent="0.3">
      <c r="B500" s="1"/>
    </row>
    <row r="501" spans="2:2" ht="14.25" customHeight="1" x14ac:dyDescent="0.3">
      <c r="B501" s="1"/>
    </row>
    <row r="502" spans="2:2" ht="14.25" customHeight="1" x14ac:dyDescent="0.3">
      <c r="B502" s="1"/>
    </row>
    <row r="503" spans="2:2" ht="14.25" customHeight="1" x14ac:dyDescent="0.3">
      <c r="B503" s="1"/>
    </row>
    <row r="504" spans="2:2" ht="14.25" customHeight="1" x14ac:dyDescent="0.3">
      <c r="B504" s="1"/>
    </row>
    <row r="505" spans="2:2" ht="14.25" customHeight="1" x14ac:dyDescent="0.3">
      <c r="B505" s="1"/>
    </row>
    <row r="506" spans="2:2" ht="14.25" customHeight="1" x14ac:dyDescent="0.3">
      <c r="B506" s="1"/>
    </row>
    <row r="507" spans="2:2" ht="14.25" customHeight="1" x14ac:dyDescent="0.3">
      <c r="B507" s="1"/>
    </row>
    <row r="508" spans="2:2" ht="14.25" customHeight="1" x14ac:dyDescent="0.3">
      <c r="B508" s="1"/>
    </row>
    <row r="509" spans="2:2" ht="14.25" customHeight="1" x14ac:dyDescent="0.3">
      <c r="B509" s="1"/>
    </row>
    <row r="510" spans="2:2" ht="14.25" customHeight="1" x14ac:dyDescent="0.3">
      <c r="B510" s="1"/>
    </row>
    <row r="511" spans="2:2" ht="14.25" customHeight="1" x14ac:dyDescent="0.3">
      <c r="B511" s="1"/>
    </row>
    <row r="512" spans="2:2" ht="14.25" customHeight="1" x14ac:dyDescent="0.3">
      <c r="B512" s="1"/>
    </row>
    <row r="513" spans="2:2" ht="14.25" customHeight="1" x14ac:dyDescent="0.3">
      <c r="B513" s="1"/>
    </row>
    <row r="514" spans="2:2" ht="14.25" customHeight="1" x14ac:dyDescent="0.3">
      <c r="B514" s="1"/>
    </row>
    <row r="515" spans="2:2" ht="14.25" customHeight="1" x14ac:dyDescent="0.3">
      <c r="B515" s="1"/>
    </row>
    <row r="516" spans="2:2" ht="14.25" customHeight="1" x14ac:dyDescent="0.3">
      <c r="B516" s="1"/>
    </row>
    <row r="517" spans="2:2" ht="14.25" customHeight="1" x14ac:dyDescent="0.3">
      <c r="B517" s="1"/>
    </row>
    <row r="518" spans="2:2" ht="14.25" customHeight="1" x14ac:dyDescent="0.3">
      <c r="B518" s="1"/>
    </row>
    <row r="519" spans="2:2" ht="14.25" customHeight="1" x14ac:dyDescent="0.3">
      <c r="B519" s="1"/>
    </row>
    <row r="520" spans="2:2" ht="14.25" customHeight="1" x14ac:dyDescent="0.3">
      <c r="B520" s="1"/>
    </row>
    <row r="521" spans="2:2" ht="14.25" customHeight="1" x14ac:dyDescent="0.3">
      <c r="B521" s="1"/>
    </row>
    <row r="522" spans="2:2" ht="14.25" customHeight="1" x14ac:dyDescent="0.3">
      <c r="B522" s="1"/>
    </row>
    <row r="523" spans="2:2" ht="14.25" customHeight="1" x14ac:dyDescent="0.3">
      <c r="B523" s="1"/>
    </row>
    <row r="524" spans="2:2" ht="14.25" customHeight="1" x14ac:dyDescent="0.3">
      <c r="B524" s="1"/>
    </row>
    <row r="525" spans="2:2" ht="14.25" customHeight="1" x14ac:dyDescent="0.3">
      <c r="B525" s="1"/>
    </row>
    <row r="526" spans="2:2" ht="14.25" customHeight="1" x14ac:dyDescent="0.3">
      <c r="B526" s="1"/>
    </row>
    <row r="527" spans="2:2" ht="14.25" customHeight="1" x14ac:dyDescent="0.3">
      <c r="B527" s="1"/>
    </row>
    <row r="528" spans="2:2" ht="14.25" customHeight="1" x14ac:dyDescent="0.3">
      <c r="B528" s="1"/>
    </row>
    <row r="529" spans="2:2" ht="14.25" customHeight="1" x14ac:dyDescent="0.3">
      <c r="B529" s="1"/>
    </row>
    <row r="530" spans="2:2" ht="14.25" customHeight="1" x14ac:dyDescent="0.3">
      <c r="B530" s="1"/>
    </row>
    <row r="531" spans="2:2" ht="14.25" customHeight="1" x14ac:dyDescent="0.3">
      <c r="B531" s="1"/>
    </row>
    <row r="532" spans="2:2" ht="14.25" customHeight="1" x14ac:dyDescent="0.3">
      <c r="B532" s="1"/>
    </row>
    <row r="533" spans="2:2" ht="14.25" customHeight="1" x14ac:dyDescent="0.3">
      <c r="B533" s="1"/>
    </row>
    <row r="534" spans="2:2" ht="14.25" customHeight="1" x14ac:dyDescent="0.3">
      <c r="B534" s="1"/>
    </row>
    <row r="535" spans="2:2" ht="14.25" customHeight="1" x14ac:dyDescent="0.3">
      <c r="B535" s="1"/>
    </row>
    <row r="536" spans="2:2" ht="14.25" customHeight="1" x14ac:dyDescent="0.3">
      <c r="B536" s="1"/>
    </row>
    <row r="537" spans="2:2" ht="14.25" customHeight="1" x14ac:dyDescent="0.3">
      <c r="B537" s="1"/>
    </row>
    <row r="538" spans="2:2" ht="14.25" customHeight="1" x14ac:dyDescent="0.3">
      <c r="B538" s="1"/>
    </row>
    <row r="539" spans="2:2" ht="14.25" customHeight="1" x14ac:dyDescent="0.3">
      <c r="B539" s="1"/>
    </row>
    <row r="540" spans="2:2" ht="14.25" customHeight="1" x14ac:dyDescent="0.3">
      <c r="B540" s="1"/>
    </row>
    <row r="541" spans="2:2" ht="14.25" customHeight="1" x14ac:dyDescent="0.3">
      <c r="B541" s="1"/>
    </row>
    <row r="542" spans="2:2" ht="14.25" customHeight="1" x14ac:dyDescent="0.3">
      <c r="B542" s="1"/>
    </row>
    <row r="543" spans="2:2" ht="14.25" customHeight="1" x14ac:dyDescent="0.3">
      <c r="B543" s="1"/>
    </row>
    <row r="544" spans="2:2" ht="14.25" customHeight="1" x14ac:dyDescent="0.3">
      <c r="B544" s="1"/>
    </row>
    <row r="545" spans="2:2" ht="14.25" customHeight="1" x14ac:dyDescent="0.3">
      <c r="B545" s="1"/>
    </row>
    <row r="546" spans="2:2" ht="14.25" customHeight="1" x14ac:dyDescent="0.3">
      <c r="B546" s="1"/>
    </row>
    <row r="547" spans="2:2" ht="14.25" customHeight="1" x14ac:dyDescent="0.3">
      <c r="B547" s="1"/>
    </row>
    <row r="548" spans="2:2" ht="14.25" customHeight="1" x14ac:dyDescent="0.3">
      <c r="B548" s="1"/>
    </row>
    <row r="549" spans="2:2" ht="14.25" customHeight="1" x14ac:dyDescent="0.3">
      <c r="B549" s="1"/>
    </row>
    <row r="550" spans="2:2" ht="14.25" customHeight="1" x14ac:dyDescent="0.3">
      <c r="B550" s="1"/>
    </row>
    <row r="551" spans="2:2" ht="14.25" customHeight="1" x14ac:dyDescent="0.3">
      <c r="B551" s="1"/>
    </row>
    <row r="552" spans="2:2" ht="14.25" customHeight="1" x14ac:dyDescent="0.3">
      <c r="B552" s="1"/>
    </row>
    <row r="553" spans="2:2" ht="14.25" customHeight="1" x14ac:dyDescent="0.3">
      <c r="B553" s="1"/>
    </row>
    <row r="554" spans="2:2" ht="14.25" customHeight="1" x14ac:dyDescent="0.3">
      <c r="B554" s="1"/>
    </row>
    <row r="555" spans="2:2" ht="14.25" customHeight="1" x14ac:dyDescent="0.3">
      <c r="B555" s="1"/>
    </row>
    <row r="556" spans="2:2" ht="14.25" customHeight="1" x14ac:dyDescent="0.3">
      <c r="B556" s="1"/>
    </row>
    <row r="557" spans="2:2" ht="14.25" customHeight="1" x14ac:dyDescent="0.3">
      <c r="B557" s="1"/>
    </row>
    <row r="558" spans="2:2" ht="14.25" customHeight="1" x14ac:dyDescent="0.3">
      <c r="B558" s="1"/>
    </row>
    <row r="559" spans="2:2" ht="14.25" customHeight="1" x14ac:dyDescent="0.3">
      <c r="B559" s="1"/>
    </row>
    <row r="560" spans="2:2" ht="14.25" customHeight="1" x14ac:dyDescent="0.3">
      <c r="B560" s="1"/>
    </row>
    <row r="561" spans="2:2" ht="14.25" customHeight="1" x14ac:dyDescent="0.3">
      <c r="B561" s="1"/>
    </row>
    <row r="562" spans="2:2" ht="14.25" customHeight="1" x14ac:dyDescent="0.3">
      <c r="B562" s="1"/>
    </row>
    <row r="563" spans="2:2" ht="14.25" customHeight="1" x14ac:dyDescent="0.3">
      <c r="B563" s="1"/>
    </row>
    <row r="564" spans="2:2" ht="14.25" customHeight="1" x14ac:dyDescent="0.3">
      <c r="B564" s="1"/>
    </row>
    <row r="565" spans="2:2" ht="14.25" customHeight="1" x14ac:dyDescent="0.3">
      <c r="B565" s="1"/>
    </row>
    <row r="566" spans="2:2" ht="14.25" customHeight="1" x14ac:dyDescent="0.3">
      <c r="B566" s="1"/>
    </row>
    <row r="567" spans="2:2" ht="14.25" customHeight="1" x14ac:dyDescent="0.3">
      <c r="B567" s="1"/>
    </row>
    <row r="568" spans="2:2" ht="14.25" customHeight="1" x14ac:dyDescent="0.3">
      <c r="B568" s="1"/>
    </row>
    <row r="569" spans="2:2" ht="14.25" customHeight="1" x14ac:dyDescent="0.3">
      <c r="B569" s="1"/>
    </row>
    <row r="570" spans="2:2" ht="14.25" customHeight="1" x14ac:dyDescent="0.3">
      <c r="B570" s="1"/>
    </row>
    <row r="571" spans="2:2" ht="14.25" customHeight="1" x14ac:dyDescent="0.3">
      <c r="B571" s="1"/>
    </row>
    <row r="572" spans="2:2" ht="14.25" customHeight="1" x14ac:dyDescent="0.3">
      <c r="B572" s="1"/>
    </row>
    <row r="573" spans="2:2" ht="14.25" customHeight="1" x14ac:dyDescent="0.3">
      <c r="B573" s="1"/>
    </row>
    <row r="574" spans="2:2" ht="14.25" customHeight="1" x14ac:dyDescent="0.3">
      <c r="B574" s="1"/>
    </row>
    <row r="575" spans="2:2" ht="14.25" customHeight="1" x14ac:dyDescent="0.3">
      <c r="B575" s="1"/>
    </row>
    <row r="576" spans="2:2" ht="14.25" customHeight="1" x14ac:dyDescent="0.3">
      <c r="B576" s="1"/>
    </row>
    <row r="577" spans="2:2" ht="14.25" customHeight="1" x14ac:dyDescent="0.3">
      <c r="B577" s="1"/>
    </row>
    <row r="578" spans="2:2" ht="14.25" customHeight="1" x14ac:dyDescent="0.3">
      <c r="B578" s="1"/>
    </row>
    <row r="579" spans="2:2" ht="14.25" customHeight="1" x14ac:dyDescent="0.3">
      <c r="B579" s="1"/>
    </row>
    <row r="580" spans="2:2" ht="14.25" customHeight="1" x14ac:dyDescent="0.3">
      <c r="B580" s="1"/>
    </row>
    <row r="581" spans="2:2" ht="14.25" customHeight="1" x14ac:dyDescent="0.3">
      <c r="B581" s="1"/>
    </row>
    <row r="582" spans="2:2" ht="14.25" customHeight="1" x14ac:dyDescent="0.3">
      <c r="B582" s="1"/>
    </row>
    <row r="583" spans="2:2" ht="14.25" customHeight="1" x14ac:dyDescent="0.3">
      <c r="B583" s="1"/>
    </row>
    <row r="584" spans="2:2" ht="14.25" customHeight="1" x14ac:dyDescent="0.3">
      <c r="B584" s="1"/>
    </row>
    <row r="585" spans="2:2" ht="14.25" customHeight="1" x14ac:dyDescent="0.3">
      <c r="B585" s="1"/>
    </row>
    <row r="586" spans="2:2" ht="14.25" customHeight="1" x14ac:dyDescent="0.3">
      <c r="B586" s="1"/>
    </row>
    <row r="587" spans="2:2" ht="14.25" customHeight="1" x14ac:dyDescent="0.3">
      <c r="B587" s="1"/>
    </row>
    <row r="588" spans="2:2" ht="14.25" customHeight="1" x14ac:dyDescent="0.3">
      <c r="B588" s="1"/>
    </row>
    <row r="589" spans="2:2" ht="14.25" customHeight="1" x14ac:dyDescent="0.3">
      <c r="B589" s="1"/>
    </row>
    <row r="590" spans="2:2" ht="14.25" customHeight="1" x14ac:dyDescent="0.3">
      <c r="B590" s="1"/>
    </row>
    <row r="591" spans="2:2" ht="14.25" customHeight="1" x14ac:dyDescent="0.3">
      <c r="B591" s="1"/>
    </row>
    <row r="592" spans="2:2" ht="14.25" customHeight="1" x14ac:dyDescent="0.3">
      <c r="B592" s="1"/>
    </row>
    <row r="593" spans="2:2" ht="14.25" customHeight="1" x14ac:dyDescent="0.3">
      <c r="B593" s="1"/>
    </row>
    <row r="594" spans="2:2" ht="14.25" customHeight="1" x14ac:dyDescent="0.3">
      <c r="B594" s="1"/>
    </row>
    <row r="595" spans="2:2" ht="14.25" customHeight="1" x14ac:dyDescent="0.3">
      <c r="B595" s="1"/>
    </row>
    <row r="596" spans="2:2" ht="14.25" customHeight="1" x14ac:dyDescent="0.3">
      <c r="B596" s="1"/>
    </row>
    <row r="597" spans="2:2" ht="14.25" customHeight="1" x14ac:dyDescent="0.3">
      <c r="B597" s="1"/>
    </row>
    <row r="598" spans="2:2" ht="14.25" customHeight="1" x14ac:dyDescent="0.3">
      <c r="B598" s="1"/>
    </row>
    <row r="599" spans="2:2" ht="14.25" customHeight="1" x14ac:dyDescent="0.3">
      <c r="B599" s="1"/>
    </row>
    <row r="600" spans="2:2" ht="14.25" customHeight="1" x14ac:dyDescent="0.3"/>
    <row r="601" spans="2:2" ht="14.25" customHeight="1" x14ac:dyDescent="0.3"/>
    <row r="602" spans="2:2" ht="14.25" customHeight="1" x14ac:dyDescent="0.3"/>
    <row r="603" spans="2:2" ht="14.25" customHeight="1" x14ac:dyDescent="0.3"/>
    <row r="604" spans="2:2" ht="14.25" customHeight="1" x14ac:dyDescent="0.3"/>
    <row r="605" spans="2:2" ht="14.25" customHeight="1" x14ac:dyDescent="0.3"/>
    <row r="606" spans="2:2" ht="14.25" customHeight="1" x14ac:dyDescent="0.3"/>
    <row r="607" spans="2:2" ht="14.25" customHeight="1" x14ac:dyDescent="0.3"/>
    <row r="608" spans="2:2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C231" xr:uid="{00000000-0001-0000-0600-000000000000}">
    <sortState xmlns:xlrd2="http://schemas.microsoft.com/office/spreadsheetml/2017/richdata2" ref="A2:C231">
      <sortCondition ref="B2:B231"/>
    </sortState>
  </autoFilter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82AA-2AA5-42C8-A277-926984C96977}">
  <sheetPr codeName="Hoja12"/>
  <dimension ref="A1:C101"/>
  <sheetViews>
    <sheetView workbookViewId="0">
      <selection activeCell="C10" sqref="C10"/>
    </sheetView>
  </sheetViews>
  <sheetFormatPr baseColWidth="10" defaultRowHeight="14.4" x14ac:dyDescent="0.3"/>
  <sheetData>
    <row r="1" spans="1:3" x14ac:dyDescent="0.3">
      <c r="A1" s="13" t="s">
        <v>1</v>
      </c>
      <c r="B1" s="13" t="s">
        <v>0</v>
      </c>
      <c r="C1" t="s">
        <v>53</v>
      </c>
    </row>
    <row r="2" spans="1:3" x14ac:dyDescent="0.3">
      <c r="A2" t="s">
        <v>14</v>
      </c>
      <c r="B2" t="s">
        <v>32</v>
      </c>
      <c r="C2">
        <f>SUMIFS(df_flujos_ijk!$D$2:$D$1001,df_flujos_ijk!$B$2:$B$1001,g_jk!A2,df_flujos_ijk!$C$2:$C$1001,g_jk!B2)</f>
        <v>31</v>
      </c>
    </row>
    <row r="3" spans="1:3" x14ac:dyDescent="0.3">
      <c r="A3" t="s">
        <v>14</v>
      </c>
      <c r="B3" t="s">
        <v>33</v>
      </c>
      <c r="C3">
        <f>SUMIFS(df_flujos_ijk!$D$2:$D$1001,df_flujos_ijk!$B$2:$B$1001,g_jk!A3,df_flujos_ijk!$C$2:$C$1001,g_jk!B3)</f>
        <v>0</v>
      </c>
    </row>
    <row r="4" spans="1:3" x14ac:dyDescent="0.3">
      <c r="A4" t="s">
        <v>14</v>
      </c>
      <c r="B4" t="s">
        <v>34</v>
      </c>
      <c r="C4">
        <f>SUMIFS(df_flujos_ijk!$D$2:$D$1001,df_flujos_ijk!$B$2:$B$1001,g_jk!A4,df_flujos_ijk!$C$2:$C$1001,g_jk!B4)</f>
        <v>0</v>
      </c>
    </row>
    <row r="5" spans="1:3" x14ac:dyDescent="0.3">
      <c r="A5" t="s">
        <v>14</v>
      </c>
      <c r="B5" t="s">
        <v>35</v>
      </c>
      <c r="C5">
        <f>SUMIFS(df_flujos_ijk!$D$2:$D$1001,df_flujos_ijk!$B$2:$B$1001,g_jk!A5,df_flujos_ijk!$C$2:$C$1001,g_jk!B5)</f>
        <v>0</v>
      </c>
    </row>
    <row r="6" spans="1:3" x14ac:dyDescent="0.3">
      <c r="A6" t="s">
        <v>14</v>
      </c>
      <c r="B6" t="s">
        <v>36</v>
      </c>
      <c r="C6">
        <f>SUMIFS(df_flujos_ijk!$D$2:$D$1001,df_flujos_ijk!$B$2:$B$1001,g_jk!A6,df_flujos_ijk!$C$2:$C$1001,g_jk!B6)</f>
        <v>0</v>
      </c>
    </row>
    <row r="7" spans="1:3" x14ac:dyDescent="0.3">
      <c r="A7" t="s">
        <v>14</v>
      </c>
      <c r="B7" t="s">
        <v>37</v>
      </c>
      <c r="C7">
        <f>SUMIFS(df_flujos_ijk!$D$2:$D$1001,df_flujos_ijk!$B$2:$B$1001,g_jk!A7,df_flujos_ijk!$C$2:$C$1001,g_jk!B7)</f>
        <v>0</v>
      </c>
    </row>
    <row r="8" spans="1:3" x14ac:dyDescent="0.3">
      <c r="A8" t="s">
        <v>14</v>
      </c>
      <c r="B8" t="s">
        <v>38</v>
      </c>
      <c r="C8">
        <f>SUMIFS(df_flujos_ijk!$D$2:$D$1001,df_flujos_ijk!$B$2:$B$1001,g_jk!A8,df_flujos_ijk!$C$2:$C$1001,g_jk!B8)</f>
        <v>0</v>
      </c>
    </row>
    <row r="9" spans="1:3" x14ac:dyDescent="0.3">
      <c r="A9" t="s">
        <v>14</v>
      </c>
      <c r="B9" t="s">
        <v>39</v>
      </c>
      <c r="C9">
        <f>SUMIFS(df_flujos_ijk!$D$2:$D$1001,df_flujos_ijk!$B$2:$B$1001,g_jk!A9,df_flujos_ijk!$C$2:$C$1001,g_jk!B9)</f>
        <v>0</v>
      </c>
    </row>
    <row r="10" spans="1:3" x14ac:dyDescent="0.3">
      <c r="A10" t="s">
        <v>14</v>
      </c>
      <c r="B10" t="s">
        <v>40</v>
      </c>
      <c r="C10">
        <f>SUMIFS(df_flujos_ijk!$D$2:$D$1001,df_flujos_ijk!$B$2:$B$1001,g_jk!A10,df_flujos_ijk!$C$2:$C$1001,g_jk!B10)</f>
        <v>0</v>
      </c>
    </row>
    <row r="11" spans="1:3" x14ac:dyDescent="0.3">
      <c r="A11" t="s">
        <v>14</v>
      </c>
      <c r="B11" t="s">
        <v>51</v>
      </c>
      <c r="C11">
        <f>SUMIFS(df_flujos_ijk!$D$2:$D$1001,df_flujos_ijk!$B$2:$B$1001,g_jk!A11,df_flujos_ijk!$C$2:$C$1001,g_jk!B11)</f>
        <v>0</v>
      </c>
    </row>
    <row r="12" spans="1:3" x14ac:dyDescent="0.3">
      <c r="A12" t="s">
        <v>15</v>
      </c>
      <c r="B12" t="s">
        <v>32</v>
      </c>
      <c r="C12">
        <f>SUMIFS(df_flujos_ijk!$D$2:$D$1001,df_flujos_ijk!$B$2:$B$1001,g_jk!A12,df_flujos_ijk!$C$2:$C$1001,g_jk!B12)</f>
        <v>11</v>
      </c>
    </row>
    <row r="13" spans="1:3" x14ac:dyDescent="0.3">
      <c r="A13" t="s">
        <v>15</v>
      </c>
      <c r="B13" t="s">
        <v>33</v>
      </c>
      <c r="C13">
        <f>SUMIFS(df_flujos_ijk!$D$2:$D$1001,df_flujos_ijk!$B$2:$B$1001,g_jk!A13,df_flujos_ijk!$C$2:$C$1001,g_jk!B13)</f>
        <v>0</v>
      </c>
    </row>
    <row r="14" spans="1:3" x14ac:dyDescent="0.3">
      <c r="A14" t="s">
        <v>15</v>
      </c>
      <c r="B14" t="s">
        <v>34</v>
      </c>
      <c r="C14">
        <f>SUMIFS(df_flujos_ijk!$D$2:$D$1001,df_flujos_ijk!$B$2:$B$1001,g_jk!A14,df_flujos_ijk!$C$2:$C$1001,g_jk!B14)</f>
        <v>0</v>
      </c>
    </row>
    <row r="15" spans="1:3" x14ac:dyDescent="0.3">
      <c r="A15" t="s">
        <v>15</v>
      </c>
      <c r="B15" t="s">
        <v>35</v>
      </c>
      <c r="C15">
        <f>SUMIFS(df_flujos_ijk!$D$2:$D$1001,df_flujos_ijk!$B$2:$B$1001,g_jk!A15,df_flujos_ijk!$C$2:$C$1001,g_jk!B15)</f>
        <v>0</v>
      </c>
    </row>
    <row r="16" spans="1:3" x14ac:dyDescent="0.3">
      <c r="A16" t="s">
        <v>15</v>
      </c>
      <c r="B16" t="s">
        <v>36</v>
      </c>
      <c r="C16">
        <f>SUMIFS(df_flujos_ijk!$D$2:$D$1001,df_flujos_ijk!$B$2:$B$1001,g_jk!A16,df_flujos_ijk!$C$2:$C$1001,g_jk!B16)</f>
        <v>0</v>
      </c>
    </row>
    <row r="17" spans="1:3" x14ac:dyDescent="0.3">
      <c r="A17" t="s">
        <v>15</v>
      </c>
      <c r="B17" t="s">
        <v>37</v>
      </c>
      <c r="C17">
        <f>SUMIFS(df_flujos_ijk!$D$2:$D$1001,df_flujos_ijk!$B$2:$B$1001,g_jk!A17,df_flujos_ijk!$C$2:$C$1001,g_jk!B17)</f>
        <v>0</v>
      </c>
    </row>
    <row r="18" spans="1:3" x14ac:dyDescent="0.3">
      <c r="A18" t="s">
        <v>15</v>
      </c>
      <c r="B18" t="s">
        <v>38</v>
      </c>
      <c r="C18">
        <f>SUMIFS(df_flujos_ijk!$D$2:$D$1001,df_flujos_ijk!$B$2:$B$1001,g_jk!A18,df_flujos_ijk!$C$2:$C$1001,g_jk!B18)</f>
        <v>0</v>
      </c>
    </row>
    <row r="19" spans="1:3" x14ac:dyDescent="0.3">
      <c r="A19" t="s">
        <v>15</v>
      </c>
      <c r="B19" t="s">
        <v>39</v>
      </c>
      <c r="C19">
        <f>SUMIFS(df_flujos_ijk!$D$2:$D$1001,df_flujos_ijk!$B$2:$B$1001,g_jk!A19,df_flujos_ijk!$C$2:$C$1001,g_jk!B19)</f>
        <v>0</v>
      </c>
    </row>
    <row r="20" spans="1:3" x14ac:dyDescent="0.3">
      <c r="A20" t="s">
        <v>15</v>
      </c>
      <c r="B20" t="s">
        <v>40</v>
      </c>
      <c r="C20">
        <f>SUMIFS(df_flujos_ijk!$D$2:$D$1001,df_flujos_ijk!$B$2:$B$1001,g_jk!A20,df_flujos_ijk!$C$2:$C$1001,g_jk!B20)</f>
        <v>0</v>
      </c>
    </row>
    <row r="21" spans="1:3" x14ac:dyDescent="0.3">
      <c r="A21" t="s">
        <v>15</v>
      </c>
      <c r="B21" t="s">
        <v>51</v>
      </c>
      <c r="C21">
        <f>SUMIFS(df_flujos_ijk!$D$2:$D$1001,df_flujos_ijk!$B$2:$B$1001,g_jk!A21,df_flujos_ijk!$C$2:$C$1001,g_jk!B21)</f>
        <v>0</v>
      </c>
    </row>
    <row r="22" spans="1:3" x14ac:dyDescent="0.3">
      <c r="A22" t="s">
        <v>16</v>
      </c>
      <c r="B22" t="s">
        <v>32</v>
      </c>
      <c r="C22">
        <f>SUMIFS(df_flujos_ijk!$D$2:$D$1001,df_flujos_ijk!$B$2:$B$1001,g_jk!A22,df_flujos_ijk!$C$2:$C$1001,g_jk!B22)</f>
        <v>15</v>
      </c>
    </row>
    <row r="23" spans="1:3" x14ac:dyDescent="0.3">
      <c r="A23" t="s">
        <v>16</v>
      </c>
      <c r="B23" t="s">
        <v>33</v>
      </c>
      <c r="C23">
        <f>SUMIFS(df_flujos_ijk!$D$2:$D$1001,df_flujos_ijk!$B$2:$B$1001,g_jk!A23,df_flujos_ijk!$C$2:$C$1001,g_jk!B23)</f>
        <v>0</v>
      </c>
    </row>
    <row r="24" spans="1:3" x14ac:dyDescent="0.3">
      <c r="A24" t="s">
        <v>16</v>
      </c>
      <c r="B24" t="s">
        <v>34</v>
      </c>
      <c r="C24">
        <f>SUMIFS(df_flujos_ijk!$D$2:$D$1001,df_flujos_ijk!$B$2:$B$1001,g_jk!A24,df_flujos_ijk!$C$2:$C$1001,g_jk!B24)</f>
        <v>0</v>
      </c>
    </row>
    <row r="25" spans="1:3" x14ac:dyDescent="0.3">
      <c r="A25" t="s">
        <v>16</v>
      </c>
      <c r="B25" t="s">
        <v>35</v>
      </c>
      <c r="C25">
        <f>SUMIFS(df_flujos_ijk!$D$2:$D$1001,df_flujos_ijk!$B$2:$B$1001,g_jk!A25,df_flujos_ijk!$C$2:$C$1001,g_jk!B25)</f>
        <v>0</v>
      </c>
    </row>
    <row r="26" spans="1:3" x14ac:dyDescent="0.3">
      <c r="A26" t="s">
        <v>16</v>
      </c>
      <c r="B26" t="s">
        <v>36</v>
      </c>
      <c r="C26">
        <f>SUMIFS(df_flujos_ijk!$D$2:$D$1001,df_flujos_ijk!$B$2:$B$1001,g_jk!A26,df_flujos_ijk!$C$2:$C$1001,g_jk!B26)</f>
        <v>0</v>
      </c>
    </row>
    <row r="27" spans="1:3" x14ac:dyDescent="0.3">
      <c r="A27" t="s">
        <v>16</v>
      </c>
      <c r="B27" t="s">
        <v>37</v>
      </c>
      <c r="C27">
        <f>SUMIFS(df_flujos_ijk!$D$2:$D$1001,df_flujos_ijk!$B$2:$B$1001,g_jk!A27,df_flujos_ijk!$C$2:$C$1001,g_jk!B27)</f>
        <v>0</v>
      </c>
    </row>
    <row r="28" spans="1:3" x14ac:dyDescent="0.3">
      <c r="A28" t="s">
        <v>16</v>
      </c>
      <c r="B28" t="s">
        <v>38</v>
      </c>
      <c r="C28">
        <f>SUMIFS(df_flujos_ijk!$D$2:$D$1001,df_flujos_ijk!$B$2:$B$1001,g_jk!A28,df_flujos_ijk!$C$2:$C$1001,g_jk!B28)</f>
        <v>0</v>
      </c>
    </row>
    <row r="29" spans="1:3" x14ac:dyDescent="0.3">
      <c r="A29" t="s">
        <v>16</v>
      </c>
      <c r="B29" t="s">
        <v>39</v>
      </c>
      <c r="C29">
        <f>SUMIFS(df_flujos_ijk!$D$2:$D$1001,df_flujos_ijk!$B$2:$B$1001,g_jk!A29,df_flujos_ijk!$C$2:$C$1001,g_jk!B29)</f>
        <v>0</v>
      </c>
    </row>
    <row r="30" spans="1:3" x14ac:dyDescent="0.3">
      <c r="A30" t="s">
        <v>16</v>
      </c>
      <c r="B30" t="s">
        <v>40</v>
      </c>
      <c r="C30">
        <f>SUMIFS(df_flujos_ijk!$D$2:$D$1001,df_flujos_ijk!$B$2:$B$1001,g_jk!A30,df_flujos_ijk!$C$2:$C$1001,g_jk!B30)</f>
        <v>0</v>
      </c>
    </row>
    <row r="31" spans="1:3" x14ac:dyDescent="0.3">
      <c r="A31" t="s">
        <v>16</v>
      </c>
      <c r="B31" t="s">
        <v>51</v>
      </c>
      <c r="C31">
        <f>SUMIFS(df_flujos_ijk!$D$2:$D$1001,df_flujos_ijk!$B$2:$B$1001,g_jk!A31,df_flujos_ijk!$C$2:$C$1001,g_jk!B31)</f>
        <v>0</v>
      </c>
    </row>
    <row r="32" spans="1:3" x14ac:dyDescent="0.3">
      <c r="A32" t="s">
        <v>17</v>
      </c>
      <c r="B32" t="s">
        <v>32</v>
      </c>
      <c r="C32">
        <f>SUMIFS(df_flujos_ijk!$D$2:$D$1001,df_flujos_ijk!$B$2:$B$1001,g_jk!A32,df_flujos_ijk!$C$2:$C$1001,g_jk!B32)</f>
        <v>18</v>
      </c>
    </row>
    <row r="33" spans="1:3" x14ac:dyDescent="0.3">
      <c r="A33" t="s">
        <v>17</v>
      </c>
      <c r="B33" t="s">
        <v>33</v>
      </c>
      <c r="C33">
        <f>SUMIFS(df_flujos_ijk!$D$2:$D$1001,df_flujos_ijk!$B$2:$B$1001,g_jk!A33,df_flujos_ijk!$C$2:$C$1001,g_jk!B33)</f>
        <v>0</v>
      </c>
    </row>
    <row r="34" spans="1:3" x14ac:dyDescent="0.3">
      <c r="A34" t="s">
        <v>17</v>
      </c>
      <c r="B34" t="s">
        <v>34</v>
      </c>
      <c r="C34">
        <f>SUMIFS(df_flujos_ijk!$D$2:$D$1001,df_flujos_ijk!$B$2:$B$1001,g_jk!A34,df_flujos_ijk!$C$2:$C$1001,g_jk!B34)</f>
        <v>0</v>
      </c>
    </row>
    <row r="35" spans="1:3" x14ac:dyDescent="0.3">
      <c r="A35" t="s">
        <v>17</v>
      </c>
      <c r="B35" t="s">
        <v>35</v>
      </c>
      <c r="C35">
        <f>SUMIFS(df_flujos_ijk!$D$2:$D$1001,df_flujos_ijk!$B$2:$B$1001,g_jk!A35,df_flujos_ijk!$C$2:$C$1001,g_jk!B35)</f>
        <v>0</v>
      </c>
    </row>
    <row r="36" spans="1:3" x14ac:dyDescent="0.3">
      <c r="A36" t="s">
        <v>17</v>
      </c>
      <c r="B36" t="s">
        <v>36</v>
      </c>
      <c r="C36">
        <f>SUMIFS(df_flujos_ijk!$D$2:$D$1001,df_flujos_ijk!$B$2:$B$1001,g_jk!A36,df_flujos_ijk!$C$2:$C$1001,g_jk!B36)</f>
        <v>0</v>
      </c>
    </row>
    <row r="37" spans="1:3" x14ac:dyDescent="0.3">
      <c r="A37" t="s">
        <v>17</v>
      </c>
      <c r="B37" t="s">
        <v>37</v>
      </c>
      <c r="C37">
        <f>SUMIFS(df_flujos_ijk!$D$2:$D$1001,df_flujos_ijk!$B$2:$B$1001,g_jk!A37,df_flujos_ijk!$C$2:$C$1001,g_jk!B37)</f>
        <v>0</v>
      </c>
    </row>
    <row r="38" spans="1:3" x14ac:dyDescent="0.3">
      <c r="A38" t="s">
        <v>17</v>
      </c>
      <c r="B38" t="s">
        <v>38</v>
      </c>
      <c r="C38">
        <f>SUMIFS(df_flujos_ijk!$D$2:$D$1001,df_flujos_ijk!$B$2:$B$1001,g_jk!A38,df_flujos_ijk!$C$2:$C$1001,g_jk!B38)</f>
        <v>0</v>
      </c>
    </row>
    <row r="39" spans="1:3" x14ac:dyDescent="0.3">
      <c r="A39" t="s">
        <v>17</v>
      </c>
      <c r="B39" t="s">
        <v>39</v>
      </c>
      <c r="C39">
        <f>SUMIFS(df_flujos_ijk!$D$2:$D$1001,df_flujos_ijk!$B$2:$B$1001,g_jk!A39,df_flujos_ijk!$C$2:$C$1001,g_jk!B39)</f>
        <v>0</v>
      </c>
    </row>
    <row r="40" spans="1:3" x14ac:dyDescent="0.3">
      <c r="A40" t="s">
        <v>17</v>
      </c>
      <c r="B40" t="s">
        <v>40</v>
      </c>
      <c r="C40">
        <f>SUMIFS(df_flujos_ijk!$D$2:$D$1001,df_flujos_ijk!$B$2:$B$1001,g_jk!A40,df_flujos_ijk!$C$2:$C$1001,g_jk!B40)</f>
        <v>0</v>
      </c>
    </row>
    <row r="41" spans="1:3" x14ac:dyDescent="0.3">
      <c r="A41" t="s">
        <v>17</v>
      </c>
      <c r="B41" t="s">
        <v>51</v>
      </c>
      <c r="C41">
        <f>SUMIFS(df_flujos_ijk!$D$2:$D$1001,df_flujos_ijk!$B$2:$B$1001,g_jk!A41,df_flujos_ijk!$C$2:$C$1001,g_jk!B41)</f>
        <v>0</v>
      </c>
    </row>
    <row r="42" spans="1:3" x14ac:dyDescent="0.3">
      <c r="A42" t="s">
        <v>18</v>
      </c>
      <c r="B42" t="s">
        <v>32</v>
      </c>
      <c r="C42">
        <f>SUMIFS(df_flujos_ijk!$D$2:$D$1001,df_flujos_ijk!$B$2:$B$1001,g_jk!A42,df_flujos_ijk!$C$2:$C$1001,g_jk!B42)</f>
        <v>7</v>
      </c>
    </row>
    <row r="43" spans="1:3" x14ac:dyDescent="0.3">
      <c r="A43" t="s">
        <v>18</v>
      </c>
      <c r="B43" t="s">
        <v>33</v>
      </c>
      <c r="C43">
        <f>SUMIFS(df_flujos_ijk!$D$2:$D$1001,df_flujos_ijk!$B$2:$B$1001,g_jk!A43,df_flujos_ijk!$C$2:$C$1001,g_jk!B43)</f>
        <v>0</v>
      </c>
    </row>
    <row r="44" spans="1:3" x14ac:dyDescent="0.3">
      <c r="A44" t="s">
        <v>18</v>
      </c>
      <c r="B44" t="s">
        <v>34</v>
      </c>
      <c r="C44">
        <f>SUMIFS(df_flujos_ijk!$D$2:$D$1001,df_flujos_ijk!$B$2:$B$1001,g_jk!A44,df_flujos_ijk!$C$2:$C$1001,g_jk!B44)</f>
        <v>0</v>
      </c>
    </row>
    <row r="45" spans="1:3" x14ac:dyDescent="0.3">
      <c r="A45" t="s">
        <v>18</v>
      </c>
      <c r="B45" t="s">
        <v>35</v>
      </c>
      <c r="C45">
        <f>SUMIFS(df_flujos_ijk!$D$2:$D$1001,df_flujos_ijk!$B$2:$B$1001,g_jk!A45,df_flujos_ijk!$C$2:$C$1001,g_jk!B45)</f>
        <v>0</v>
      </c>
    </row>
    <row r="46" spans="1:3" x14ac:dyDescent="0.3">
      <c r="A46" t="s">
        <v>18</v>
      </c>
      <c r="B46" t="s">
        <v>36</v>
      </c>
      <c r="C46">
        <f>SUMIFS(df_flujos_ijk!$D$2:$D$1001,df_flujos_ijk!$B$2:$B$1001,g_jk!A46,df_flujos_ijk!$C$2:$C$1001,g_jk!B46)</f>
        <v>0</v>
      </c>
    </row>
    <row r="47" spans="1:3" x14ac:dyDescent="0.3">
      <c r="A47" t="s">
        <v>18</v>
      </c>
      <c r="B47" t="s">
        <v>37</v>
      </c>
      <c r="C47">
        <f>SUMIFS(df_flujos_ijk!$D$2:$D$1001,df_flujos_ijk!$B$2:$B$1001,g_jk!A47,df_flujos_ijk!$C$2:$C$1001,g_jk!B47)</f>
        <v>0</v>
      </c>
    </row>
    <row r="48" spans="1:3" x14ac:dyDescent="0.3">
      <c r="A48" t="s">
        <v>18</v>
      </c>
      <c r="B48" t="s">
        <v>38</v>
      </c>
      <c r="C48">
        <f>SUMIFS(df_flujos_ijk!$D$2:$D$1001,df_flujos_ijk!$B$2:$B$1001,g_jk!A48,df_flujos_ijk!$C$2:$C$1001,g_jk!B48)</f>
        <v>0</v>
      </c>
    </row>
    <row r="49" spans="1:3" x14ac:dyDescent="0.3">
      <c r="A49" t="s">
        <v>18</v>
      </c>
      <c r="B49" t="s">
        <v>39</v>
      </c>
      <c r="C49">
        <f>SUMIFS(df_flujos_ijk!$D$2:$D$1001,df_flujos_ijk!$B$2:$B$1001,g_jk!A49,df_flujos_ijk!$C$2:$C$1001,g_jk!B49)</f>
        <v>0</v>
      </c>
    </row>
    <row r="50" spans="1:3" x14ac:dyDescent="0.3">
      <c r="A50" t="s">
        <v>18</v>
      </c>
      <c r="B50" t="s">
        <v>40</v>
      </c>
      <c r="C50">
        <f>SUMIFS(df_flujos_ijk!$D$2:$D$1001,df_flujos_ijk!$B$2:$B$1001,g_jk!A50,df_flujos_ijk!$C$2:$C$1001,g_jk!B50)</f>
        <v>0</v>
      </c>
    </row>
    <row r="51" spans="1:3" x14ac:dyDescent="0.3">
      <c r="A51" t="s">
        <v>18</v>
      </c>
      <c r="B51" t="s">
        <v>51</v>
      </c>
      <c r="C51">
        <f>SUMIFS(df_flujos_ijk!$D$2:$D$1001,df_flujos_ijk!$B$2:$B$1001,g_jk!A51,df_flujos_ijk!$C$2:$C$1001,g_jk!B51)</f>
        <v>0</v>
      </c>
    </row>
    <row r="52" spans="1:3" x14ac:dyDescent="0.3">
      <c r="A52" t="s">
        <v>19</v>
      </c>
      <c r="B52" t="s">
        <v>32</v>
      </c>
      <c r="C52">
        <f>SUMIFS(df_flujos_ijk!$D$2:$D$1001,df_flujos_ijk!$B$2:$B$1001,g_jk!A52,df_flujos_ijk!$C$2:$C$1001,g_jk!B52)</f>
        <v>12</v>
      </c>
    </row>
    <row r="53" spans="1:3" x14ac:dyDescent="0.3">
      <c r="A53" t="s">
        <v>19</v>
      </c>
      <c r="B53" t="s">
        <v>33</v>
      </c>
      <c r="C53">
        <f>SUMIFS(df_flujos_ijk!$D$2:$D$1001,df_flujos_ijk!$B$2:$B$1001,g_jk!A53,df_flujos_ijk!$C$2:$C$1001,g_jk!B53)</f>
        <v>0</v>
      </c>
    </row>
    <row r="54" spans="1:3" x14ac:dyDescent="0.3">
      <c r="A54" t="s">
        <v>19</v>
      </c>
      <c r="B54" t="s">
        <v>34</v>
      </c>
      <c r="C54">
        <f>SUMIFS(df_flujos_ijk!$D$2:$D$1001,df_flujos_ijk!$B$2:$B$1001,g_jk!A54,df_flujos_ijk!$C$2:$C$1001,g_jk!B54)</f>
        <v>0</v>
      </c>
    </row>
    <row r="55" spans="1:3" x14ac:dyDescent="0.3">
      <c r="A55" t="s">
        <v>19</v>
      </c>
      <c r="B55" t="s">
        <v>35</v>
      </c>
      <c r="C55">
        <f>SUMIFS(df_flujos_ijk!$D$2:$D$1001,df_flujos_ijk!$B$2:$B$1001,g_jk!A55,df_flujos_ijk!$C$2:$C$1001,g_jk!B55)</f>
        <v>0</v>
      </c>
    </row>
    <row r="56" spans="1:3" x14ac:dyDescent="0.3">
      <c r="A56" t="s">
        <v>19</v>
      </c>
      <c r="B56" t="s">
        <v>36</v>
      </c>
      <c r="C56">
        <f>SUMIFS(df_flujos_ijk!$D$2:$D$1001,df_flujos_ijk!$B$2:$B$1001,g_jk!A56,df_flujos_ijk!$C$2:$C$1001,g_jk!B56)</f>
        <v>0</v>
      </c>
    </row>
    <row r="57" spans="1:3" x14ac:dyDescent="0.3">
      <c r="A57" t="s">
        <v>19</v>
      </c>
      <c r="B57" t="s">
        <v>37</v>
      </c>
      <c r="C57">
        <f>SUMIFS(df_flujos_ijk!$D$2:$D$1001,df_flujos_ijk!$B$2:$B$1001,g_jk!A57,df_flujos_ijk!$C$2:$C$1001,g_jk!B57)</f>
        <v>0</v>
      </c>
    </row>
    <row r="58" spans="1:3" x14ac:dyDescent="0.3">
      <c r="A58" t="s">
        <v>19</v>
      </c>
      <c r="B58" t="s">
        <v>38</v>
      </c>
      <c r="C58">
        <f>SUMIFS(df_flujos_ijk!$D$2:$D$1001,df_flujos_ijk!$B$2:$B$1001,g_jk!A58,df_flujos_ijk!$C$2:$C$1001,g_jk!B58)</f>
        <v>0</v>
      </c>
    </row>
    <row r="59" spans="1:3" x14ac:dyDescent="0.3">
      <c r="A59" t="s">
        <v>19</v>
      </c>
      <c r="B59" t="s">
        <v>39</v>
      </c>
      <c r="C59">
        <f>SUMIFS(df_flujos_ijk!$D$2:$D$1001,df_flujos_ijk!$B$2:$B$1001,g_jk!A59,df_flujos_ijk!$C$2:$C$1001,g_jk!B59)</f>
        <v>0</v>
      </c>
    </row>
    <row r="60" spans="1:3" x14ac:dyDescent="0.3">
      <c r="A60" t="s">
        <v>19</v>
      </c>
      <c r="B60" t="s">
        <v>40</v>
      </c>
      <c r="C60">
        <f>SUMIFS(df_flujos_ijk!$D$2:$D$1001,df_flujos_ijk!$B$2:$B$1001,g_jk!A60,df_flujos_ijk!$C$2:$C$1001,g_jk!B60)</f>
        <v>0</v>
      </c>
    </row>
    <row r="61" spans="1:3" x14ac:dyDescent="0.3">
      <c r="A61" t="s">
        <v>19</v>
      </c>
      <c r="B61" t="s">
        <v>51</v>
      </c>
      <c r="C61">
        <f>SUMIFS(df_flujos_ijk!$D$2:$D$1001,df_flujos_ijk!$B$2:$B$1001,g_jk!A61,df_flujos_ijk!$C$2:$C$1001,g_jk!B61)</f>
        <v>0</v>
      </c>
    </row>
    <row r="62" spans="1:3" x14ac:dyDescent="0.3">
      <c r="A62" t="s">
        <v>20</v>
      </c>
      <c r="B62" t="s">
        <v>32</v>
      </c>
      <c r="C62">
        <f>SUMIFS(df_flujos_ijk!$D$2:$D$1001,df_flujos_ijk!$B$2:$B$1001,g_jk!A62,df_flujos_ijk!$C$2:$C$1001,g_jk!B62)</f>
        <v>10</v>
      </c>
    </row>
    <row r="63" spans="1:3" x14ac:dyDescent="0.3">
      <c r="A63" t="s">
        <v>20</v>
      </c>
      <c r="B63" t="s">
        <v>33</v>
      </c>
      <c r="C63">
        <f>SUMIFS(df_flujos_ijk!$D$2:$D$1001,df_flujos_ijk!$B$2:$B$1001,g_jk!A63,df_flujos_ijk!$C$2:$C$1001,g_jk!B63)</f>
        <v>0</v>
      </c>
    </row>
    <row r="64" spans="1:3" x14ac:dyDescent="0.3">
      <c r="A64" t="s">
        <v>20</v>
      </c>
      <c r="B64" t="s">
        <v>34</v>
      </c>
      <c r="C64">
        <f>SUMIFS(df_flujos_ijk!$D$2:$D$1001,df_flujos_ijk!$B$2:$B$1001,g_jk!A64,df_flujos_ijk!$C$2:$C$1001,g_jk!B64)</f>
        <v>0</v>
      </c>
    </row>
    <row r="65" spans="1:3" x14ac:dyDescent="0.3">
      <c r="A65" t="s">
        <v>20</v>
      </c>
      <c r="B65" t="s">
        <v>35</v>
      </c>
      <c r="C65">
        <f>SUMIFS(df_flujos_ijk!$D$2:$D$1001,df_flujos_ijk!$B$2:$B$1001,g_jk!A65,df_flujos_ijk!$C$2:$C$1001,g_jk!B65)</f>
        <v>0</v>
      </c>
    </row>
    <row r="66" spans="1:3" x14ac:dyDescent="0.3">
      <c r="A66" t="s">
        <v>20</v>
      </c>
      <c r="B66" t="s">
        <v>36</v>
      </c>
      <c r="C66">
        <f>SUMIFS(df_flujos_ijk!$D$2:$D$1001,df_flujos_ijk!$B$2:$B$1001,g_jk!A66,df_flujos_ijk!$C$2:$C$1001,g_jk!B66)</f>
        <v>0</v>
      </c>
    </row>
    <row r="67" spans="1:3" x14ac:dyDescent="0.3">
      <c r="A67" t="s">
        <v>20</v>
      </c>
      <c r="B67" t="s">
        <v>37</v>
      </c>
      <c r="C67">
        <f>SUMIFS(df_flujos_ijk!$D$2:$D$1001,df_flujos_ijk!$B$2:$B$1001,g_jk!A67,df_flujos_ijk!$C$2:$C$1001,g_jk!B67)</f>
        <v>0</v>
      </c>
    </row>
    <row r="68" spans="1:3" x14ac:dyDescent="0.3">
      <c r="A68" t="s">
        <v>20</v>
      </c>
      <c r="B68" t="s">
        <v>38</v>
      </c>
      <c r="C68">
        <f>SUMIFS(df_flujos_ijk!$D$2:$D$1001,df_flujos_ijk!$B$2:$B$1001,g_jk!A68,df_flujos_ijk!$C$2:$C$1001,g_jk!B68)</f>
        <v>0</v>
      </c>
    </row>
    <row r="69" spans="1:3" x14ac:dyDescent="0.3">
      <c r="A69" t="s">
        <v>20</v>
      </c>
      <c r="B69" t="s">
        <v>39</v>
      </c>
      <c r="C69">
        <f>SUMIFS(df_flujos_ijk!$D$2:$D$1001,df_flujos_ijk!$B$2:$B$1001,g_jk!A69,df_flujos_ijk!$C$2:$C$1001,g_jk!B69)</f>
        <v>0</v>
      </c>
    </row>
    <row r="70" spans="1:3" x14ac:dyDescent="0.3">
      <c r="A70" t="s">
        <v>20</v>
      </c>
      <c r="B70" t="s">
        <v>40</v>
      </c>
      <c r="C70">
        <f>SUMIFS(df_flujos_ijk!$D$2:$D$1001,df_flujos_ijk!$B$2:$B$1001,g_jk!A70,df_flujos_ijk!$C$2:$C$1001,g_jk!B70)</f>
        <v>0</v>
      </c>
    </row>
    <row r="71" spans="1:3" x14ac:dyDescent="0.3">
      <c r="A71" t="s">
        <v>20</v>
      </c>
      <c r="B71" t="s">
        <v>51</v>
      </c>
      <c r="C71">
        <f>SUMIFS(df_flujos_ijk!$D$2:$D$1001,df_flujos_ijk!$B$2:$B$1001,g_jk!A71,df_flujos_ijk!$C$2:$C$1001,g_jk!B71)</f>
        <v>0</v>
      </c>
    </row>
    <row r="72" spans="1:3" x14ac:dyDescent="0.3">
      <c r="A72" t="s">
        <v>21</v>
      </c>
      <c r="B72" t="s">
        <v>32</v>
      </c>
      <c r="C72">
        <f>SUMIFS(df_flujos_ijk!$D$2:$D$1001,df_flujos_ijk!$B$2:$B$1001,g_jk!A72,df_flujos_ijk!$C$2:$C$1001,g_jk!B72)</f>
        <v>10</v>
      </c>
    </row>
    <row r="73" spans="1:3" x14ac:dyDescent="0.3">
      <c r="A73" t="s">
        <v>21</v>
      </c>
      <c r="B73" t="s">
        <v>33</v>
      </c>
      <c r="C73">
        <f>SUMIFS(df_flujos_ijk!$D$2:$D$1001,df_flujos_ijk!$B$2:$B$1001,g_jk!A73,df_flujos_ijk!$C$2:$C$1001,g_jk!B73)</f>
        <v>0</v>
      </c>
    </row>
    <row r="74" spans="1:3" x14ac:dyDescent="0.3">
      <c r="A74" t="s">
        <v>21</v>
      </c>
      <c r="B74" t="s">
        <v>34</v>
      </c>
      <c r="C74">
        <f>SUMIFS(df_flujos_ijk!$D$2:$D$1001,df_flujos_ijk!$B$2:$B$1001,g_jk!A74,df_flujos_ijk!$C$2:$C$1001,g_jk!B74)</f>
        <v>0</v>
      </c>
    </row>
    <row r="75" spans="1:3" x14ac:dyDescent="0.3">
      <c r="A75" t="s">
        <v>21</v>
      </c>
      <c r="B75" t="s">
        <v>35</v>
      </c>
      <c r="C75">
        <f>SUMIFS(df_flujos_ijk!$D$2:$D$1001,df_flujos_ijk!$B$2:$B$1001,g_jk!A75,df_flujos_ijk!$C$2:$C$1001,g_jk!B75)</f>
        <v>0</v>
      </c>
    </row>
    <row r="76" spans="1:3" x14ac:dyDescent="0.3">
      <c r="A76" t="s">
        <v>21</v>
      </c>
      <c r="B76" t="s">
        <v>36</v>
      </c>
      <c r="C76">
        <f>SUMIFS(df_flujos_ijk!$D$2:$D$1001,df_flujos_ijk!$B$2:$B$1001,g_jk!A76,df_flujos_ijk!$C$2:$C$1001,g_jk!B76)</f>
        <v>0</v>
      </c>
    </row>
    <row r="77" spans="1:3" x14ac:dyDescent="0.3">
      <c r="A77" t="s">
        <v>21</v>
      </c>
      <c r="B77" t="s">
        <v>37</v>
      </c>
      <c r="C77">
        <f>SUMIFS(df_flujos_ijk!$D$2:$D$1001,df_flujos_ijk!$B$2:$B$1001,g_jk!A77,df_flujos_ijk!$C$2:$C$1001,g_jk!B77)</f>
        <v>0</v>
      </c>
    </row>
    <row r="78" spans="1:3" x14ac:dyDescent="0.3">
      <c r="A78" t="s">
        <v>21</v>
      </c>
      <c r="B78" t="s">
        <v>38</v>
      </c>
      <c r="C78">
        <f>SUMIFS(df_flujos_ijk!$D$2:$D$1001,df_flujos_ijk!$B$2:$B$1001,g_jk!A78,df_flujos_ijk!$C$2:$C$1001,g_jk!B78)</f>
        <v>0</v>
      </c>
    </row>
    <row r="79" spans="1:3" x14ac:dyDescent="0.3">
      <c r="A79" t="s">
        <v>21</v>
      </c>
      <c r="B79" t="s">
        <v>39</v>
      </c>
      <c r="C79">
        <f>SUMIFS(df_flujos_ijk!$D$2:$D$1001,df_flujos_ijk!$B$2:$B$1001,g_jk!A79,df_flujos_ijk!$C$2:$C$1001,g_jk!B79)</f>
        <v>0</v>
      </c>
    </row>
    <row r="80" spans="1:3" x14ac:dyDescent="0.3">
      <c r="A80" t="s">
        <v>21</v>
      </c>
      <c r="B80" t="s">
        <v>40</v>
      </c>
      <c r="C80">
        <f>SUMIFS(df_flujos_ijk!$D$2:$D$1001,df_flujos_ijk!$B$2:$B$1001,g_jk!A80,df_flujos_ijk!$C$2:$C$1001,g_jk!B80)</f>
        <v>0</v>
      </c>
    </row>
    <row r="81" spans="1:3" x14ac:dyDescent="0.3">
      <c r="A81" t="s">
        <v>21</v>
      </c>
      <c r="B81" t="s">
        <v>51</v>
      </c>
      <c r="C81">
        <f>SUMIFS(df_flujos_ijk!$D$2:$D$1001,df_flujos_ijk!$B$2:$B$1001,g_jk!A81,df_flujos_ijk!$C$2:$C$1001,g_jk!B81)</f>
        <v>0</v>
      </c>
    </row>
    <row r="82" spans="1:3" x14ac:dyDescent="0.3">
      <c r="A82" t="s">
        <v>22</v>
      </c>
      <c r="B82" t="s">
        <v>32</v>
      </c>
      <c r="C82">
        <f>SUMIFS(df_flujos_ijk!$D$2:$D$1001,df_flujos_ijk!$B$2:$B$1001,g_jk!A82,df_flujos_ijk!$C$2:$C$1001,g_jk!B82)</f>
        <v>10</v>
      </c>
    </row>
    <row r="83" spans="1:3" x14ac:dyDescent="0.3">
      <c r="A83" t="s">
        <v>22</v>
      </c>
      <c r="B83" t="s">
        <v>33</v>
      </c>
      <c r="C83">
        <f>SUMIFS(df_flujos_ijk!$D$2:$D$1001,df_flujos_ijk!$B$2:$B$1001,g_jk!A83,df_flujos_ijk!$C$2:$C$1001,g_jk!B83)</f>
        <v>0</v>
      </c>
    </row>
    <row r="84" spans="1:3" x14ac:dyDescent="0.3">
      <c r="A84" t="s">
        <v>22</v>
      </c>
      <c r="B84" t="s">
        <v>34</v>
      </c>
      <c r="C84">
        <f>SUMIFS(df_flujos_ijk!$D$2:$D$1001,df_flujos_ijk!$B$2:$B$1001,g_jk!A84,df_flujos_ijk!$C$2:$C$1001,g_jk!B84)</f>
        <v>0</v>
      </c>
    </row>
    <row r="85" spans="1:3" x14ac:dyDescent="0.3">
      <c r="A85" t="s">
        <v>22</v>
      </c>
      <c r="B85" t="s">
        <v>35</v>
      </c>
      <c r="C85">
        <f>SUMIFS(df_flujos_ijk!$D$2:$D$1001,df_flujos_ijk!$B$2:$B$1001,g_jk!A85,df_flujos_ijk!$C$2:$C$1001,g_jk!B85)</f>
        <v>0</v>
      </c>
    </row>
    <row r="86" spans="1:3" x14ac:dyDescent="0.3">
      <c r="A86" t="s">
        <v>22</v>
      </c>
      <c r="B86" t="s">
        <v>36</v>
      </c>
      <c r="C86">
        <f>SUMIFS(df_flujos_ijk!$D$2:$D$1001,df_flujos_ijk!$B$2:$B$1001,g_jk!A86,df_flujos_ijk!$C$2:$C$1001,g_jk!B86)</f>
        <v>0</v>
      </c>
    </row>
    <row r="87" spans="1:3" x14ac:dyDescent="0.3">
      <c r="A87" t="s">
        <v>22</v>
      </c>
      <c r="B87" t="s">
        <v>37</v>
      </c>
      <c r="C87">
        <f>SUMIFS(df_flujos_ijk!$D$2:$D$1001,df_flujos_ijk!$B$2:$B$1001,g_jk!A87,df_flujos_ijk!$C$2:$C$1001,g_jk!B87)</f>
        <v>0</v>
      </c>
    </row>
    <row r="88" spans="1:3" x14ac:dyDescent="0.3">
      <c r="A88" t="s">
        <v>22</v>
      </c>
      <c r="B88" t="s">
        <v>38</v>
      </c>
      <c r="C88">
        <f>SUMIFS(df_flujos_ijk!$D$2:$D$1001,df_flujos_ijk!$B$2:$B$1001,g_jk!A88,df_flujos_ijk!$C$2:$C$1001,g_jk!B88)</f>
        <v>0</v>
      </c>
    </row>
    <row r="89" spans="1:3" x14ac:dyDescent="0.3">
      <c r="A89" t="s">
        <v>22</v>
      </c>
      <c r="B89" t="s">
        <v>39</v>
      </c>
      <c r="C89">
        <f>SUMIFS(df_flujos_ijk!$D$2:$D$1001,df_flujos_ijk!$B$2:$B$1001,g_jk!A89,df_flujos_ijk!$C$2:$C$1001,g_jk!B89)</f>
        <v>0</v>
      </c>
    </row>
    <row r="90" spans="1:3" x14ac:dyDescent="0.3">
      <c r="A90" t="s">
        <v>22</v>
      </c>
      <c r="B90" t="s">
        <v>40</v>
      </c>
      <c r="C90">
        <f>SUMIFS(df_flujos_ijk!$D$2:$D$1001,df_flujos_ijk!$B$2:$B$1001,g_jk!A90,df_flujos_ijk!$C$2:$C$1001,g_jk!B90)</f>
        <v>0</v>
      </c>
    </row>
    <row r="91" spans="1:3" x14ac:dyDescent="0.3">
      <c r="A91" t="s">
        <v>22</v>
      </c>
      <c r="B91" t="s">
        <v>51</v>
      </c>
      <c r="C91">
        <f>SUMIFS(df_flujos_ijk!$D$2:$D$1001,df_flujos_ijk!$B$2:$B$1001,g_jk!A91,df_flujos_ijk!$C$2:$C$1001,g_jk!B91)</f>
        <v>0</v>
      </c>
    </row>
    <row r="92" spans="1:3" x14ac:dyDescent="0.3">
      <c r="A92" t="s">
        <v>12</v>
      </c>
      <c r="B92" t="s">
        <v>32</v>
      </c>
      <c r="C92">
        <f>SUMIFS(df_flujos_ijk!$D$2:$D$1001,df_flujos_ijk!$B$2:$B$1001,g_jk!A92,df_flujos_ijk!$C$2:$C$1001,g_jk!B92)</f>
        <v>10</v>
      </c>
    </row>
    <row r="93" spans="1:3" x14ac:dyDescent="0.3">
      <c r="A93" t="s">
        <v>12</v>
      </c>
      <c r="B93" t="s">
        <v>33</v>
      </c>
      <c r="C93">
        <f>SUMIFS(df_flujos_ijk!$D$2:$D$1001,df_flujos_ijk!$B$2:$B$1001,g_jk!A93,df_flujos_ijk!$C$2:$C$1001,g_jk!B93)</f>
        <v>0</v>
      </c>
    </row>
    <row r="94" spans="1:3" x14ac:dyDescent="0.3">
      <c r="A94" t="s">
        <v>12</v>
      </c>
      <c r="B94" t="s">
        <v>34</v>
      </c>
      <c r="C94">
        <f>SUMIFS(df_flujos_ijk!$D$2:$D$1001,df_flujos_ijk!$B$2:$B$1001,g_jk!A94,df_flujos_ijk!$C$2:$C$1001,g_jk!B94)</f>
        <v>0</v>
      </c>
    </row>
    <row r="95" spans="1:3" x14ac:dyDescent="0.3">
      <c r="A95" t="s">
        <v>12</v>
      </c>
      <c r="B95" t="s">
        <v>35</v>
      </c>
      <c r="C95">
        <f>SUMIFS(df_flujos_ijk!$D$2:$D$1001,df_flujos_ijk!$B$2:$B$1001,g_jk!A95,df_flujos_ijk!$C$2:$C$1001,g_jk!B95)</f>
        <v>0</v>
      </c>
    </row>
    <row r="96" spans="1:3" x14ac:dyDescent="0.3">
      <c r="A96" t="s">
        <v>12</v>
      </c>
      <c r="B96" t="s">
        <v>36</v>
      </c>
      <c r="C96">
        <f>SUMIFS(df_flujos_ijk!$D$2:$D$1001,df_flujos_ijk!$B$2:$B$1001,g_jk!A96,df_flujos_ijk!$C$2:$C$1001,g_jk!B96)</f>
        <v>0</v>
      </c>
    </row>
    <row r="97" spans="1:3" x14ac:dyDescent="0.3">
      <c r="A97" t="s">
        <v>12</v>
      </c>
      <c r="B97" t="s">
        <v>37</v>
      </c>
      <c r="C97">
        <f>SUMIFS(df_flujos_ijk!$D$2:$D$1001,df_flujos_ijk!$B$2:$B$1001,g_jk!A97,df_flujos_ijk!$C$2:$C$1001,g_jk!B97)</f>
        <v>0</v>
      </c>
    </row>
    <row r="98" spans="1:3" x14ac:dyDescent="0.3">
      <c r="A98" t="s">
        <v>12</v>
      </c>
      <c r="B98" t="s">
        <v>38</v>
      </c>
      <c r="C98">
        <f>SUMIFS(df_flujos_ijk!$D$2:$D$1001,df_flujos_ijk!$B$2:$B$1001,g_jk!A98,df_flujos_ijk!$C$2:$C$1001,g_jk!B98)</f>
        <v>0</v>
      </c>
    </row>
    <row r="99" spans="1:3" x14ac:dyDescent="0.3">
      <c r="A99" t="s">
        <v>12</v>
      </c>
      <c r="B99" t="s">
        <v>39</v>
      </c>
      <c r="C99">
        <f>SUMIFS(df_flujos_ijk!$D$2:$D$1001,df_flujos_ijk!$B$2:$B$1001,g_jk!A99,df_flujos_ijk!$C$2:$C$1001,g_jk!B99)</f>
        <v>0</v>
      </c>
    </row>
    <row r="100" spans="1:3" x14ac:dyDescent="0.3">
      <c r="A100" t="s">
        <v>12</v>
      </c>
      <c r="B100" t="s">
        <v>40</v>
      </c>
      <c r="C100">
        <f>SUMIFS(df_flujos_ijk!$D$2:$D$1001,df_flujos_ijk!$B$2:$B$1001,g_jk!A100,df_flujos_ijk!$C$2:$C$1001,g_jk!B100)</f>
        <v>0</v>
      </c>
    </row>
    <row r="101" spans="1:3" x14ac:dyDescent="0.3">
      <c r="A101" t="s">
        <v>12</v>
      </c>
      <c r="B101" t="s">
        <v>51</v>
      </c>
      <c r="C101">
        <f>SUMIFS(df_flujos_ijk!$D$2:$D$1001,df_flujos_ijk!$B$2:$B$1001,g_jk!A101,df_flujos_ijk!$C$2:$C$1001,g_jk!B101)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4" filterMode="1"/>
  <dimension ref="A1:G5983"/>
  <sheetViews>
    <sheetView tabSelected="1" topLeftCell="A332" zoomScaleNormal="100" workbookViewId="0">
      <selection sqref="A1:G515"/>
    </sheetView>
  </sheetViews>
  <sheetFormatPr baseColWidth="10" defaultColWidth="14.44140625" defaultRowHeight="15" customHeight="1" x14ac:dyDescent="0.3"/>
  <cols>
    <col min="1" max="5" width="10.6640625" customWidth="1"/>
  </cols>
  <sheetData>
    <row r="1" spans="1:7" ht="14.25" customHeight="1" x14ac:dyDescent="0.3">
      <c r="A1" s="1" t="s">
        <v>4</v>
      </c>
      <c r="B1" s="1" t="s">
        <v>1</v>
      </c>
      <c r="C1" s="1" t="s">
        <v>0</v>
      </c>
      <c r="D1" s="36" t="s">
        <v>66</v>
      </c>
      <c r="E1" s="1" t="s">
        <v>11</v>
      </c>
      <c r="F1" s="12" t="s">
        <v>52</v>
      </c>
      <c r="G1" s="24" t="s">
        <v>63</v>
      </c>
    </row>
    <row r="2" spans="1:7" ht="14.25" customHeight="1" x14ac:dyDescent="0.3">
      <c r="A2" t="s">
        <v>23</v>
      </c>
      <c r="B2" t="s">
        <v>14</v>
      </c>
      <c r="C2" s="19" t="s">
        <v>32</v>
      </c>
      <c r="D2" s="22">
        <v>15</v>
      </c>
      <c r="E2" s="1">
        <f t="shared" ref="E2:E65" si="0">IF(D2,1,0)</f>
        <v>1</v>
      </c>
      <c r="F2">
        <f>SUMIFS(df_capac!$F$2:$F$101,df_capac!$A$2:$A$101,df_flujos_ijk!B2,df_capac!$B$2:$B$101,df_flujos_ijk!C2)</f>
        <v>80</v>
      </c>
      <c r="G2">
        <f>SUMIFS(df_w_ij!$C$2:$C$161,df_w_ij!$A$2:$A$161,df_flujos_ijk!A2,df_w_ij!$B$2:$B$161,df_flujos_ijk!B2)</f>
        <v>1</v>
      </c>
    </row>
    <row r="3" spans="1:7" ht="14.25" customHeight="1" x14ac:dyDescent="0.3">
      <c r="A3" t="s">
        <v>23</v>
      </c>
      <c r="B3" t="s">
        <v>15</v>
      </c>
      <c r="C3" s="19" t="s">
        <v>32</v>
      </c>
      <c r="D3" s="22">
        <v>0</v>
      </c>
      <c r="E3" s="1">
        <f t="shared" si="0"/>
        <v>0</v>
      </c>
      <c r="F3">
        <f>SUMIFS(df_capac!$F$2:$F$101,df_capac!$A$2:$A$101,df_flujos_ijk!B3,df_capac!$B$2:$B$101,df_flujos_ijk!C3)</f>
        <v>20</v>
      </c>
      <c r="G3">
        <f>SUMIFS(df_w_ij!$C$2:$C$161,df_w_ij!$A$2:$A$161,df_flujos_ijk!A3,df_w_ij!$B$2:$B$161,df_flujos_ijk!B3)</f>
        <v>0</v>
      </c>
    </row>
    <row r="4" spans="1:7" ht="14.25" customHeight="1" x14ac:dyDescent="0.3">
      <c r="A4" t="s">
        <v>23</v>
      </c>
      <c r="B4" t="s">
        <v>16</v>
      </c>
      <c r="C4" s="19" t="s">
        <v>32</v>
      </c>
      <c r="D4">
        <v>0</v>
      </c>
      <c r="E4" s="1">
        <f t="shared" si="0"/>
        <v>0</v>
      </c>
      <c r="F4">
        <f>SUMIFS(df_capac!$F$2:$F$101,df_capac!$A$2:$A$101,df_flujos_ijk!B4,df_capac!$B$2:$B$101,df_flujos_ijk!C4)</f>
        <v>40</v>
      </c>
      <c r="G4">
        <f>SUMIFS(df_w_ij!$C$2:$C$161,df_w_ij!$A$2:$A$161,df_flujos_ijk!A4,df_w_ij!$B$2:$B$161,df_flujos_ijk!B4)</f>
        <v>0</v>
      </c>
    </row>
    <row r="5" spans="1:7" ht="14.25" customHeight="1" x14ac:dyDescent="0.3">
      <c r="A5" t="s">
        <v>23</v>
      </c>
      <c r="B5" t="s">
        <v>17</v>
      </c>
      <c r="C5" s="19" t="s">
        <v>32</v>
      </c>
      <c r="D5">
        <v>0</v>
      </c>
      <c r="E5" s="1">
        <f t="shared" si="0"/>
        <v>0</v>
      </c>
      <c r="F5">
        <f>SUMIFS(df_capac!$F$2:$F$101,df_capac!$A$2:$A$101,df_flujos_ijk!B5,df_capac!$B$2:$B$101,df_flujos_ijk!C5)</f>
        <v>15</v>
      </c>
      <c r="G5">
        <f>SUMIFS(df_w_ij!$C$2:$C$161,df_w_ij!$A$2:$A$161,df_flujos_ijk!A5,df_w_ij!$B$2:$B$161,df_flujos_ijk!B5)</f>
        <v>0</v>
      </c>
    </row>
    <row r="6" spans="1:7" ht="14.25" hidden="1" customHeight="1" x14ac:dyDescent="0.3">
      <c r="A6" t="s">
        <v>23</v>
      </c>
      <c r="B6" t="s">
        <v>18</v>
      </c>
      <c r="C6" s="19" t="s">
        <v>32</v>
      </c>
      <c r="D6">
        <v>0</v>
      </c>
      <c r="E6" s="1">
        <f t="shared" si="0"/>
        <v>0</v>
      </c>
      <c r="F6">
        <f>SUMIFS(df_capac!$F$2:$F$101,df_capac!$A$2:$A$101,df_flujos_ijk!B6,df_capac!$B$2:$B$101,df_flujos_ijk!C6)</f>
        <v>15</v>
      </c>
      <c r="G6">
        <f>SUMIFS(df_w_ij!$C$2:$C$161,df_w_ij!$A$2:$A$161,df_flujos_ijk!A6,df_w_ij!$B$2:$B$161,df_flujos_ijk!B6)</f>
        <v>0</v>
      </c>
    </row>
    <row r="7" spans="1:7" ht="14.25" hidden="1" customHeight="1" x14ac:dyDescent="0.3">
      <c r="A7" t="s">
        <v>23</v>
      </c>
      <c r="B7" t="s">
        <v>19</v>
      </c>
      <c r="C7" s="19" t="s">
        <v>32</v>
      </c>
      <c r="D7">
        <v>0</v>
      </c>
      <c r="E7" s="1">
        <f t="shared" si="0"/>
        <v>0</v>
      </c>
      <c r="F7">
        <f>SUMIFS(df_capac!$F$2:$F$101,df_capac!$A$2:$A$101,df_flujos_ijk!B7,df_capac!$B$2:$B$101,df_flujos_ijk!C7)</f>
        <v>15</v>
      </c>
      <c r="G7">
        <f>SUMIFS(df_w_ij!$C$2:$C$161,df_w_ij!$A$2:$A$161,df_flujos_ijk!A7,df_w_ij!$B$2:$B$161,df_flujos_ijk!B7)</f>
        <v>0</v>
      </c>
    </row>
    <row r="8" spans="1:7" ht="14.25" hidden="1" customHeight="1" x14ac:dyDescent="0.3">
      <c r="A8" t="s">
        <v>23</v>
      </c>
      <c r="B8" t="s">
        <v>20</v>
      </c>
      <c r="C8" s="19" t="s">
        <v>32</v>
      </c>
      <c r="D8">
        <v>0</v>
      </c>
      <c r="E8" s="1">
        <f t="shared" si="0"/>
        <v>0</v>
      </c>
      <c r="F8">
        <f>SUMIFS(df_capac!$F$2:$F$101,df_capac!$A$2:$A$101,df_flujos_ijk!B8,df_capac!$B$2:$B$101,df_flujos_ijk!C8)</f>
        <v>15</v>
      </c>
      <c r="G8">
        <f>SUMIFS(df_w_ij!$C$2:$C$161,df_w_ij!$A$2:$A$161,df_flujos_ijk!A8,df_w_ij!$B$2:$B$161,df_flujos_ijk!B8)</f>
        <v>0</v>
      </c>
    </row>
    <row r="9" spans="1:7" ht="14.25" hidden="1" customHeight="1" x14ac:dyDescent="0.3">
      <c r="A9" t="s">
        <v>23</v>
      </c>
      <c r="B9" t="s">
        <v>21</v>
      </c>
      <c r="C9" s="19" t="s">
        <v>32</v>
      </c>
      <c r="D9">
        <v>0</v>
      </c>
      <c r="E9" s="1">
        <f t="shared" si="0"/>
        <v>0</v>
      </c>
      <c r="F9">
        <f>SUMIFS(df_capac!$F$2:$F$101,df_capac!$A$2:$A$101,df_flujos_ijk!B9,df_capac!$B$2:$B$101,df_flujos_ijk!C9)</f>
        <v>15</v>
      </c>
      <c r="G9">
        <f>SUMIFS(df_w_ij!$C$2:$C$161,df_w_ij!$A$2:$A$161,df_flujos_ijk!A9,df_w_ij!$B$2:$B$161,df_flujos_ijk!B9)</f>
        <v>0</v>
      </c>
    </row>
    <row r="10" spans="1:7" ht="14.25" hidden="1" customHeight="1" x14ac:dyDescent="0.3">
      <c r="A10" t="s">
        <v>23</v>
      </c>
      <c r="B10" t="s">
        <v>22</v>
      </c>
      <c r="C10" s="19" t="s">
        <v>32</v>
      </c>
      <c r="D10">
        <v>0</v>
      </c>
      <c r="E10" s="1">
        <f t="shared" si="0"/>
        <v>0</v>
      </c>
      <c r="F10">
        <f>SUMIFS(df_capac!$F$2:$F$101,df_capac!$A$2:$A$101,df_flujos_ijk!B10,df_capac!$B$2:$B$101,df_flujos_ijk!C10)</f>
        <v>15</v>
      </c>
      <c r="G10">
        <f>SUMIFS(df_w_ij!$C$2:$C$161,df_w_ij!$A$2:$A$161,df_flujos_ijk!A10,df_w_ij!$B$2:$B$161,df_flujos_ijk!B10)</f>
        <v>0</v>
      </c>
    </row>
    <row r="11" spans="1:7" ht="14.25" hidden="1" customHeight="1" x14ac:dyDescent="0.3">
      <c r="A11" t="s">
        <v>23</v>
      </c>
      <c r="B11" t="s">
        <v>12</v>
      </c>
      <c r="C11" s="19" t="s">
        <v>32</v>
      </c>
      <c r="D11">
        <v>0</v>
      </c>
      <c r="E11" s="1">
        <f t="shared" si="0"/>
        <v>0</v>
      </c>
      <c r="F11">
        <f>SUMIFS(df_capac!$F$2:$F$101,df_capac!$A$2:$A$101,df_flujos_ijk!B11,df_capac!$B$2:$B$101,df_flujos_ijk!C11)</f>
        <v>15</v>
      </c>
      <c r="G11">
        <f>SUMIFS(df_w_ij!$C$2:$C$161,df_w_ij!$A$2:$A$161,df_flujos_ijk!A11,df_w_ij!$B$2:$B$161,df_flujos_ijk!B11)</f>
        <v>0</v>
      </c>
    </row>
    <row r="12" spans="1:7" ht="14.25" customHeight="1" x14ac:dyDescent="0.3">
      <c r="A12" t="s">
        <v>24</v>
      </c>
      <c r="B12" t="s">
        <v>14</v>
      </c>
      <c r="C12" s="19" t="s">
        <v>32</v>
      </c>
      <c r="D12" s="22">
        <v>8</v>
      </c>
      <c r="E12" s="1">
        <f t="shared" si="0"/>
        <v>1</v>
      </c>
      <c r="F12">
        <f>SUMIFS(df_capac!$F$2:$F$101,df_capac!$A$2:$A$101,df_flujos_ijk!B12,df_capac!$B$2:$B$101,df_flujos_ijk!C12)</f>
        <v>80</v>
      </c>
      <c r="G12">
        <f>SUMIFS(df_w_ij!$C$2:$C$161,df_w_ij!$A$2:$A$161,df_flujos_ijk!A12,df_w_ij!$B$2:$B$161,df_flujos_ijk!B12)</f>
        <v>1</v>
      </c>
    </row>
    <row r="13" spans="1:7" ht="14.25" customHeight="1" x14ac:dyDescent="0.3">
      <c r="A13" t="s">
        <v>24</v>
      </c>
      <c r="B13" t="s">
        <v>15</v>
      </c>
      <c r="C13" s="19" t="s">
        <v>32</v>
      </c>
      <c r="D13" s="22">
        <v>7</v>
      </c>
      <c r="E13" s="1">
        <f t="shared" si="0"/>
        <v>1</v>
      </c>
      <c r="F13">
        <f>SUMIFS(df_capac!$F$2:$F$101,df_capac!$A$2:$A$101,df_flujos_ijk!B13,df_capac!$B$2:$B$101,df_flujos_ijk!C13)</f>
        <v>20</v>
      </c>
      <c r="G13">
        <f>SUMIFS(df_w_ij!$C$2:$C$161,df_w_ij!$A$2:$A$161,df_flujos_ijk!A13,df_w_ij!$B$2:$B$161,df_flujos_ijk!B13)</f>
        <v>1</v>
      </c>
    </row>
    <row r="14" spans="1:7" ht="14.25" customHeight="1" x14ac:dyDescent="0.3">
      <c r="A14" t="s">
        <v>24</v>
      </c>
      <c r="B14" t="s">
        <v>16</v>
      </c>
      <c r="C14" s="19" t="s">
        <v>32</v>
      </c>
      <c r="D14">
        <v>0</v>
      </c>
      <c r="E14" s="1">
        <f t="shared" si="0"/>
        <v>0</v>
      </c>
      <c r="F14">
        <f>SUMIFS(df_capac!$F$2:$F$101,df_capac!$A$2:$A$101,df_flujos_ijk!B14,df_capac!$B$2:$B$101,df_flujos_ijk!C14)</f>
        <v>40</v>
      </c>
      <c r="G14">
        <f>SUMIFS(df_w_ij!$C$2:$C$161,df_w_ij!$A$2:$A$161,df_flujos_ijk!A14,df_w_ij!$B$2:$B$161,df_flujos_ijk!B14)</f>
        <v>0</v>
      </c>
    </row>
    <row r="15" spans="1:7" ht="14.25" customHeight="1" x14ac:dyDescent="0.3">
      <c r="A15" t="s">
        <v>24</v>
      </c>
      <c r="B15" t="s">
        <v>17</v>
      </c>
      <c r="C15" s="19" t="s">
        <v>32</v>
      </c>
      <c r="D15">
        <v>0</v>
      </c>
      <c r="E15" s="1">
        <f t="shared" si="0"/>
        <v>0</v>
      </c>
      <c r="F15">
        <f>SUMIFS(df_capac!$F$2:$F$101,df_capac!$A$2:$A$101,df_flujos_ijk!B15,df_capac!$B$2:$B$101,df_flujos_ijk!C15)</f>
        <v>15</v>
      </c>
      <c r="G15">
        <f>SUMIFS(df_w_ij!$C$2:$C$161,df_w_ij!$A$2:$A$161,df_flujos_ijk!A15,df_w_ij!$B$2:$B$161,df_flujos_ijk!B15)</f>
        <v>0</v>
      </c>
    </row>
    <row r="16" spans="1:7" ht="14.25" hidden="1" customHeight="1" x14ac:dyDescent="0.3">
      <c r="A16" t="s">
        <v>24</v>
      </c>
      <c r="B16" t="s">
        <v>18</v>
      </c>
      <c r="C16" s="19" t="s">
        <v>32</v>
      </c>
      <c r="D16">
        <v>0</v>
      </c>
      <c r="E16" s="1">
        <f t="shared" si="0"/>
        <v>0</v>
      </c>
      <c r="F16">
        <f>SUMIFS(df_capac!$F$2:$F$101,df_capac!$A$2:$A$101,df_flujos_ijk!B16,df_capac!$B$2:$B$101,df_flujos_ijk!C16)</f>
        <v>15</v>
      </c>
      <c r="G16">
        <f>SUMIFS(df_w_ij!$C$2:$C$161,df_w_ij!$A$2:$A$161,df_flujos_ijk!A16,df_w_ij!$B$2:$B$161,df_flujos_ijk!B16)</f>
        <v>0</v>
      </c>
    </row>
    <row r="17" spans="1:7" ht="14.25" hidden="1" customHeight="1" x14ac:dyDescent="0.3">
      <c r="A17" t="s">
        <v>24</v>
      </c>
      <c r="B17" t="s">
        <v>19</v>
      </c>
      <c r="C17" s="19" t="s">
        <v>32</v>
      </c>
      <c r="D17">
        <v>0</v>
      </c>
      <c r="E17" s="1">
        <f t="shared" si="0"/>
        <v>0</v>
      </c>
      <c r="F17">
        <f>SUMIFS(df_capac!$F$2:$F$101,df_capac!$A$2:$A$101,df_flujos_ijk!B17,df_capac!$B$2:$B$101,df_flujos_ijk!C17)</f>
        <v>15</v>
      </c>
      <c r="G17">
        <f>SUMIFS(df_w_ij!$C$2:$C$161,df_w_ij!$A$2:$A$161,df_flujos_ijk!A17,df_w_ij!$B$2:$B$161,df_flujos_ijk!B17)</f>
        <v>0</v>
      </c>
    </row>
    <row r="18" spans="1:7" ht="14.25" hidden="1" customHeight="1" x14ac:dyDescent="0.3">
      <c r="A18" t="s">
        <v>24</v>
      </c>
      <c r="B18" t="s">
        <v>20</v>
      </c>
      <c r="C18" s="19" t="s">
        <v>32</v>
      </c>
      <c r="D18">
        <v>0</v>
      </c>
      <c r="E18" s="1">
        <f t="shared" si="0"/>
        <v>0</v>
      </c>
      <c r="F18">
        <f>SUMIFS(df_capac!$F$2:$F$101,df_capac!$A$2:$A$101,df_flujos_ijk!B18,df_capac!$B$2:$B$101,df_flujos_ijk!C18)</f>
        <v>15</v>
      </c>
      <c r="G18">
        <f>SUMIFS(df_w_ij!$C$2:$C$161,df_w_ij!$A$2:$A$161,df_flujos_ijk!A18,df_w_ij!$B$2:$B$161,df_flujos_ijk!B18)</f>
        <v>0</v>
      </c>
    </row>
    <row r="19" spans="1:7" ht="14.25" hidden="1" customHeight="1" x14ac:dyDescent="0.3">
      <c r="A19" t="s">
        <v>24</v>
      </c>
      <c r="B19" t="s">
        <v>21</v>
      </c>
      <c r="C19" s="19" t="s">
        <v>32</v>
      </c>
      <c r="D19">
        <v>0</v>
      </c>
      <c r="E19" s="1">
        <f t="shared" si="0"/>
        <v>0</v>
      </c>
      <c r="F19">
        <f>SUMIFS(df_capac!$F$2:$F$101,df_capac!$A$2:$A$101,df_flujos_ijk!B19,df_capac!$B$2:$B$101,df_flujos_ijk!C19)</f>
        <v>15</v>
      </c>
      <c r="G19">
        <f>SUMIFS(df_w_ij!$C$2:$C$161,df_w_ij!$A$2:$A$161,df_flujos_ijk!A19,df_w_ij!$B$2:$B$161,df_flujos_ijk!B19)</f>
        <v>0</v>
      </c>
    </row>
    <row r="20" spans="1:7" ht="14.25" hidden="1" customHeight="1" x14ac:dyDescent="0.3">
      <c r="A20" t="s">
        <v>24</v>
      </c>
      <c r="B20" t="s">
        <v>22</v>
      </c>
      <c r="C20" s="19" t="s">
        <v>32</v>
      </c>
      <c r="D20">
        <v>0</v>
      </c>
      <c r="E20" s="1">
        <f t="shared" si="0"/>
        <v>0</v>
      </c>
      <c r="F20">
        <f>SUMIFS(df_capac!$F$2:$F$101,df_capac!$A$2:$A$101,df_flujos_ijk!B20,df_capac!$B$2:$B$101,df_flujos_ijk!C20)</f>
        <v>15</v>
      </c>
      <c r="G20">
        <f>SUMIFS(df_w_ij!$C$2:$C$161,df_w_ij!$A$2:$A$161,df_flujos_ijk!A20,df_w_ij!$B$2:$B$161,df_flujos_ijk!B20)</f>
        <v>0</v>
      </c>
    </row>
    <row r="21" spans="1:7" ht="14.25" hidden="1" customHeight="1" x14ac:dyDescent="0.3">
      <c r="A21" t="s">
        <v>24</v>
      </c>
      <c r="B21" t="s">
        <v>12</v>
      </c>
      <c r="C21" s="19" t="s">
        <v>32</v>
      </c>
      <c r="D21">
        <v>0</v>
      </c>
      <c r="E21" s="1">
        <f t="shared" si="0"/>
        <v>0</v>
      </c>
      <c r="F21">
        <f>SUMIFS(df_capac!$F$2:$F$101,df_capac!$A$2:$A$101,df_flujos_ijk!B21,df_capac!$B$2:$B$101,df_flujos_ijk!C21)</f>
        <v>15</v>
      </c>
      <c r="G21">
        <f>SUMIFS(df_w_ij!$C$2:$C$161,df_w_ij!$A$2:$A$161,df_flujos_ijk!A21,df_w_ij!$B$2:$B$161,df_flujos_ijk!B21)</f>
        <v>0</v>
      </c>
    </row>
    <row r="22" spans="1:7" ht="14.25" customHeight="1" x14ac:dyDescent="0.3">
      <c r="A22" t="s">
        <v>25</v>
      </c>
      <c r="B22" t="s">
        <v>14</v>
      </c>
      <c r="C22" s="19" t="s">
        <v>32</v>
      </c>
      <c r="D22" s="22">
        <v>8</v>
      </c>
      <c r="E22" s="1">
        <f t="shared" si="0"/>
        <v>1</v>
      </c>
      <c r="F22">
        <f>SUMIFS(df_capac!$F$2:$F$101,df_capac!$A$2:$A$101,df_flujos_ijk!B22,df_capac!$B$2:$B$101,df_flujos_ijk!C22)</f>
        <v>80</v>
      </c>
      <c r="G22">
        <f>SUMIFS(df_w_ij!$C$2:$C$161,df_w_ij!$A$2:$A$161,df_flujos_ijk!A22,df_w_ij!$B$2:$B$161,df_flujos_ijk!B22)</f>
        <v>1</v>
      </c>
    </row>
    <row r="23" spans="1:7" ht="14.25" customHeight="1" x14ac:dyDescent="0.3">
      <c r="A23" t="s">
        <v>25</v>
      </c>
      <c r="B23" t="s">
        <v>15</v>
      </c>
      <c r="C23" s="19" t="s">
        <v>32</v>
      </c>
      <c r="D23">
        <v>0</v>
      </c>
      <c r="E23" s="1">
        <f t="shared" si="0"/>
        <v>0</v>
      </c>
      <c r="F23">
        <f>SUMIFS(df_capac!$F$2:$F$101,df_capac!$A$2:$A$101,df_flujos_ijk!B23,df_capac!$B$2:$B$101,df_flujos_ijk!C23)</f>
        <v>20</v>
      </c>
      <c r="G23">
        <f>SUMIFS(df_w_ij!$C$2:$C$161,df_w_ij!$A$2:$A$161,df_flujos_ijk!A23,df_w_ij!$B$2:$B$161,df_flujos_ijk!B23)</f>
        <v>0</v>
      </c>
    </row>
    <row r="24" spans="1:7" ht="14.25" customHeight="1" x14ac:dyDescent="0.3">
      <c r="A24" t="s">
        <v>25</v>
      </c>
      <c r="B24" t="s">
        <v>16</v>
      </c>
      <c r="C24" s="19" t="s">
        <v>32</v>
      </c>
      <c r="D24">
        <v>7</v>
      </c>
      <c r="E24" s="1">
        <f t="shared" si="0"/>
        <v>1</v>
      </c>
      <c r="F24">
        <f>SUMIFS(df_capac!$F$2:$F$101,df_capac!$A$2:$A$101,df_flujos_ijk!B24,df_capac!$B$2:$B$101,df_flujos_ijk!C24)</f>
        <v>40</v>
      </c>
      <c r="G24">
        <f>SUMIFS(df_w_ij!$C$2:$C$161,df_w_ij!$A$2:$A$161,df_flujos_ijk!A24,df_w_ij!$B$2:$B$161,df_flujos_ijk!B24)</f>
        <v>1</v>
      </c>
    </row>
    <row r="25" spans="1:7" ht="14.25" customHeight="1" x14ac:dyDescent="0.3">
      <c r="A25" t="s">
        <v>25</v>
      </c>
      <c r="B25" t="s">
        <v>17</v>
      </c>
      <c r="C25" s="19" t="s">
        <v>32</v>
      </c>
      <c r="D25">
        <v>0</v>
      </c>
      <c r="E25" s="1">
        <f t="shared" si="0"/>
        <v>0</v>
      </c>
      <c r="F25">
        <f>SUMIFS(df_capac!$F$2:$F$101,df_capac!$A$2:$A$101,df_flujos_ijk!B25,df_capac!$B$2:$B$101,df_flujos_ijk!C25)</f>
        <v>15</v>
      </c>
      <c r="G25">
        <f>SUMIFS(df_w_ij!$C$2:$C$161,df_w_ij!$A$2:$A$161,df_flujos_ijk!A25,df_w_ij!$B$2:$B$161,df_flujos_ijk!B25)</f>
        <v>0</v>
      </c>
    </row>
    <row r="26" spans="1:7" ht="14.25" hidden="1" customHeight="1" x14ac:dyDescent="0.3">
      <c r="A26" t="s">
        <v>25</v>
      </c>
      <c r="B26" t="s">
        <v>18</v>
      </c>
      <c r="C26" s="19" t="s">
        <v>32</v>
      </c>
      <c r="D26">
        <v>0</v>
      </c>
      <c r="E26" s="1">
        <f t="shared" si="0"/>
        <v>0</v>
      </c>
      <c r="F26">
        <f>SUMIFS(df_capac!$F$2:$F$101,df_capac!$A$2:$A$101,df_flujos_ijk!B26,df_capac!$B$2:$B$101,df_flujos_ijk!C26)</f>
        <v>15</v>
      </c>
      <c r="G26">
        <f>SUMIFS(df_w_ij!$C$2:$C$161,df_w_ij!$A$2:$A$161,df_flujos_ijk!A26,df_w_ij!$B$2:$B$161,df_flujos_ijk!B26)</f>
        <v>0</v>
      </c>
    </row>
    <row r="27" spans="1:7" ht="14.25" hidden="1" customHeight="1" x14ac:dyDescent="0.3">
      <c r="A27" t="s">
        <v>25</v>
      </c>
      <c r="B27" t="s">
        <v>19</v>
      </c>
      <c r="C27" s="19" t="s">
        <v>32</v>
      </c>
      <c r="D27">
        <v>0</v>
      </c>
      <c r="E27" s="1">
        <f t="shared" si="0"/>
        <v>0</v>
      </c>
      <c r="F27">
        <f>SUMIFS(df_capac!$F$2:$F$101,df_capac!$A$2:$A$101,df_flujos_ijk!B27,df_capac!$B$2:$B$101,df_flujos_ijk!C27)</f>
        <v>15</v>
      </c>
      <c r="G27">
        <f>SUMIFS(df_w_ij!$C$2:$C$161,df_w_ij!$A$2:$A$161,df_flujos_ijk!A27,df_w_ij!$B$2:$B$161,df_flujos_ijk!B27)</f>
        <v>0</v>
      </c>
    </row>
    <row r="28" spans="1:7" ht="14.25" hidden="1" customHeight="1" x14ac:dyDescent="0.3">
      <c r="A28" t="s">
        <v>25</v>
      </c>
      <c r="B28" t="s">
        <v>20</v>
      </c>
      <c r="C28" s="19" t="s">
        <v>32</v>
      </c>
      <c r="D28">
        <v>0</v>
      </c>
      <c r="E28" s="1">
        <f t="shared" si="0"/>
        <v>0</v>
      </c>
      <c r="F28">
        <f>SUMIFS(df_capac!$F$2:$F$101,df_capac!$A$2:$A$101,df_flujos_ijk!B28,df_capac!$B$2:$B$101,df_flujos_ijk!C28)</f>
        <v>15</v>
      </c>
      <c r="G28">
        <f>SUMIFS(df_w_ij!$C$2:$C$161,df_w_ij!$A$2:$A$161,df_flujos_ijk!A28,df_w_ij!$B$2:$B$161,df_flujos_ijk!B28)</f>
        <v>0</v>
      </c>
    </row>
    <row r="29" spans="1:7" ht="14.25" hidden="1" customHeight="1" x14ac:dyDescent="0.3">
      <c r="A29" t="s">
        <v>25</v>
      </c>
      <c r="B29" t="s">
        <v>21</v>
      </c>
      <c r="C29" s="19" t="s">
        <v>32</v>
      </c>
      <c r="D29">
        <v>0</v>
      </c>
      <c r="E29" s="1">
        <f t="shared" si="0"/>
        <v>0</v>
      </c>
      <c r="F29">
        <f>SUMIFS(df_capac!$F$2:$F$101,df_capac!$A$2:$A$101,df_flujos_ijk!B29,df_capac!$B$2:$B$101,df_flujos_ijk!C29)</f>
        <v>15</v>
      </c>
      <c r="G29">
        <f>SUMIFS(df_w_ij!$C$2:$C$161,df_w_ij!$A$2:$A$161,df_flujos_ijk!A29,df_w_ij!$B$2:$B$161,df_flujos_ijk!B29)</f>
        <v>0</v>
      </c>
    </row>
    <row r="30" spans="1:7" ht="14.25" hidden="1" customHeight="1" x14ac:dyDescent="0.3">
      <c r="A30" t="s">
        <v>25</v>
      </c>
      <c r="B30" t="s">
        <v>22</v>
      </c>
      <c r="C30" s="19" t="s">
        <v>32</v>
      </c>
      <c r="D30">
        <v>0</v>
      </c>
      <c r="E30" s="1">
        <f t="shared" si="0"/>
        <v>0</v>
      </c>
      <c r="F30">
        <f>SUMIFS(df_capac!$F$2:$F$101,df_capac!$A$2:$A$101,df_flujos_ijk!B30,df_capac!$B$2:$B$101,df_flujos_ijk!C30)</f>
        <v>15</v>
      </c>
      <c r="G30">
        <f>SUMIFS(df_w_ij!$C$2:$C$161,df_w_ij!$A$2:$A$161,df_flujos_ijk!A30,df_w_ij!$B$2:$B$161,df_flujos_ijk!B30)</f>
        <v>0</v>
      </c>
    </row>
    <row r="31" spans="1:7" ht="14.25" hidden="1" customHeight="1" x14ac:dyDescent="0.3">
      <c r="A31" t="s">
        <v>25</v>
      </c>
      <c r="B31" t="s">
        <v>12</v>
      </c>
      <c r="C31" s="19" t="s">
        <v>32</v>
      </c>
      <c r="D31">
        <v>0</v>
      </c>
      <c r="E31" s="1">
        <f t="shared" si="0"/>
        <v>0</v>
      </c>
      <c r="F31">
        <f>SUMIFS(df_capac!$F$2:$F$101,df_capac!$A$2:$A$101,df_flujos_ijk!B31,df_capac!$B$2:$B$101,df_flujos_ijk!C31)</f>
        <v>15</v>
      </c>
      <c r="G31">
        <f>SUMIFS(df_w_ij!$C$2:$C$161,df_w_ij!$A$2:$A$161,df_flujos_ijk!A31,df_w_ij!$B$2:$B$161,df_flujos_ijk!B31)</f>
        <v>0</v>
      </c>
    </row>
    <row r="32" spans="1:7" ht="14.25" customHeight="1" x14ac:dyDescent="0.3">
      <c r="A32" t="s">
        <v>26</v>
      </c>
      <c r="B32" t="s">
        <v>14</v>
      </c>
      <c r="C32" s="19" t="s">
        <v>32</v>
      </c>
      <c r="D32">
        <v>0</v>
      </c>
      <c r="E32" s="1">
        <f t="shared" si="0"/>
        <v>0</v>
      </c>
      <c r="F32">
        <f>SUMIFS(df_capac!$F$2:$F$101,df_capac!$A$2:$A$101,df_flujos_ijk!B32,df_capac!$B$2:$B$101,df_flujos_ijk!C32)</f>
        <v>80</v>
      </c>
      <c r="G32">
        <f>SUMIFS(df_w_ij!$C$2:$C$161,df_w_ij!$A$2:$A$161,df_flujos_ijk!A32,df_w_ij!$B$2:$B$161,df_flujos_ijk!B32)</f>
        <v>0</v>
      </c>
    </row>
    <row r="33" spans="1:7" ht="14.25" customHeight="1" x14ac:dyDescent="0.3">
      <c r="A33" t="s">
        <v>26</v>
      </c>
      <c r="B33" t="s">
        <v>15</v>
      </c>
      <c r="C33" s="19" t="s">
        <v>32</v>
      </c>
      <c r="D33">
        <v>0</v>
      </c>
      <c r="E33" s="1">
        <f t="shared" si="0"/>
        <v>0</v>
      </c>
      <c r="F33">
        <f>SUMIFS(df_capac!$F$2:$F$101,df_capac!$A$2:$A$101,df_flujos_ijk!B33,df_capac!$B$2:$B$101,df_flujos_ijk!C33)</f>
        <v>20</v>
      </c>
      <c r="G33">
        <f>SUMIFS(df_w_ij!$C$2:$C$161,df_w_ij!$A$2:$A$161,df_flujos_ijk!A33,df_w_ij!$B$2:$B$161,df_flujos_ijk!B33)</f>
        <v>0</v>
      </c>
    </row>
    <row r="34" spans="1:7" ht="14.25" customHeight="1" x14ac:dyDescent="0.3">
      <c r="A34" t="s">
        <v>26</v>
      </c>
      <c r="B34" t="s">
        <v>16</v>
      </c>
      <c r="C34" s="19" t="s">
        <v>32</v>
      </c>
      <c r="D34">
        <v>0</v>
      </c>
      <c r="E34" s="1">
        <f t="shared" si="0"/>
        <v>0</v>
      </c>
      <c r="F34">
        <f>SUMIFS(df_capac!$F$2:$F$101,df_capac!$A$2:$A$101,df_flujos_ijk!B34,df_capac!$B$2:$B$101,df_flujos_ijk!C34)</f>
        <v>40</v>
      </c>
      <c r="G34">
        <f>SUMIFS(df_w_ij!$C$2:$C$161,df_w_ij!$A$2:$A$161,df_flujos_ijk!A34,df_w_ij!$B$2:$B$161,df_flujos_ijk!B34)</f>
        <v>0</v>
      </c>
    </row>
    <row r="35" spans="1:7" ht="14.25" customHeight="1" x14ac:dyDescent="0.3">
      <c r="A35" t="s">
        <v>26</v>
      </c>
      <c r="B35" t="s">
        <v>17</v>
      </c>
      <c r="C35" s="19" t="s">
        <v>32</v>
      </c>
      <c r="D35">
        <v>5</v>
      </c>
      <c r="E35" s="1">
        <f t="shared" si="0"/>
        <v>1</v>
      </c>
      <c r="F35">
        <f>SUMIFS(df_capac!$F$2:$F$101,df_capac!$A$2:$A$101,df_flujos_ijk!B35,df_capac!$B$2:$B$101,df_flujos_ijk!C35)</f>
        <v>15</v>
      </c>
      <c r="G35">
        <f>SUMIFS(df_w_ij!$C$2:$C$161,df_w_ij!$A$2:$A$161,df_flujos_ijk!A35,df_w_ij!$B$2:$B$161,df_flujos_ijk!B35)</f>
        <v>1</v>
      </c>
    </row>
    <row r="36" spans="1:7" ht="14.25" hidden="1" customHeight="1" x14ac:dyDescent="0.3">
      <c r="A36" t="s">
        <v>26</v>
      </c>
      <c r="B36" t="s">
        <v>18</v>
      </c>
      <c r="C36" s="19" t="s">
        <v>32</v>
      </c>
      <c r="D36">
        <v>0</v>
      </c>
      <c r="E36" s="1">
        <f t="shared" si="0"/>
        <v>0</v>
      </c>
      <c r="F36">
        <f>SUMIFS(df_capac!$F$2:$F$101,df_capac!$A$2:$A$101,df_flujos_ijk!B36,df_capac!$B$2:$B$101,df_flujos_ijk!C36)</f>
        <v>15</v>
      </c>
      <c r="G36">
        <f>SUMIFS(df_w_ij!$C$2:$C$161,df_w_ij!$A$2:$A$161,df_flujos_ijk!A36,df_w_ij!$B$2:$B$161,df_flujos_ijk!B36)</f>
        <v>0</v>
      </c>
    </row>
    <row r="37" spans="1:7" ht="14.25" hidden="1" customHeight="1" x14ac:dyDescent="0.3">
      <c r="A37" t="s">
        <v>26</v>
      </c>
      <c r="B37" t="s">
        <v>19</v>
      </c>
      <c r="C37" s="19" t="s">
        <v>32</v>
      </c>
      <c r="D37">
        <v>0</v>
      </c>
      <c r="E37" s="1">
        <f t="shared" si="0"/>
        <v>0</v>
      </c>
      <c r="F37">
        <f>SUMIFS(df_capac!$F$2:$F$101,df_capac!$A$2:$A$101,df_flujos_ijk!B37,df_capac!$B$2:$B$101,df_flujos_ijk!C37)</f>
        <v>15</v>
      </c>
      <c r="G37">
        <f>SUMIFS(df_w_ij!$C$2:$C$161,df_w_ij!$A$2:$A$161,df_flujos_ijk!A37,df_w_ij!$B$2:$B$161,df_flujos_ijk!B37)</f>
        <v>0</v>
      </c>
    </row>
    <row r="38" spans="1:7" ht="14.25" hidden="1" customHeight="1" x14ac:dyDescent="0.3">
      <c r="A38" t="s">
        <v>26</v>
      </c>
      <c r="B38" t="s">
        <v>20</v>
      </c>
      <c r="C38" s="19" t="s">
        <v>32</v>
      </c>
      <c r="D38">
        <v>0</v>
      </c>
      <c r="E38" s="1">
        <f t="shared" si="0"/>
        <v>0</v>
      </c>
      <c r="F38">
        <f>SUMIFS(df_capac!$F$2:$F$101,df_capac!$A$2:$A$101,df_flujos_ijk!B38,df_capac!$B$2:$B$101,df_flujos_ijk!C38)</f>
        <v>15</v>
      </c>
      <c r="G38">
        <f>SUMIFS(df_w_ij!$C$2:$C$161,df_w_ij!$A$2:$A$161,df_flujos_ijk!A38,df_w_ij!$B$2:$B$161,df_flujos_ijk!B38)</f>
        <v>0</v>
      </c>
    </row>
    <row r="39" spans="1:7" ht="14.25" hidden="1" customHeight="1" x14ac:dyDescent="0.3">
      <c r="A39" t="s">
        <v>26</v>
      </c>
      <c r="B39" t="s">
        <v>21</v>
      </c>
      <c r="C39" s="19" t="s">
        <v>32</v>
      </c>
      <c r="D39">
        <v>0</v>
      </c>
      <c r="E39" s="1">
        <f t="shared" si="0"/>
        <v>0</v>
      </c>
      <c r="F39">
        <f>SUMIFS(df_capac!$F$2:$F$101,df_capac!$A$2:$A$101,df_flujos_ijk!B39,df_capac!$B$2:$B$101,df_flujos_ijk!C39)</f>
        <v>15</v>
      </c>
      <c r="G39">
        <f>SUMIFS(df_w_ij!$C$2:$C$161,df_w_ij!$A$2:$A$161,df_flujos_ijk!A39,df_w_ij!$B$2:$B$161,df_flujos_ijk!B39)</f>
        <v>0</v>
      </c>
    </row>
    <row r="40" spans="1:7" ht="14.25" hidden="1" customHeight="1" x14ac:dyDescent="0.3">
      <c r="A40" t="s">
        <v>26</v>
      </c>
      <c r="B40" t="s">
        <v>22</v>
      </c>
      <c r="C40" s="19" t="s">
        <v>32</v>
      </c>
      <c r="D40">
        <v>0</v>
      </c>
      <c r="E40" s="1">
        <f t="shared" si="0"/>
        <v>0</v>
      </c>
      <c r="F40">
        <f>SUMIFS(df_capac!$F$2:$F$101,df_capac!$A$2:$A$101,df_flujos_ijk!B40,df_capac!$B$2:$B$101,df_flujos_ijk!C40)</f>
        <v>15</v>
      </c>
      <c r="G40">
        <f>SUMIFS(df_w_ij!$C$2:$C$161,df_w_ij!$A$2:$A$161,df_flujos_ijk!A40,df_w_ij!$B$2:$B$161,df_flujos_ijk!B40)</f>
        <v>0</v>
      </c>
    </row>
    <row r="41" spans="1:7" ht="14.25" hidden="1" customHeight="1" x14ac:dyDescent="0.3">
      <c r="A41" t="s">
        <v>26</v>
      </c>
      <c r="B41" t="s">
        <v>12</v>
      </c>
      <c r="C41" s="19" t="s">
        <v>32</v>
      </c>
      <c r="D41">
        <v>0</v>
      </c>
      <c r="E41" s="1">
        <f t="shared" si="0"/>
        <v>0</v>
      </c>
      <c r="F41">
        <f>SUMIFS(df_capac!$F$2:$F$101,df_capac!$A$2:$A$101,df_flujos_ijk!B41,df_capac!$B$2:$B$101,df_flujos_ijk!C41)</f>
        <v>15</v>
      </c>
      <c r="G41">
        <f>SUMIFS(df_w_ij!$C$2:$C$161,df_w_ij!$A$2:$A$161,df_flujos_ijk!A41,df_w_ij!$B$2:$B$161,df_flujos_ijk!B41)</f>
        <v>0</v>
      </c>
    </row>
    <row r="42" spans="1:7" ht="14.25" hidden="1" customHeight="1" x14ac:dyDescent="0.3">
      <c r="A42" t="s">
        <v>27</v>
      </c>
      <c r="B42" t="s">
        <v>14</v>
      </c>
      <c r="C42" s="19" t="s">
        <v>32</v>
      </c>
      <c r="D42">
        <v>0</v>
      </c>
      <c r="E42" s="1">
        <f t="shared" si="0"/>
        <v>0</v>
      </c>
      <c r="F42">
        <f>SUMIFS(df_capac!$F$2:$F$101,df_capac!$A$2:$A$101,df_flujos_ijk!B42,df_capac!$B$2:$B$101,df_flujos_ijk!C42)</f>
        <v>80</v>
      </c>
      <c r="G42">
        <f>SUMIFS(df_w_ij!$C$2:$C$161,df_w_ij!$A$2:$A$161,df_flujos_ijk!A42,df_w_ij!$B$2:$B$161,df_flujos_ijk!B42)</f>
        <v>0</v>
      </c>
    </row>
    <row r="43" spans="1:7" ht="14.25" hidden="1" customHeight="1" x14ac:dyDescent="0.3">
      <c r="A43" t="s">
        <v>27</v>
      </c>
      <c r="B43" t="s">
        <v>15</v>
      </c>
      <c r="C43" s="19" t="s">
        <v>32</v>
      </c>
      <c r="D43">
        <v>0</v>
      </c>
      <c r="E43" s="1">
        <f t="shared" si="0"/>
        <v>0</v>
      </c>
      <c r="F43">
        <f>SUMIFS(df_capac!$F$2:$F$101,df_capac!$A$2:$A$101,df_flujos_ijk!B43,df_capac!$B$2:$B$101,df_flujos_ijk!C43)</f>
        <v>20</v>
      </c>
      <c r="G43">
        <f>SUMIFS(df_w_ij!$C$2:$C$161,df_w_ij!$A$2:$A$161,df_flujos_ijk!A43,df_w_ij!$B$2:$B$161,df_flujos_ijk!B43)</f>
        <v>0</v>
      </c>
    </row>
    <row r="44" spans="1:7" ht="14.25" hidden="1" customHeight="1" x14ac:dyDescent="0.3">
      <c r="A44" t="s">
        <v>27</v>
      </c>
      <c r="B44" t="s">
        <v>16</v>
      </c>
      <c r="C44" s="19" t="s">
        <v>32</v>
      </c>
      <c r="D44">
        <v>0</v>
      </c>
      <c r="E44" s="1">
        <f t="shared" si="0"/>
        <v>0</v>
      </c>
      <c r="F44">
        <f>SUMIFS(df_capac!$F$2:$F$101,df_capac!$A$2:$A$101,df_flujos_ijk!B44,df_capac!$B$2:$B$101,df_flujos_ijk!C44)</f>
        <v>40</v>
      </c>
      <c r="G44">
        <f>SUMIFS(df_w_ij!$C$2:$C$161,df_w_ij!$A$2:$A$161,df_flujos_ijk!A44,df_w_ij!$B$2:$B$161,df_flujos_ijk!B44)</f>
        <v>0</v>
      </c>
    </row>
    <row r="45" spans="1:7" ht="14.25" hidden="1" customHeight="1" x14ac:dyDescent="0.3">
      <c r="A45" t="s">
        <v>27</v>
      </c>
      <c r="B45" t="s">
        <v>17</v>
      </c>
      <c r="C45" s="19" t="s">
        <v>32</v>
      </c>
      <c r="D45">
        <v>5</v>
      </c>
      <c r="E45" s="1">
        <f t="shared" si="0"/>
        <v>1</v>
      </c>
      <c r="F45">
        <f>SUMIFS(df_capac!$F$2:$F$101,df_capac!$A$2:$A$101,df_flujos_ijk!B45,df_capac!$B$2:$B$101,df_flujos_ijk!C45)</f>
        <v>15</v>
      </c>
      <c r="G45">
        <f>SUMIFS(df_w_ij!$C$2:$C$161,df_w_ij!$A$2:$A$161,df_flujos_ijk!A45,df_w_ij!$B$2:$B$161,df_flujos_ijk!B45)</f>
        <v>0</v>
      </c>
    </row>
    <row r="46" spans="1:7" ht="14.25" hidden="1" customHeight="1" x14ac:dyDescent="0.3">
      <c r="A46" t="s">
        <v>27</v>
      </c>
      <c r="B46" t="s">
        <v>18</v>
      </c>
      <c r="C46" s="19" t="s">
        <v>32</v>
      </c>
      <c r="D46">
        <v>5</v>
      </c>
      <c r="E46" s="1">
        <f t="shared" si="0"/>
        <v>1</v>
      </c>
      <c r="F46">
        <f>SUMIFS(df_capac!$F$2:$F$101,df_capac!$A$2:$A$101,df_flujos_ijk!B46,df_capac!$B$2:$B$101,df_flujos_ijk!C46)</f>
        <v>15</v>
      </c>
      <c r="G46">
        <f>SUMIFS(df_w_ij!$C$2:$C$161,df_w_ij!$A$2:$A$161,df_flujos_ijk!A46,df_w_ij!$B$2:$B$161,df_flujos_ijk!B46)</f>
        <v>1</v>
      </c>
    </row>
    <row r="47" spans="1:7" ht="14.25" hidden="1" customHeight="1" x14ac:dyDescent="0.3">
      <c r="A47" t="s">
        <v>27</v>
      </c>
      <c r="B47" t="s">
        <v>19</v>
      </c>
      <c r="C47" s="19" t="s">
        <v>32</v>
      </c>
      <c r="D47">
        <v>0</v>
      </c>
      <c r="E47" s="1">
        <f t="shared" si="0"/>
        <v>0</v>
      </c>
      <c r="F47">
        <f>SUMIFS(df_capac!$F$2:$F$101,df_capac!$A$2:$A$101,df_flujos_ijk!B47,df_capac!$B$2:$B$101,df_flujos_ijk!C47)</f>
        <v>15</v>
      </c>
      <c r="G47">
        <f>SUMIFS(df_w_ij!$C$2:$C$161,df_w_ij!$A$2:$A$161,df_flujos_ijk!A47,df_w_ij!$B$2:$B$161,df_flujos_ijk!B47)</f>
        <v>0</v>
      </c>
    </row>
    <row r="48" spans="1:7" ht="14.25" hidden="1" customHeight="1" x14ac:dyDescent="0.3">
      <c r="A48" t="s">
        <v>27</v>
      </c>
      <c r="B48" t="s">
        <v>20</v>
      </c>
      <c r="C48" s="19" t="s">
        <v>32</v>
      </c>
      <c r="D48">
        <v>0</v>
      </c>
      <c r="E48" s="1">
        <f t="shared" si="0"/>
        <v>0</v>
      </c>
      <c r="F48">
        <f>SUMIFS(df_capac!$F$2:$F$101,df_capac!$A$2:$A$101,df_flujos_ijk!B48,df_capac!$B$2:$B$101,df_flujos_ijk!C48)</f>
        <v>15</v>
      </c>
      <c r="G48">
        <f>SUMIFS(df_w_ij!$C$2:$C$161,df_w_ij!$A$2:$A$161,df_flujos_ijk!A48,df_w_ij!$B$2:$B$161,df_flujos_ijk!B48)</f>
        <v>0</v>
      </c>
    </row>
    <row r="49" spans="1:7" ht="14.25" hidden="1" customHeight="1" x14ac:dyDescent="0.3">
      <c r="A49" t="s">
        <v>27</v>
      </c>
      <c r="B49" t="s">
        <v>21</v>
      </c>
      <c r="C49" s="19" t="s">
        <v>32</v>
      </c>
      <c r="D49">
        <v>0</v>
      </c>
      <c r="E49" s="1">
        <f t="shared" si="0"/>
        <v>0</v>
      </c>
      <c r="F49">
        <f>SUMIFS(df_capac!$F$2:$F$101,df_capac!$A$2:$A$101,df_flujos_ijk!B49,df_capac!$B$2:$B$101,df_flujos_ijk!C49)</f>
        <v>15</v>
      </c>
      <c r="G49">
        <f>SUMIFS(df_w_ij!$C$2:$C$161,df_w_ij!$A$2:$A$161,df_flujos_ijk!A49,df_w_ij!$B$2:$B$161,df_flujos_ijk!B49)</f>
        <v>0</v>
      </c>
    </row>
    <row r="50" spans="1:7" ht="14.25" hidden="1" customHeight="1" x14ac:dyDescent="0.3">
      <c r="A50" t="s">
        <v>27</v>
      </c>
      <c r="B50" t="s">
        <v>22</v>
      </c>
      <c r="C50" s="19" t="s">
        <v>32</v>
      </c>
      <c r="D50">
        <v>0</v>
      </c>
      <c r="E50" s="1">
        <f t="shared" si="0"/>
        <v>0</v>
      </c>
      <c r="F50">
        <f>SUMIFS(df_capac!$F$2:$F$101,df_capac!$A$2:$A$101,df_flujos_ijk!B50,df_capac!$B$2:$B$101,df_flujos_ijk!C50)</f>
        <v>15</v>
      </c>
      <c r="G50">
        <f>SUMIFS(df_w_ij!$C$2:$C$161,df_w_ij!$A$2:$A$161,df_flujos_ijk!A50,df_w_ij!$B$2:$B$161,df_flujos_ijk!B50)</f>
        <v>0</v>
      </c>
    </row>
    <row r="51" spans="1:7" ht="14.25" hidden="1" customHeight="1" x14ac:dyDescent="0.3">
      <c r="A51" t="s">
        <v>27</v>
      </c>
      <c r="B51" t="s">
        <v>12</v>
      </c>
      <c r="C51" s="19" t="s">
        <v>32</v>
      </c>
      <c r="D51">
        <v>0</v>
      </c>
      <c r="E51" s="1">
        <f t="shared" si="0"/>
        <v>0</v>
      </c>
      <c r="F51">
        <f>SUMIFS(df_capac!$F$2:$F$101,df_capac!$A$2:$A$101,df_flujos_ijk!B51,df_capac!$B$2:$B$101,df_flujos_ijk!C51)</f>
        <v>15</v>
      </c>
      <c r="G51">
        <f>SUMIFS(df_w_ij!$C$2:$C$161,df_w_ij!$A$2:$A$161,df_flujos_ijk!A51,df_w_ij!$B$2:$B$161,df_flujos_ijk!B51)</f>
        <v>0</v>
      </c>
    </row>
    <row r="52" spans="1:7" ht="14.25" hidden="1" customHeight="1" x14ac:dyDescent="0.3">
      <c r="A52" t="s">
        <v>28</v>
      </c>
      <c r="B52" t="s">
        <v>14</v>
      </c>
      <c r="C52" s="19" t="s">
        <v>32</v>
      </c>
      <c r="D52">
        <v>0</v>
      </c>
      <c r="E52" s="1">
        <f t="shared" si="0"/>
        <v>0</v>
      </c>
      <c r="F52">
        <f>SUMIFS(df_capac!$F$2:$F$101,df_capac!$A$2:$A$101,df_flujos_ijk!B52,df_capac!$B$2:$B$101,df_flujos_ijk!C52)</f>
        <v>80</v>
      </c>
      <c r="G52">
        <f>SUMIFS(df_w_ij!$C$2:$C$161,df_w_ij!$A$2:$A$161,df_flujos_ijk!A52,df_w_ij!$B$2:$B$161,df_flujos_ijk!B52)</f>
        <v>0</v>
      </c>
    </row>
    <row r="53" spans="1:7" ht="14.25" hidden="1" customHeight="1" x14ac:dyDescent="0.3">
      <c r="A53" t="s">
        <v>28</v>
      </c>
      <c r="B53" t="s">
        <v>15</v>
      </c>
      <c r="C53" s="19" t="s">
        <v>32</v>
      </c>
      <c r="D53">
        <v>0</v>
      </c>
      <c r="E53" s="1">
        <f t="shared" si="0"/>
        <v>0</v>
      </c>
      <c r="F53">
        <f>SUMIFS(df_capac!$F$2:$F$101,df_capac!$A$2:$A$101,df_flujos_ijk!B53,df_capac!$B$2:$B$101,df_flujos_ijk!C53)</f>
        <v>20</v>
      </c>
      <c r="G53">
        <f>SUMIFS(df_w_ij!$C$2:$C$161,df_w_ij!$A$2:$A$161,df_flujos_ijk!A53,df_w_ij!$B$2:$B$161,df_flujos_ijk!B53)</f>
        <v>0</v>
      </c>
    </row>
    <row r="54" spans="1:7" ht="14.25" hidden="1" customHeight="1" x14ac:dyDescent="0.3">
      <c r="A54" t="s">
        <v>28</v>
      </c>
      <c r="B54" t="s">
        <v>16</v>
      </c>
      <c r="C54" s="19" t="s">
        <v>32</v>
      </c>
      <c r="D54">
        <v>0</v>
      </c>
      <c r="E54" s="1">
        <f t="shared" si="0"/>
        <v>0</v>
      </c>
      <c r="F54">
        <f>SUMIFS(df_capac!$F$2:$F$101,df_capac!$A$2:$A$101,df_flujos_ijk!B54,df_capac!$B$2:$B$101,df_flujos_ijk!C54)</f>
        <v>40</v>
      </c>
      <c r="G54">
        <f>SUMIFS(df_w_ij!$C$2:$C$161,df_w_ij!$A$2:$A$161,df_flujos_ijk!A54,df_w_ij!$B$2:$B$161,df_flujos_ijk!B54)</f>
        <v>0</v>
      </c>
    </row>
    <row r="55" spans="1:7" ht="14.25" hidden="1" customHeight="1" x14ac:dyDescent="0.3">
      <c r="A55" t="s">
        <v>28</v>
      </c>
      <c r="B55" t="s">
        <v>17</v>
      </c>
      <c r="C55" s="19" t="s">
        <v>32</v>
      </c>
      <c r="D55">
        <v>0</v>
      </c>
      <c r="E55" s="1">
        <f t="shared" si="0"/>
        <v>0</v>
      </c>
      <c r="F55">
        <f>SUMIFS(df_capac!$F$2:$F$101,df_capac!$A$2:$A$101,df_flujos_ijk!B55,df_capac!$B$2:$B$101,df_flujos_ijk!C55)</f>
        <v>15</v>
      </c>
      <c r="G55">
        <f>SUMIFS(df_w_ij!$C$2:$C$161,df_w_ij!$A$2:$A$161,df_flujos_ijk!A55,df_w_ij!$B$2:$B$161,df_flujos_ijk!B55)</f>
        <v>0</v>
      </c>
    </row>
    <row r="56" spans="1:7" ht="14.25" hidden="1" customHeight="1" x14ac:dyDescent="0.3">
      <c r="A56" t="s">
        <v>28</v>
      </c>
      <c r="B56" t="s">
        <v>18</v>
      </c>
      <c r="C56" s="19" t="s">
        <v>32</v>
      </c>
      <c r="D56">
        <v>0</v>
      </c>
      <c r="E56" s="1">
        <f t="shared" si="0"/>
        <v>0</v>
      </c>
      <c r="F56">
        <f>SUMIFS(df_capac!$F$2:$F$101,df_capac!$A$2:$A$101,df_flujos_ijk!B56,df_capac!$B$2:$B$101,df_flujos_ijk!C56)</f>
        <v>15</v>
      </c>
      <c r="G56">
        <f>SUMIFS(df_w_ij!$C$2:$C$161,df_w_ij!$A$2:$A$161,df_flujos_ijk!A56,df_w_ij!$B$2:$B$161,df_flujos_ijk!B56)</f>
        <v>0</v>
      </c>
    </row>
    <row r="57" spans="1:7" ht="14.25" hidden="1" customHeight="1" x14ac:dyDescent="0.3">
      <c r="A57" t="s">
        <v>28</v>
      </c>
      <c r="B57" t="s">
        <v>19</v>
      </c>
      <c r="C57" s="19" t="s">
        <v>32</v>
      </c>
      <c r="D57">
        <v>10</v>
      </c>
      <c r="E57" s="1">
        <f t="shared" si="0"/>
        <v>1</v>
      </c>
      <c r="F57">
        <f>SUMIFS(df_capac!$F$2:$F$101,df_capac!$A$2:$A$101,df_flujos_ijk!B57,df_capac!$B$2:$B$101,df_flujos_ijk!C57)</f>
        <v>15</v>
      </c>
      <c r="G57">
        <f>SUMIFS(df_w_ij!$C$2:$C$161,df_w_ij!$A$2:$A$161,df_flujos_ijk!A57,df_w_ij!$B$2:$B$161,df_flujos_ijk!B57)</f>
        <v>1</v>
      </c>
    </row>
    <row r="58" spans="1:7" ht="14.25" hidden="1" customHeight="1" x14ac:dyDescent="0.3">
      <c r="A58" t="s">
        <v>28</v>
      </c>
      <c r="B58" t="s">
        <v>20</v>
      </c>
      <c r="C58" s="19" t="s">
        <v>32</v>
      </c>
      <c r="D58">
        <v>0</v>
      </c>
      <c r="E58" s="1">
        <f t="shared" si="0"/>
        <v>0</v>
      </c>
      <c r="F58">
        <f>SUMIFS(df_capac!$F$2:$F$101,df_capac!$A$2:$A$101,df_flujos_ijk!B58,df_capac!$B$2:$B$101,df_flujos_ijk!C58)</f>
        <v>15</v>
      </c>
      <c r="G58">
        <f>SUMIFS(df_w_ij!$C$2:$C$161,df_w_ij!$A$2:$A$161,df_flujos_ijk!A58,df_w_ij!$B$2:$B$161,df_flujos_ijk!B58)</f>
        <v>0</v>
      </c>
    </row>
    <row r="59" spans="1:7" ht="14.25" hidden="1" customHeight="1" x14ac:dyDescent="0.3">
      <c r="A59" t="s">
        <v>28</v>
      </c>
      <c r="B59" t="s">
        <v>21</v>
      </c>
      <c r="C59" s="19" t="s">
        <v>32</v>
      </c>
      <c r="D59">
        <v>0</v>
      </c>
      <c r="E59" s="1">
        <f t="shared" si="0"/>
        <v>0</v>
      </c>
      <c r="F59">
        <f>SUMIFS(df_capac!$F$2:$F$101,df_capac!$A$2:$A$101,df_flujos_ijk!B59,df_capac!$B$2:$B$101,df_flujos_ijk!C59)</f>
        <v>15</v>
      </c>
      <c r="G59">
        <f>SUMIFS(df_w_ij!$C$2:$C$161,df_w_ij!$A$2:$A$161,df_flujos_ijk!A59,df_w_ij!$B$2:$B$161,df_flujos_ijk!B59)</f>
        <v>0</v>
      </c>
    </row>
    <row r="60" spans="1:7" ht="14.25" hidden="1" customHeight="1" x14ac:dyDescent="0.3">
      <c r="A60" t="s">
        <v>28</v>
      </c>
      <c r="B60" t="s">
        <v>22</v>
      </c>
      <c r="C60" s="19" t="s">
        <v>32</v>
      </c>
      <c r="D60">
        <v>0</v>
      </c>
      <c r="E60" s="1">
        <f t="shared" si="0"/>
        <v>0</v>
      </c>
      <c r="F60">
        <f>SUMIFS(df_capac!$F$2:$F$101,df_capac!$A$2:$A$101,df_flujos_ijk!B60,df_capac!$B$2:$B$101,df_flujos_ijk!C60)</f>
        <v>15</v>
      </c>
      <c r="G60">
        <f>SUMIFS(df_w_ij!$C$2:$C$161,df_w_ij!$A$2:$A$161,df_flujos_ijk!A60,df_w_ij!$B$2:$B$161,df_flujos_ijk!B60)</f>
        <v>0</v>
      </c>
    </row>
    <row r="61" spans="1:7" ht="14.25" hidden="1" customHeight="1" x14ac:dyDescent="0.3">
      <c r="A61" t="s">
        <v>28</v>
      </c>
      <c r="B61" t="s">
        <v>12</v>
      </c>
      <c r="C61" s="19" t="s">
        <v>32</v>
      </c>
      <c r="D61">
        <v>0</v>
      </c>
      <c r="E61" s="1">
        <f t="shared" si="0"/>
        <v>0</v>
      </c>
      <c r="F61">
        <f>SUMIFS(df_capac!$F$2:$F$101,df_capac!$A$2:$A$101,df_flujos_ijk!B61,df_capac!$B$2:$B$101,df_flujos_ijk!C61)</f>
        <v>15</v>
      </c>
      <c r="G61">
        <f>SUMIFS(df_w_ij!$C$2:$C$161,df_w_ij!$A$2:$A$161,df_flujos_ijk!A61,df_w_ij!$B$2:$B$161,df_flujos_ijk!B61)</f>
        <v>0</v>
      </c>
    </row>
    <row r="62" spans="1:7" ht="14.25" hidden="1" customHeight="1" x14ac:dyDescent="0.3">
      <c r="A62" t="s">
        <v>29</v>
      </c>
      <c r="B62" t="s">
        <v>14</v>
      </c>
      <c r="C62" s="19" t="s">
        <v>32</v>
      </c>
      <c r="D62">
        <v>0</v>
      </c>
      <c r="E62" s="1">
        <f t="shared" si="0"/>
        <v>0</v>
      </c>
      <c r="F62">
        <f>SUMIFS(df_capac!$F$2:$F$101,df_capac!$A$2:$A$101,df_flujos_ijk!B62,df_capac!$B$2:$B$101,df_flujos_ijk!C62)</f>
        <v>80</v>
      </c>
      <c r="G62">
        <f>SUMIFS(df_w_ij!$C$2:$C$161,df_w_ij!$A$2:$A$161,df_flujos_ijk!A62,df_w_ij!$B$2:$B$161,df_flujos_ijk!B62)</f>
        <v>0</v>
      </c>
    </row>
    <row r="63" spans="1:7" ht="14.25" hidden="1" customHeight="1" x14ac:dyDescent="0.3">
      <c r="A63" t="s">
        <v>29</v>
      </c>
      <c r="B63" t="s">
        <v>15</v>
      </c>
      <c r="C63" s="19" t="s">
        <v>32</v>
      </c>
      <c r="D63">
        <v>0</v>
      </c>
      <c r="E63" s="1">
        <f t="shared" si="0"/>
        <v>0</v>
      </c>
      <c r="F63">
        <f>SUMIFS(df_capac!$F$2:$F$101,df_capac!$A$2:$A$101,df_flujos_ijk!B63,df_capac!$B$2:$B$101,df_flujos_ijk!C63)</f>
        <v>20</v>
      </c>
      <c r="G63">
        <f>SUMIFS(df_w_ij!$C$2:$C$161,df_w_ij!$A$2:$A$161,df_flujos_ijk!A63,df_w_ij!$B$2:$B$161,df_flujos_ijk!B63)</f>
        <v>0</v>
      </c>
    </row>
    <row r="64" spans="1:7" ht="14.25" hidden="1" customHeight="1" x14ac:dyDescent="0.3">
      <c r="A64" t="s">
        <v>29</v>
      </c>
      <c r="B64" t="s">
        <v>16</v>
      </c>
      <c r="C64" s="19" t="s">
        <v>32</v>
      </c>
      <c r="D64">
        <v>2</v>
      </c>
      <c r="E64" s="1">
        <f t="shared" si="0"/>
        <v>1</v>
      </c>
      <c r="F64">
        <f>SUMIFS(df_capac!$F$2:$F$101,df_capac!$A$2:$A$101,df_flujos_ijk!B64,df_capac!$B$2:$B$101,df_flujos_ijk!C64)</f>
        <v>40</v>
      </c>
      <c r="G64">
        <f>SUMIFS(df_w_ij!$C$2:$C$161,df_w_ij!$A$2:$A$161,df_flujos_ijk!A64,df_w_ij!$B$2:$B$161,df_flujos_ijk!B64)</f>
        <v>0</v>
      </c>
    </row>
    <row r="65" spans="1:7" ht="14.25" hidden="1" customHeight="1" x14ac:dyDescent="0.3">
      <c r="A65" t="s">
        <v>29</v>
      </c>
      <c r="B65" t="s">
        <v>17</v>
      </c>
      <c r="C65" s="19" t="s">
        <v>32</v>
      </c>
      <c r="D65">
        <v>0</v>
      </c>
      <c r="E65" s="1">
        <f t="shared" si="0"/>
        <v>0</v>
      </c>
      <c r="F65">
        <f>SUMIFS(df_capac!$F$2:$F$101,df_capac!$A$2:$A$101,df_flujos_ijk!B65,df_capac!$B$2:$B$101,df_flujos_ijk!C65)</f>
        <v>15</v>
      </c>
      <c r="G65">
        <f>SUMIFS(df_w_ij!$C$2:$C$161,df_w_ij!$A$2:$A$161,df_flujos_ijk!A65,df_w_ij!$B$2:$B$161,df_flujos_ijk!B65)</f>
        <v>0</v>
      </c>
    </row>
    <row r="66" spans="1:7" ht="14.25" hidden="1" customHeight="1" x14ac:dyDescent="0.3">
      <c r="A66" t="s">
        <v>29</v>
      </c>
      <c r="B66" t="s">
        <v>18</v>
      </c>
      <c r="C66" s="19" t="s">
        <v>32</v>
      </c>
      <c r="D66">
        <v>0</v>
      </c>
      <c r="E66" s="1">
        <f t="shared" ref="E66:E129" si="1">IF(D66,1,0)</f>
        <v>0</v>
      </c>
      <c r="F66">
        <f>SUMIFS(df_capac!$F$2:$F$101,df_capac!$A$2:$A$101,df_flujos_ijk!B66,df_capac!$B$2:$B$101,df_flujos_ijk!C66)</f>
        <v>15</v>
      </c>
      <c r="G66">
        <f>SUMIFS(df_w_ij!$C$2:$C$161,df_w_ij!$A$2:$A$161,df_flujos_ijk!A66,df_w_ij!$B$2:$B$161,df_flujos_ijk!B66)</f>
        <v>0</v>
      </c>
    </row>
    <row r="67" spans="1:7" ht="14.25" hidden="1" customHeight="1" x14ac:dyDescent="0.3">
      <c r="A67" t="s">
        <v>29</v>
      </c>
      <c r="B67" t="s">
        <v>19</v>
      </c>
      <c r="C67" s="19" t="s">
        <v>32</v>
      </c>
      <c r="D67">
        <v>0</v>
      </c>
      <c r="E67" s="1">
        <f t="shared" si="1"/>
        <v>0</v>
      </c>
      <c r="F67">
        <f>SUMIFS(df_capac!$F$2:$F$101,df_capac!$A$2:$A$101,df_flujos_ijk!B67,df_capac!$B$2:$B$101,df_flujos_ijk!C67)</f>
        <v>15</v>
      </c>
      <c r="G67">
        <f>SUMIFS(df_w_ij!$C$2:$C$161,df_w_ij!$A$2:$A$161,df_flujos_ijk!A67,df_w_ij!$B$2:$B$161,df_flujos_ijk!B67)</f>
        <v>0</v>
      </c>
    </row>
    <row r="68" spans="1:7" ht="14.25" hidden="1" customHeight="1" x14ac:dyDescent="0.3">
      <c r="A68" t="s">
        <v>29</v>
      </c>
      <c r="B68" t="s">
        <v>20</v>
      </c>
      <c r="C68" s="19" t="s">
        <v>32</v>
      </c>
      <c r="D68">
        <v>8</v>
      </c>
      <c r="E68" s="1">
        <f t="shared" si="1"/>
        <v>1</v>
      </c>
      <c r="F68">
        <f>SUMIFS(df_capac!$F$2:$F$101,df_capac!$A$2:$A$101,df_flujos_ijk!B68,df_capac!$B$2:$B$101,df_flujos_ijk!C68)</f>
        <v>15</v>
      </c>
      <c r="G68">
        <f>SUMIFS(df_w_ij!$C$2:$C$161,df_w_ij!$A$2:$A$161,df_flujos_ijk!A68,df_w_ij!$B$2:$B$161,df_flujos_ijk!B68)</f>
        <v>1</v>
      </c>
    </row>
    <row r="69" spans="1:7" ht="14.25" hidden="1" customHeight="1" x14ac:dyDescent="0.3">
      <c r="A69" t="s">
        <v>29</v>
      </c>
      <c r="B69" t="s">
        <v>21</v>
      </c>
      <c r="C69" s="19" t="s">
        <v>32</v>
      </c>
      <c r="D69">
        <v>0</v>
      </c>
      <c r="E69" s="1">
        <f t="shared" si="1"/>
        <v>0</v>
      </c>
      <c r="F69">
        <f>SUMIFS(df_capac!$F$2:$F$101,df_capac!$A$2:$A$101,df_flujos_ijk!B69,df_capac!$B$2:$B$101,df_flujos_ijk!C69)</f>
        <v>15</v>
      </c>
      <c r="G69">
        <f>SUMIFS(df_w_ij!$C$2:$C$161,df_w_ij!$A$2:$A$161,df_flujos_ijk!A69,df_w_ij!$B$2:$B$161,df_flujos_ijk!B69)</f>
        <v>0</v>
      </c>
    </row>
    <row r="70" spans="1:7" ht="14.25" hidden="1" customHeight="1" x14ac:dyDescent="0.3">
      <c r="A70" t="s">
        <v>29</v>
      </c>
      <c r="B70" t="s">
        <v>22</v>
      </c>
      <c r="C70" s="19" t="s">
        <v>32</v>
      </c>
      <c r="D70">
        <v>0</v>
      </c>
      <c r="E70" s="1">
        <f t="shared" si="1"/>
        <v>0</v>
      </c>
      <c r="F70">
        <f>SUMIFS(df_capac!$F$2:$F$101,df_capac!$A$2:$A$101,df_flujos_ijk!B70,df_capac!$B$2:$B$101,df_flujos_ijk!C70)</f>
        <v>15</v>
      </c>
      <c r="G70">
        <f>SUMIFS(df_w_ij!$C$2:$C$161,df_w_ij!$A$2:$A$161,df_flujos_ijk!A70,df_w_ij!$B$2:$B$161,df_flujos_ijk!B70)</f>
        <v>0</v>
      </c>
    </row>
    <row r="71" spans="1:7" ht="14.25" hidden="1" customHeight="1" x14ac:dyDescent="0.3">
      <c r="A71" t="s">
        <v>29</v>
      </c>
      <c r="B71" t="s">
        <v>12</v>
      </c>
      <c r="C71" s="19" t="s">
        <v>32</v>
      </c>
      <c r="D71">
        <v>0</v>
      </c>
      <c r="E71" s="1">
        <f t="shared" si="1"/>
        <v>0</v>
      </c>
      <c r="F71">
        <f>SUMIFS(df_capac!$F$2:$F$101,df_capac!$A$2:$A$101,df_flujos_ijk!B71,df_capac!$B$2:$B$101,df_flujos_ijk!C71)</f>
        <v>15</v>
      </c>
      <c r="G71">
        <f>SUMIFS(df_w_ij!$C$2:$C$161,df_w_ij!$A$2:$A$161,df_flujos_ijk!A71,df_w_ij!$B$2:$B$161,df_flujos_ijk!B71)</f>
        <v>0</v>
      </c>
    </row>
    <row r="72" spans="1:7" ht="14.25" hidden="1" customHeight="1" x14ac:dyDescent="0.3">
      <c r="A72" t="s">
        <v>30</v>
      </c>
      <c r="B72" t="s">
        <v>14</v>
      </c>
      <c r="C72" s="19" t="s">
        <v>32</v>
      </c>
      <c r="D72">
        <v>0</v>
      </c>
      <c r="E72" s="1">
        <f t="shared" si="1"/>
        <v>0</v>
      </c>
      <c r="F72">
        <f>SUMIFS(df_capac!$F$2:$F$101,df_capac!$A$2:$A$101,df_flujos_ijk!B72,df_capac!$B$2:$B$101,df_flujos_ijk!C72)</f>
        <v>80</v>
      </c>
      <c r="G72">
        <f>SUMIFS(df_w_ij!$C$2:$C$161,df_w_ij!$A$2:$A$161,df_flujos_ijk!A72,df_w_ij!$B$2:$B$161,df_flujos_ijk!B72)</f>
        <v>0</v>
      </c>
    </row>
    <row r="73" spans="1:7" ht="14.25" hidden="1" customHeight="1" x14ac:dyDescent="0.3">
      <c r="A73" t="s">
        <v>30</v>
      </c>
      <c r="B73" t="s">
        <v>15</v>
      </c>
      <c r="C73" s="19" t="s">
        <v>32</v>
      </c>
      <c r="D73">
        <v>0</v>
      </c>
      <c r="E73" s="1">
        <f t="shared" si="1"/>
        <v>0</v>
      </c>
      <c r="F73">
        <f>SUMIFS(df_capac!$F$2:$F$101,df_capac!$A$2:$A$101,df_flujos_ijk!B73,df_capac!$B$2:$B$101,df_flujos_ijk!C73)</f>
        <v>20</v>
      </c>
      <c r="G73">
        <f>SUMIFS(df_w_ij!$C$2:$C$161,df_w_ij!$A$2:$A$161,df_flujos_ijk!A73,df_w_ij!$B$2:$B$161,df_flujos_ijk!B73)</f>
        <v>0</v>
      </c>
    </row>
    <row r="74" spans="1:7" ht="14.25" hidden="1" customHeight="1" x14ac:dyDescent="0.3">
      <c r="A74" t="s">
        <v>30</v>
      </c>
      <c r="B74" t="s">
        <v>16</v>
      </c>
      <c r="C74" s="19" t="s">
        <v>32</v>
      </c>
      <c r="D74">
        <v>2</v>
      </c>
      <c r="E74" s="1">
        <f t="shared" si="1"/>
        <v>1</v>
      </c>
      <c r="F74">
        <f>SUMIFS(df_capac!$F$2:$F$101,df_capac!$A$2:$A$101,df_flujos_ijk!B74,df_capac!$B$2:$B$101,df_flujos_ijk!C74)</f>
        <v>40</v>
      </c>
      <c r="G74">
        <f>SUMIFS(df_w_ij!$C$2:$C$161,df_w_ij!$A$2:$A$161,df_flujos_ijk!A74,df_w_ij!$B$2:$B$161,df_flujos_ijk!B74)</f>
        <v>0</v>
      </c>
    </row>
    <row r="75" spans="1:7" ht="14.25" hidden="1" customHeight="1" x14ac:dyDescent="0.3">
      <c r="A75" t="s">
        <v>30</v>
      </c>
      <c r="B75" t="s">
        <v>17</v>
      </c>
      <c r="C75" s="19" t="s">
        <v>32</v>
      </c>
      <c r="D75">
        <v>0</v>
      </c>
      <c r="E75" s="1">
        <f t="shared" si="1"/>
        <v>0</v>
      </c>
      <c r="F75">
        <f>SUMIFS(df_capac!$F$2:$F$101,df_capac!$A$2:$A$101,df_flujos_ijk!B75,df_capac!$B$2:$B$101,df_flujos_ijk!C75)</f>
        <v>15</v>
      </c>
      <c r="G75">
        <f>SUMIFS(df_w_ij!$C$2:$C$161,df_w_ij!$A$2:$A$161,df_flujos_ijk!A75,df_w_ij!$B$2:$B$161,df_flujos_ijk!B75)</f>
        <v>0</v>
      </c>
    </row>
    <row r="76" spans="1:7" ht="14.25" hidden="1" customHeight="1" x14ac:dyDescent="0.3">
      <c r="A76" t="s">
        <v>30</v>
      </c>
      <c r="B76" t="s">
        <v>18</v>
      </c>
      <c r="C76" s="19" t="s">
        <v>32</v>
      </c>
      <c r="D76">
        <v>0</v>
      </c>
      <c r="E76" s="1">
        <f t="shared" si="1"/>
        <v>0</v>
      </c>
      <c r="F76">
        <f>SUMIFS(df_capac!$F$2:$F$101,df_capac!$A$2:$A$101,df_flujos_ijk!B76,df_capac!$B$2:$B$101,df_flujos_ijk!C76)</f>
        <v>15</v>
      </c>
      <c r="G76">
        <f>SUMIFS(df_w_ij!$C$2:$C$161,df_w_ij!$A$2:$A$161,df_flujos_ijk!A76,df_w_ij!$B$2:$B$161,df_flujos_ijk!B76)</f>
        <v>0</v>
      </c>
    </row>
    <row r="77" spans="1:7" ht="14.25" hidden="1" customHeight="1" x14ac:dyDescent="0.3">
      <c r="A77" t="s">
        <v>30</v>
      </c>
      <c r="B77" t="s">
        <v>19</v>
      </c>
      <c r="C77" s="19" t="s">
        <v>32</v>
      </c>
      <c r="D77">
        <v>0</v>
      </c>
      <c r="E77" s="1">
        <f t="shared" si="1"/>
        <v>0</v>
      </c>
      <c r="F77">
        <f>SUMIFS(df_capac!$F$2:$F$101,df_capac!$A$2:$A$101,df_flujos_ijk!B77,df_capac!$B$2:$B$101,df_flujos_ijk!C77)</f>
        <v>15</v>
      </c>
      <c r="G77">
        <f>SUMIFS(df_w_ij!$C$2:$C$161,df_w_ij!$A$2:$A$161,df_flujos_ijk!A77,df_w_ij!$B$2:$B$161,df_flujos_ijk!B77)</f>
        <v>0</v>
      </c>
    </row>
    <row r="78" spans="1:7" ht="14.25" hidden="1" customHeight="1" x14ac:dyDescent="0.3">
      <c r="A78" t="s">
        <v>30</v>
      </c>
      <c r="B78" t="s">
        <v>20</v>
      </c>
      <c r="C78" s="19" t="s">
        <v>32</v>
      </c>
      <c r="D78">
        <v>0</v>
      </c>
      <c r="E78" s="1">
        <f t="shared" si="1"/>
        <v>0</v>
      </c>
      <c r="F78">
        <f>SUMIFS(df_capac!$F$2:$F$101,df_capac!$A$2:$A$101,df_flujos_ijk!B78,df_capac!$B$2:$B$101,df_flujos_ijk!C78)</f>
        <v>15</v>
      </c>
      <c r="G78">
        <f>SUMIFS(df_w_ij!$C$2:$C$161,df_w_ij!$A$2:$A$161,df_flujos_ijk!A78,df_w_ij!$B$2:$B$161,df_flujos_ijk!B78)</f>
        <v>0</v>
      </c>
    </row>
    <row r="79" spans="1:7" ht="14.25" hidden="1" customHeight="1" x14ac:dyDescent="0.3">
      <c r="A79" t="s">
        <v>30</v>
      </c>
      <c r="B79" t="s">
        <v>21</v>
      </c>
      <c r="C79" s="19" t="s">
        <v>32</v>
      </c>
      <c r="D79">
        <v>8</v>
      </c>
      <c r="E79" s="1">
        <f t="shared" si="1"/>
        <v>1</v>
      </c>
      <c r="F79">
        <f>SUMIFS(df_capac!$F$2:$F$101,df_capac!$A$2:$A$101,df_flujos_ijk!B79,df_capac!$B$2:$B$101,df_flujos_ijk!C79)</f>
        <v>15</v>
      </c>
      <c r="G79">
        <f>SUMIFS(df_w_ij!$C$2:$C$161,df_w_ij!$A$2:$A$161,df_flujos_ijk!A79,df_w_ij!$B$2:$B$161,df_flujos_ijk!B79)</f>
        <v>1</v>
      </c>
    </row>
    <row r="80" spans="1:7" ht="14.25" hidden="1" customHeight="1" x14ac:dyDescent="0.3">
      <c r="A80" t="s">
        <v>30</v>
      </c>
      <c r="B80" t="s">
        <v>22</v>
      </c>
      <c r="C80" s="19" t="s">
        <v>32</v>
      </c>
      <c r="D80">
        <v>0</v>
      </c>
      <c r="E80" s="1">
        <f t="shared" si="1"/>
        <v>0</v>
      </c>
      <c r="F80">
        <f>SUMIFS(df_capac!$F$2:$F$101,df_capac!$A$2:$A$101,df_flujos_ijk!B80,df_capac!$B$2:$B$101,df_flujos_ijk!C80)</f>
        <v>15</v>
      </c>
      <c r="G80">
        <f>SUMIFS(df_w_ij!$C$2:$C$161,df_w_ij!$A$2:$A$161,df_flujos_ijk!A80,df_w_ij!$B$2:$B$161,df_flujos_ijk!B80)</f>
        <v>0</v>
      </c>
    </row>
    <row r="81" spans="1:7" ht="14.25" hidden="1" customHeight="1" x14ac:dyDescent="0.3">
      <c r="A81" t="s">
        <v>30</v>
      </c>
      <c r="B81" t="s">
        <v>12</v>
      </c>
      <c r="C81" s="19" t="s">
        <v>32</v>
      </c>
      <c r="D81">
        <v>0</v>
      </c>
      <c r="E81" s="1">
        <f t="shared" si="1"/>
        <v>0</v>
      </c>
      <c r="F81">
        <f>SUMIFS(df_capac!$F$2:$F$101,df_capac!$A$2:$A$101,df_flujos_ijk!B81,df_capac!$B$2:$B$101,df_flujos_ijk!C81)</f>
        <v>15</v>
      </c>
      <c r="G81">
        <f>SUMIFS(df_w_ij!$C$2:$C$161,df_w_ij!$A$2:$A$161,df_flujos_ijk!A81,df_w_ij!$B$2:$B$161,df_flujos_ijk!B81)</f>
        <v>0</v>
      </c>
    </row>
    <row r="82" spans="1:7" ht="14.25" hidden="1" customHeight="1" x14ac:dyDescent="0.3">
      <c r="A82" t="s">
        <v>31</v>
      </c>
      <c r="B82" t="s">
        <v>14</v>
      </c>
      <c r="C82" s="19" t="s">
        <v>32</v>
      </c>
      <c r="D82">
        <v>0</v>
      </c>
      <c r="E82" s="1">
        <f t="shared" si="1"/>
        <v>0</v>
      </c>
      <c r="F82">
        <f>SUMIFS(df_capac!$F$2:$F$101,df_capac!$A$2:$A$101,df_flujos_ijk!B82,df_capac!$B$2:$B$101,df_flujos_ijk!C82)</f>
        <v>80</v>
      </c>
      <c r="G82">
        <f>SUMIFS(df_w_ij!$C$2:$C$161,df_w_ij!$A$2:$A$161,df_flujos_ijk!A82,df_w_ij!$B$2:$B$161,df_flujos_ijk!B82)</f>
        <v>0</v>
      </c>
    </row>
    <row r="83" spans="1:7" ht="14.25" hidden="1" customHeight="1" x14ac:dyDescent="0.3">
      <c r="A83" t="s">
        <v>31</v>
      </c>
      <c r="B83" t="s">
        <v>15</v>
      </c>
      <c r="C83" s="19" t="s">
        <v>32</v>
      </c>
      <c r="D83">
        <v>0</v>
      </c>
      <c r="E83" s="1">
        <f t="shared" si="1"/>
        <v>0</v>
      </c>
      <c r="F83">
        <f>SUMIFS(df_capac!$F$2:$F$101,df_capac!$A$2:$A$101,df_flujos_ijk!B83,df_capac!$B$2:$B$101,df_flujos_ijk!C83)</f>
        <v>20</v>
      </c>
      <c r="G83">
        <f>SUMIFS(df_w_ij!$C$2:$C$161,df_w_ij!$A$2:$A$161,df_flujos_ijk!A83,df_w_ij!$B$2:$B$161,df_flujos_ijk!B83)</f>
        <v>0</v>
      </c>
    </row>
    <row r="84" spans="1:7" ht="14.25" hidden="1" customHeight="1" x14ac:dyDescent="0.3">
      <c r="A84" t="s">
        <v>31</v>
      </c>
      <c r="B84" t="s">
        <v>16</v>
      </c>
      <c r="C84" s="19" t="s">
        <v>32</v>
      </c>
      <c r="D84">
        <v>0</v>
      </c>
      <c r="E84" s="1">
        <f t="shared" si="1"/>
        <v>0</v>
      </c>
      <c r="F84">
        <f>SUMIFS(df_capac!$F$2:$F$101,df_capac!$A$2:$A$101,df_flujos_ijk!B84,df_capac!$B$2:$B$101,df_flujos_ijk!C84)</f>
        <v>40</v>
      </c>
      <c r="G84">
        <f>SUMIFS(df_w_ij!$C$2:$C$161,df_w_ij!$A$2:$A$161,df_flujos_ijk!A84,df_w_ij!$B$2:$B$161,df_flujos_ijk!B84)</f>
        <v>0</v>
      </c>
    </row>
    <row r="85" spans="1:7" ht="14.25" hidden="1" customHeight="1" x14ac:dyDescent="0.3">
      <c r="A85" t="s">
        <v>31</v>
      </c>
      <c r="B85" t="s">
        <v>17</v>
      </c>
      <c r="C85" s="19" t="s">
        <v>32</v>
      </c>
      <c r="D85">
        <v>2</v>
      </c>
      <c r="E85" s="1">
        <f t="shared" si="1"/>
        <v>1</v>
      </c>
      <c r="F85">
        <f>SUMIFS(df_capac!$F$2:$F$101,df_capac!$A$2:$A$101,df_flujos_ijk!B85,df_capac!$B$2:$B$101,df_flujos_ijk!C85)</f>
        <v>15</v>
      </c>
      <c r="G85">
        <f>SUMIFS(df_w_ij!$C$2:$C$161,df_w_ij!$A$2:$A$161,df_flujos_ijk!A85,df_w_ij!$B$2:$B$161,df_flujos_ijk!B85)</f>
        <v>0</v>
      </c>
    </row>
    <row r="86" spans="1:7" ht="14.25" hidden="1" customHeight="1" x14ac:dyDescent="0.3">
      <c r="A86" t="s">
        <v>31</v>
      </c>
      <c r="B86" t="s">
        <v>18</v>
      </c>
      <c r="C86" s="19" t="s">
        <v>32</v>
      </c>
      <c r="D86">
        <v>0</v>
      </c>
      <c r="E86" s="1">
        <f t="shared" si="1"/>
        <v>0</v>
      </c>
      <c r="F86">
        <f>SUMIFS(df_capac!$F$2:$F$101,df_capac!$A$2:$A$101,df_flujos_ijk!B86,df_capac!$B$2:$B$101,df_flujos_ijk!C86)</f>
        <v>15</v>
      </c>
      <c r="G86">
        <f>SUMIFS(df_w_ij!$C$2:$C$161,df_w_ij!$A$2:$A$161,df_flujos_ijk!A86,df_w_ij!$B$2:$B$161,df_flujos_ijk!B86)</f>
        <v>0</v>
      </c>
    </row>
    <row r="87" spans="1:7" ht="14.25" hidden="1" customHeight="1" x14ac:dyDescent="0.3">
      <c r="A87" t="s">
        <v>31</v>
      </c>
      <c r="B87" t="s">
        <v>19</v>
      </c>
      <c r="C87" s="19" t="s">
        <v>32</v>
      </c>
      <c r="D87">
        <v>0</v>
      </c>
      <c r="E87" s="1">
        <f t="shared" si="1"/>
        <v>0</v>
      </c>
      <c r="F87">
        <f>SUMIFS(df_capac!$F$2:$F$101,df_capac!$A$2:$A$101,df_flujos_ijk!B87,df_capac!$B$2:$B$101,df_flujos_ijk!C87)</f>
        <v>15</v>
      </c>
      <c r="G87">
        <f>SUMIFS(df_w_ij!$C$2:$C$161,df_w_ij!$A$2:$A$161,df_flujos_ijk!A87,df_w_ij!$B$2:$B$161,df_flujos_ijk!B87)</f>
        <v>0</v>
      </c>
    </row>
    <row r="88" spans="1:7" ht="14.25" hidden="1" customHeight="1" x14ac:dyDescent="0.3">
      <c r="A88" t="s">
        <v>31</v>
      </c>
      <c r="B88" t="s">
        <v>20</v>
      </c>
      <c r="C88" s="19" t="s">
        <v>32</v>
      </c>
      <c r="D88">
        <v>0</v>
      </c>
      <c r="E88" s="1">
        <f t="shared" si="1"/>
        <v>0</v>
      </c>
      <c r="F88">
        <f>SUMIFS(df_capac!$F$2:$F$101,df_capac!$A$2:$A$101,df_flujos_ijk!B88,df_capac!$B$2:$B$101,df_flujos_ijk!C88)</f>
        <v>15</v>
      </c>
      <c r="G88">
        <f>SUMIFS(df_w_ij!$C$2:$C$161,df_w_ij!$A$2:$A$161,df_flujos_ijk!A88,df_w_ij!$B$2:$B$161,df_flujos_ijk!B88)</f>
        <v>0</v>
      </c>
    </row>
    <row r="89" spans="1:7" ht="14.25" hidden="1" customHeight="1" x14ac:dyDescent="0.3">
      <c r="A89" t="s">
        <v>31</v>
      </c>
      <c r="B89" t="s">
        <v>21</v>
      </c>
      <c r="C89" s="19" t="s">
        <v>32</v>
      </c>
      <c r="D89">
        <v>0</v>
      </c>
      <c r="E89" s="1">
        <f t="shared" si="1"/>
        <v>0</v>
      </c>
      <c r="F89">
        <f>SUMIFS(df_capac!$F$2:$F$101,df_capac!$A$2:$A$101,df_flujos_ijk!B89,df_capac!$B$2:$B$101,df_flujos_ijk!C89)</f>
        <v>15</v>
      </c>
      <c r="G89">
        <f>SUMIFS(df_w_ij!$C$2:$C$161,df_w_ij!$A$2:$A$161,df_flujos_ijk!A89,df_w_ij!$B$2:$B$161,df_flujos_ijk!B89)</f>
        <v>0</v>
      </c>
    </row>
    <row r="90" spans="1:7" ht="14.25" hidden="1" customHeight="1" x14ac:dyDescent="0.3">
      <c r="A90" t="s">
        <v>31</v>
      </c>
      <c r="B90" t="s">
        <v>22</v>
      </c>
      <c r="C90" s="19" t="s">
        <v>32</v>
      </c>
      <c r="D90">
        <v>8</v>
      </c>
      <c r="E90" s="1">
        <f t="shared" si="1"/>
        <v>1</v>
      </c>
      <c r="F90">
        <f>SUMIFS(df_capac!$F$2:$F$101,df_capac!$A$2:$A$101,df_flujos_ijk!B90,df_capac!$B$2:$B$101,df_flujos_ijk!C90)</f>
        <v>15</v>
      </c>
      <c r="G90">
        <f>SUMIFS(df_w_ij!$C$2:$C$161,df_w_ij!$A$2:$A$161,df_flujos_ijk!A90,df_w_ij!$B$2:$B$161,df_flujos_ijk!B90)</f>
        <v>1</v>
      </c>
    </row>
    <row r="91" spans="1:7" ht="14.25" hidden="1" customHeight="1" x14ac:dyDescent="0.3">
      <c r="A91" t="s">
        <v>31</v>
      </c>
      <c r="B91" t="s">
        <v>12</v>
      </c>
      <c r="C91" s="19" t="s">
        <v>32</v>
      </c>
      <c r="D91">
        <v>0</v>
      </c>
      <c r="E91" s="1">
        <f t="shared" si="1"/>
        <v>0</v>
      </c>
      <c r="F91">
        <f>SUMIFS(df_capac!$F$2:$F$101,df_capac!$A$2:$A$101,df_flujos_ijk!B91,df_capac!$B$2:$B$101,df_flujos_ijk!C91)</f>
        <v>15</v>
      </c>
      <c r="G91">
        <f>SUMIFS(df_w_ij!$C$2:$C$161,df_w_ij!$A$2:$A$161,df_flujos_ijk!A91,df_w_ij!$B$2:$B$161,df_flujos_ijk!B91)</f>
        <v>0</v>
      </c>
    </row>
    <row r="92" spans="1:7" ht="14.25" hidden="1" customHeight="1" x14ac:dyDescent="0.3">
      <c r="A92" t="s">
        <v>13</v>
      </c>
      <c r="B92" t="s">
        <v>14</v>
      </c>
      <c r="C92" s="19" t="s">
        <v>32</v>
      </c>
      <c r="D92">
        <v>0</v>
      </c>
      <c r="E92" s="1">
        <f t="shared" si="1"/>
        <v>0</v>
      </c>
      <c r="F92">
        <f>SUMIFS(df_capac!$F$2:$F$101,df_capac!$A$2:$A$101,df_flujos_ijk!B92,df_capac!$B$2:$B$101,df_flujos_ijk!C92)</f>
        <v>80</v>
      </c>
      <c r="G92">
        <f>SUMIFS(df_w_ij!$C$2:$C$161,df_w_ij!$A$2:$A$161,df_flujos_ijk!A92,df_w_ij!$B$2:$B$161,df_flujos_ijk!B92)</f>
        <v>0</v>
      </c>
    </row>
    <row r="93" spans="1:7" ht="14.25" hidden="1" customHeight="1" x14ac:dyDescent="0.3">
      <c r="A93" t="s">
        <v>13</v>
      </c>
      <c r="B93" t="s">
        <v>15</v>
      </c>
      <c r="C93" s="19" t="s">
        <v>32</v>
      </c>
      <c r="D93">
        <v>0</v>
      </c>
      <c r="E93" s="1">
        <f t="shared" si="1"/>
        <v>0</v>
      </c>
      <c r="F93">
        <f>SUMIFS(df_capac!$F$2:$F$101,df_capac!$A$2:$A$101,df_flujos_ijk!B93,df_capac!$B$2:$B$101,df_flujos_ijk!C93)</f>
        <v>20</v>
      </c>
      <c r="G93">
        <f>SUMIFS(df_w_ij!$C$2:$C$161,df_w_ij!$A$2:$A$161,df_flujos_ijk!A93,df_w_ij!$B$2:$B$161,df_flujos_ijk!B93)</f>
        <v>0</v>
      </c>
    </row>
    <row r="94" spans="1:7" ht="14.25" hidden="1" customHeight="1" x14ac:dyDescent="0.3">
      <c r="A94" t="s">
        <v>13</v>
      </c>
      <c r="B94" t="s">
        <v>16</v>
      </c>
      <c r="C94" s="19" t="s">
        <v>32</v>
      </c>
      <c r="D94">
        <v>0</v>
      </c>
      <c r="E94" s="1">
        <f t="shared" si="1"/>
        <v>0</v>
      </c>
      <c r="F94">
        <f>SUMIFS(df_capac!$F$2:$F$101,df_capac!$A$2:$A$101,df_flujos_ijk!B94,df_capac!$B$2:$B$101,df_flujos_ijk!C94)</f>
        <v>40</v>
      </c>
      <c r="G94">
        <f>SUMIFS(df_w_ij!$C$2:$C$161,df_w_ij!$A$2:$A$161,df_flujos_ijk!A94,df_w_ij!$B$2:$B$161,df_flujos_ijk!B94)</f>
        <v>0</v>
      </c>
    </row>
    <row r="95" spans="1:7" ht="14.25" hidden="1" customHeight="1" x14ac:dyDescent="0.3">
      <c r="A95" t="s">
        <v>13</v>
      </c>
      <c r="B95" t="s">
        <v>17</v>
      </c>
      <c r="C95" s="19" t="s">
        <v>32</v>
      </c>
      <c r="D95">
        <v>2</v>
      </c>
      <c r="E95" s="1">
        <f t="shared" si="1"/>
        <v>1</v>
      </c>
      <c r="F95">
        <f>SUMIFS(df_capac!$F$2:$F$101,df_capac!$A$2:$A$101,df_flujos_ijk!B95,df_capac!$B$2:$B$101,df_flujos_ijk!C95)</f>
        <v>15</v>
      </c>
      <c r="G95">
        <f>SUMIFS(df_w_ij!$C$2:$C$161,df_w_ij!$A$2:$A$161,df_flujos_ijk!A95,df_w_ij!$B$2:$B$161,df_flujos_ijk!B95)</f>
        <v>0</v>
      </c>
    </row>
    <row r="96" spans="1:7" ht="14.25" hidden="1" customHeight="1" x14ac:dyDescent="0.3">
      <c r="A96" t="s">
        <v>13</v>
      </c>
      <c r="B96" t="s">
        <v>18</v>
      </c>
      <c r="C96" s="19" t="s">
        <v>32</v>
      </c>
      <c r="D96">
        <v>0</v>
      </c>
      <c r="E96" s="1">
        <f t="shared" si="1"/>
        <v>0</v>
      </c>
      <c r="F96">
        <f>SUMIFS(df_capac!$F$2:$F$101,df_capac!$A$2:$A$101,df_flujos_ijk!B96,df_capac!$B$2:$B$101,df_flujos_ijk!C96)</f>
        <v>15</v>
      </c>
      <c r="G96">
        <f>SUMIFS(df_w_ij!$C$2:$C$161,df_w_ij!$A$2:$A$161,df_flujos_ijk!A96,df_w_ij!$B$2:$B$161,df_flujos_ijk!B96)</f>
        <v>0</v>
      </c>
    </row>
    <row r="97" spans="1:7" ht="14.25" hidden="1" customHeight="1" x14ac:dyDescent="0.3">
      <c r="A97" t="s">
        <v>13</v>
      </c>
      <c r="B97" t="s">
        <v>19</v>
      </c>
      <c r="C97" s="19" t="s">
        <v>32</v>
      </c>
      <c r="D97">
        <v>0</v>
      </c>
      <c r="E97" s="1">
        <f t="shared" si="1"/>
        <v>0</v>
      </c>
      <c r="F97">
        <f>SUMIFS(df_capac!$F$2:$F$101,df_capac!$A$2:$A$101,df_flujos_ijk!B97,df_capac!$B$2:$B$101,df_flujos_ijk!C97)</f>
        <v>15</v>
      </c>
      <c r="G97">
        <f>SUMIFS(df_w_ij!$C$2:$C$161,df_w_ij!$A$2:$A$161,df_flujos_ijk!A97,df_w_ij!$B$2:$B$161,df_flujos_ijk!B97)</f>
        <v>0</v>
      </c>
    </row>
    <row r="98" spans="1:7" ht="14.25" hidden="1" customHeight="1" x14ac:dyDescent="0.3">
      <c r="A98" t="s">
        <v>13</v>
      </c>
      <c r="B98" t="s">
        <v>20</v>
      </c>
      <c r="C98" s="19" t="s">
        <v>32</v>
      </c>
      <c r="D98">
        <v>0</v>
      </c>
      <c r="E98" s="1">
        <f t="shared" si="1"/>
        <v>0</v>
      </c>
      <c r="F98">
        <f>SUMIFS(df_capac!$F$2:$F$101,df_capac!$A$2:$A$101,df_flujos_ijk!B98,df_capac!$B$2:$B$101,df_flujos_ijk!C98)</f>
        <v>15</v>
      </c>
      <c r="G98">
        <f>SUMIFS(df_w_ij!$C$2:$C$161,df_w_ij!$A$2:$A$161,df_flujos_ijk!A98,df_w_ij!$B$2:$B$161,df_flujos_ijk!B98)</f>
        <v>0</v>
      </c>
    </row>
    <row r="99" spans="1:7" ht="14.25" hidden="1" customHeight="1" x14ac:dyDescent="0.3">
      <c r="A99" t="s">
        <v>13</v>
      </c>
      <c r="B99" t="s">
        <v>21</v>
      </c>
      <c r="C99" s="19" t="s">
        <v>32</v>
      </c>
      <c r="D99">
        <v>0</v>
      </c>
      <c r="E99" s="1">
        <f t="shared" si="1"/>
        <v>0</v>
      </c>
      <c r="F99">
        <f>SUMIFS(df_capac!$F$2:$F$101,df_capac!$A$2:$A$101,df_flujos_ijk!B99,df_capac!$B$2:$B$101,df_flujos_ijk!C99)</f>
        <v>15</v>
      </c>
      <c r="G99">
        <f>SUMIFS(df_w_ij!$C$2:$C$161,df_w_ij!$A$2:$A$161,df_flujos_ijk!A99,df_w_ij!$B$2:$B$161,df_flujos_ijk!B99)</f>
        <v>0</v>
      </c>
    </row>
    <row r="100" spans="1:7" ht="14.25" hidden="1" customHeight="1" x14ac:dyDescent="0.3">
      <c r="A100" t="s">
        <v>13</v>
      </c>
      <c r="B100" t="s">
        <v>22</v>
      </c>
      <c r="C100" s="19" t="s">
        <v>32</v>
      </c>
      <c r="D100">
        <v>0</v>
      </c>
      <c r="E100" s="1">
        <f t="shared" si="1"/>
        <v>0</v>
      </c>
      <c r="F100">
        <f>SUMIFS(df_capac!$F$2:$F$101,df_capac!$A$2:$A$101,df_flujos_ijk!B100,df_capac!$B$2:$B$101,df_flujos_ijk!C100)</f>
        <v>15</v>
      </c>
      <c r="G100">
        <f>SUMIFS(df_w_ij!$C$2:$C$161,df_w_ij!$A$2:$A$161,df_flujos_ijk!A100,df_w_ij!$B$2:$B$161,df_flujos_ijk!B100)</f>
        <v>0</v>
      </c>
    </row>
    <row r="101" spans="1:7" ht="14.25" hidden="1" customHeight="1" x14ac:dyDescent="0.3">
      <c r="A101" t="s">
        <v>13</v>
      </c>
      <c r="B101" t="s">
        <v>12</v>
      </c>
      <c r="C101" s="19" t="s">
        <v>32</v>
      </c>
      <c r="D101">
        <v>8</v>
      </c>
      <c r="E101" s="1">
        <f t="shared" si="1"/>
        <v>1</v>
      </c>
      <c r="F101">
        <f>SUMIFS(df_capac!$F$2:$F$101,df_capac!$A$2:$A$101,df_flujos_ijk!B101,df_capac!$B$2:$B$101,df_flujos_ijk!C101)</f>
        <v>15</v>
      </c>
      <c r="G101">
        <f>SUMIFS(df_w_ij!$C$2:$C$161,df_w_ij!$A$2:$A$161,df_flujos_ijk!A101,df_w_ij!$B$2:$B$161,df_flujos_ijk!B101)</f>
        <v>1</v>
      </c>
    </row>
    <row r="102" spans="1:7" ht="14.25" hidden="1" customHeight="1" x14ac:dyDescent="0.3">
      <c r="A102" t="s">
        <v>54</v>
      </c>
      <c r="B102" t="s">
        <v>14</v>
      </c>
      <c r="C102" s="19" t="s">
        <v>32</v>
      </c>
      <c r="D102">
        <v>0</v>
      </c>
      <c r="E102" s="1">
        <f t="shared" si="1"/>
        <v>0</v>
      </c>
      <c r="F102">
        <f>SUMIFS(df_capac!$F$2:$F$101,df_capac!$A$2:$A$101,df_flujos_ijk!B102,df_capac!$B$2:$B$101,df_flujos_ijk!C102)</f>
        <v>80</v>
      </c>
      <c r="G102">
        <f>SUMIFS(df_w_ij!$C$2:$C$161,df_w_ij!$A$2:$A$161,df_flujos_ijk!A102,df_w_ij!$B$2:$B$161,df_flujos_ijk!B102)</f>
        <v>0</v>
      </c>
    </row>
    <row r="103" spans="1:7" ht="14.25" hidden="1" customHeight="1" x14ac:dyDescent="0.3">
      <c r="A103" t="s">
        <v>54</v>
      </c>
      <c r="B103" t="s">
        <v>15</v>
      </c>
      <c r="C103" s="19" t="s">
        <v>32</v>
      </c>
      <c r="D103">
        <v>0</v>
      </c>
      <c r="E103" s="1">
        <f t="shared" si="1"/>
        <v>0</v>
      </c>
      <c r="F103">
        <f>SUMIFS(df_capac!$F$2:$F$101,df_capac!$A$2:$A$101,df_flujos_ijk!B103,df_capac!$B$2:$B$101,df_flujos_ijk!C103)</f>
        <v>20</v>
      </c>
      <c r="G103">
        <f>SUMIFS(df_w_ij!$C$2:$C$161,df_w_ij!$A$2:$A$161,df_flujos_ijk!A103,df_w_ij!$B$2:$B$161,df_flujos_ijk!B103)</f>
        <v>0</v>
      </c>
    </row>
    <row r="104" spans="1:7" ht="14.25" hidden="1" customHeight="1" x14ac:dyDescent="0.3">
      <c r="A104" t="s">
        <v>54</v>
      </c>
      <c r="B104" t="s">
        <v>16</v>
      </c>
      <c r="C104" s="19" t="s">
        <v>32</v>
      </c>
      <c r="D104">
        <v>2</v>
      </c>
      <c r="E104" s="1">
        <f t="shared" si="1"/>
        <v>1</v>
      </c>
      <c r="F104">
        <f>SUMIFS(df_capac!$F$2:$F$101,df_capac!$A$2:$A$101,df_flujos_ijk!B104,df_capac!$B$2:$B$101,df_flujos_ijk!C104)</f>
        <v>40</v>
      </c>
      <c r="G104">
        <f>SUMIFS(df_w_ij!$C$2:$C$161,df_w_ij!$A$2:$A$161,df_flujos_ijk!A104,df_w_ij!$B$2:$B$161,df_flujos_ijk!B104)</f>
        <v>0</v>
      </c>
    </row>
    <row r="105" spans="1:7" ht="14.25" hidden="1" customHeight="1" x14ac:dyDescent="0.3">
      <c r="A105" t="s">
        <v>54</v>
      </c>
      <c r="B105" t="s">
        <v>17</v>
      </c>
      <c r="C105" s="19" t="s">
        <v>32</v>
      </c>
      <c r="D105">
        <v>2</v>
      </c>
      <c r="E105" s="1">
        <f t="shared" si="1"/>
        <v>1</v>
      </c>
      <c r="F105">
        <f>SUMIFS(df_capac!$F$2:$F$101,df_capac!$A$2:$A$101,df_flujos_ijk!B105,df_capac!$B$2:$B$101,df_flujos_ijk!C105)</f>
        <v>15</v>
      </c>
      <c r="G105">
        <f>SUMIFS(df_w_ij!$C$2:$C$161,df_w_ij!$A$2:$A$161,df_flujos_ijk!A105,df_w_ij!$B$2:$B$161,df_flujos_ijk!B105)</f>
        <v>0</v>
      </c>
    </row>
    <row r="106" spans="1:7" ht="14.25" hidden="1" customHeight="1" x14ac:dyDescent="0.3">
      <c r="A106" t="s">
        <v>54</v>
      </c>
      <c r="B106" t="s">
        <v>18</v>
      </c>
      <c r="C106" s="19" t="s">
        <v>32</v>
      </c>
      <c r="D106">
        <v>0</v>
      </c>
      <c r="E106" s="1">
        <f t="shared" si="1"/>
        <v>0</v>
      </c>
      <c r="F106">
        <f>SUMIFS(df_capac!$F$2:$F$101,df_capac!$A$2:$A$101,df_flujos_ijk!B106,df_capac!$B$2:$B$101,df_flujos_ijk!C106)</f>
        <v>15</v>
      </c>
      <c r="G106">
        <f>SUMIFS(df_w_ij!$C$2:$C$161,df_w_ij!$A$2:$A$161,df_flujos_ijk!A106,df_w_ij!$B$2:$B$161,df_flujos_ijk!B106)</f>
        <v>0</v>
      </c>
    </row>
    <row r="107" spans="1:7" ht="14.25" hidden="1" customHeight="1" x14ac:dyDescent="0.3">
      <c r="A107" t="s">
        <v>54</v>
      </c>
      <c r="B107" t="s">
        <v>19</v>
      </c>
      <c r="C107" s="19" t="s">
        <v>32</v>
      </c>
      <c r="D107">
        <v>0</v>
      </c>
      <c r="E107" s="1">
        <f t="shared" si="1"/>
        <v>0</v>
      </c>
      <c r="F107">
        <f>SUMIFS(df_capac!$F$2:$F$101,df_capac!$A$2:$A$101,df_flujos_ijk!B107,df_capac!$B$2:$B$101,df_flujos_ijk!C107)</f>
        <v>15</v>
      </c>
      <c r="G107">
        <f>SUMIFS(df_w_ij!$C$2:$C$161,df_w_ij!$A$2:$A$161,df_flujos_ijk!A107,df_w_ij!$B$2:$B$161,df_flujos_ijk!B107)</f>
        <v>0</v>
      </c>
    </row>
    <row r="108" spans="1:7" ht="14.25" hidden="1" customHeight="1" x14ac:dyDescent="0.3">
      <c r="A108" t="s">
        <v>54</v>
      </c>
      <c r="B108" t="s">
        <v>20</v>
      </c>
      <c r="C108" s="19" t="s">
        <v>32</v>
      </c>
      <c r="D108">
        <v>0</v>
      </c>
      <c r="E108" s="1">
        <f t="shared" si="1"/>
        <v>0</v>
      </c>
      <c r="F108">
        <f>SUMIFS(df_capac!$F$2:$F$101,df_capac!$A$2:$A$101,df_flujos_ijk!B108,df_capac!$B$2:$B$101,df_flujos_ijk!C108)</f>
        <v>15</v>
      </c>
      <c r="G108">
        <f>SUMIFS(df_w_ij!$C$2:$C$161,df_w_ij!$A$2:$A$161,df_flujos_ijk!A108,df_w_ij!$B$2:$B$161,df_flujos_ijk!B108)</f>
        <v>0</v>
      </c>
    </row>
    <row r="109" spans="1:7" ht="14.25" hidden="1" customHeight="1" x14ac:dyDescent="0.3">
      <c r="A109" t="s">
        <v>54</v>
      </c>
      <c r="B109" t="s">
        <v>21</v>
      </c>
      <c r="C109" s="19" t="s">
        <v>32</v>
      </c>
      <c r="D109">
        <v>0</v>
      </c>
      <c r="E109" s="1">
        <f t="shared" si="1"/>
        <v>0</v>
      </c>
      <c r="F109">
        <f>SUMIFS(df_capac!$F$2:$F$101,df_capac!$A$2:$A$101,df_flujos_ijk!B109,df_capac!$B$2:$B$101,df_flujos_ijk!C109)</f>
        <v>15</v>
      </c>
      <c r="G109">
        <f>SUMIFS(df_w_ij!$C$2:$C$161,df_w_ij!$A$2:$A$161,df_flujos_ijk!A109,df_w_ij!$B$2:$B$161,df_flujos_ijk!B109)</f>
        <v>0</v>
      </c>
    </row>
    <row r="110" spans="1:7" ht="14.25" hidden="1" customHeight="1" x14ac:dyDescent="0.3">
      <c r="A110" t="s">
        <v>54</v>
      </c>
      <c r="B110" t="s">
        <v>22</v>
      </c>
      <c r="C110" s="19" t="s">
        <v>32</v>
      </c>
      <c r="D110">
        <v>0</v>
      </c>
      <c r="E110" s="1">
        <f t="shared" si="1"/>
        <v>0</v>
      </c>
      <c r="F110">
        <f>SUMIFS(df_capac!$F$2:$F$101,df_capac!$A$2:$A$101,df_flujos_ijk!B110,df_capac!$B$2:$B$101,df_flujos_ijk!C110)</f>
        <v>15</v>
      </c>
      <c r="G110">
        <f>SUMIFS(df_w_ij!$C$2:$C$161,df_w_ij!$A$2:$A$161,df_flujos_ijk!A110,df_w_ij!$B$2:$B$161,df_flujos_ijk!B110)</f>
        <v>0</v>
      </c>
    </row>
    <row r="111" spans="1:7" ht="14.25" hidden="1" customHeight="1" x14ac:dyDescent="0.3">
      <c r="A111" t="s">
        <v>54</v>
      </c>
      <c r="B111" t="s">
        <v>12</v>
      </c>
      <c r="C111" s="19" t="s">
        <v>32</v>
      </c>
      <c r="D111">
        <v>0</v>
      </c>
      <c r="E111" s="1">
        <f t="shared" si="1"/>
        <v>0</v>
      </c>
      <c r="F111">
        <f>SUMIFS(df_capac!$F$2:$F$101,df_capac!$A$2:$A$101,df_flujos_ijk!B111,df_capac!$B$2:$B$101,df_flujos_ijk!C111)</f>
        <v>15</v>
      </c>
      <c r="G111">
        <f>SUMIFS(df_w_ij!$C$2:$C$161,df_w_ij!$A$2:$A$161,df_flujos_ijk!A111,df_w_ij!$B$2:$B$161,df_flujos_ijk!B111)</f>
        <v>1</v>
      </c>
    </row>
    <row r="112" spans="1:7" ht="14.25" hidden="1" customHeight="1" x14ac:dyDescent="0.3">
      <c r="A112" t="s">
        <v>55</v>
      </c>
      <c r="B112" t="s">
        <v>14</v>
      </c>
      <c r="C112" s="19" t="s">
        <v>32</v>
      </c>
      <c r="D112">
        <v>0</v>
      </c>
      <c r="E112" s="1">
        <f t="shared" si="1"/>
        <v>0</v>
      </c>
      <c r="F112">
        <f>SUMIFS(df_capac!$F$2:$F$101,df_capac!$A$2:$A$101,df_flujos_ijk!B112,df_capac!$B$2:$B$101,df_flujos_ijk!C112)</f>
        <v>80</v>
      </c>
      <c r="G112">
        <f>SUMIFS(df_w_ij!$C$2:$C$161,df_w_ij!$A$2:$A$161,df_flujos_ijk!A112,df_w_ij!$B$2:$B$161,df_flujos_ijk!B112)</f>
        <v>0</v>
      </c>
    </row>
    <row r="113" spans="1:7" ht="14.25" hidden="1" customHeight="1" x14ac:dyDescent="0.3">
      <c r="A113" t="s">
        <v>55</v>
      </c>
      <c r="B113" t="s">
        <v>15</v>
      </c>
      <c r="C113" s="19" t="s">
        <v>32</v>
      </c>
      <c r="D113">
        <v>2</v>
      </c>
      <c r="E113" s="1">
        <f t="shared" si="1"/>
        <v>1</v>
      </c>
      <c r="F113">
        <f>SUMIFS(df_capac!$F$2:$F$101,df_capac!$A$2:$A$101,df_flujos_ijk!B113,df_capac!$B$2:$B$101,df_flujos_ijk!C113)</f>
        <v>20</v>
      </c>
      <c r="G113">
        <f>SUMIFS(df_w_ij!$C$2:$C$161,df_w_ij!$A$2:$A$161,df_flujos_ijk!A113,df_w_ij!$B$2:$B$161,df_flujos_ijk!B113)</f>
        <v>0</v>
      </c>
    </row>
    <row r="114" spans="1:7" ht="14.25" hidden="1" customHeight="1" x14ac:dyDescent="0.3">
      <c r="A114" t="s">
        <v>55</v>
      </c>
      <c r="B114" t="s">
        <v>16</v>
      </c>
      <c r="C114" s="19" t="s">
        <v>32</v>
      </c>
      <c r="D114">
        <v>0</v>
      </c>
      <c r="E114" s="1">
        <f t="shared" si="1"/>
        <v>0</v>
      </c>
      <c r="F114">
        <f>SUMIFS(df_capac!$F$2:$F$101,df_capac!$A$2:$A$101,df_flujos_ijk!B114,df_capac!$B$2:$B$101,df_flujos_ijk!C114)</f>
        <v>40</v>
      </c>
      <c r="G114">
        <f>SUMIFS(df_w_ij!$C$2:$C$161,df_w_ij!$A$2:$A$161,df_flujos_ijk!A114,df_w_ij!$B$2:$B$161,df_flujos_ijk!B114)</f>
        <v>0</v>
      </c>
    </row>
    <row r="115" spans="1:7" ht="14.25" hidden="1" customHeight="1" x14ac:dyDescent="0.3">
      <c r="A115" t="s">
        <v>55</v>
      </c>
      <c r="B115" t="s">
        <v>17</v>
      </c>
      <c r="C115" s="19" t="s">
        <v>32</v>
      </c>
      <c r="D115">
        <v>2</v>
      </c>
      <c r="E115" s="1">
        <f t="shared" si="1"/>
        <v>1</v>
      </c>
      <c r="F115">
        <f>SUMIFS(df_capac!$F$2:$F$101,df_capac!$A$2:$A$101,df_flujos_ijk!B115,df_capac!$B$2:$B$101,df_flujos_ijk!C115)</f>
        <v>15</v>
      </c>
      <c r="G115">
        <f>SUMIFS(df_w_ij!$C$2:$C$161,df_w_ij!$A$2:$A$161,df_flujos_ijk!A115,df_w_ij!$B$2:$B$161,df_flujos_ijk!B115)</f>
        <v>0</v>
      </c>
    </row>
    <row r="116" spans="1:7" ht="14.25" hidden="1" customHeight="1" x14ac:dyDescent="0.3">
      <c r="A116" t="s">
        <v>55</v>
      </c>
      <c r="B116" t="s">
        <v>18</v>
      </c>
      <c r="C116" s="19" t="s">
        <v>32</v>
      </c>
      <c r="D116">
        <v>0</v>
      </c>
      <c r="E116" s="1">
        <f t="shared" si="1"/>
        <v>0</v>
      </c>
      <c r="F116">
        <f>SUMIFS(df_capac!$F$2:$F$101,df_capac!$A$2:$A$101,df_flujos_ijk!B116,df_capac!$B$2:$B$101,df_flujos_ijk!C116)</f>
        <v>15</v>
      </c>
      <c r="G116">
        <f>SUMIFS(df_w_ij!$C$2:$C$161,df_w_ij!$A$2:$A$161,df_flujos_ijk!A116,df_w_ij!$B$2:$B$161,df_flujos_ijk!B116)</f>
        <v>0</v>
      </c>
    </row>
    <row r="117" spans="1:7" ht="14.25" hidden="1" customHeight="1" x14ac:dyDescent="0.3">
      <c r="A117" t="s">
        <v>55</v>
      </c>
      <c r="B117" t="s">
        <v>19</v>
      </c>
      <c r="C117" s="19" t="s">
        <v>32</v>
      </c>
      <c r="D117">
        <v>0</v>
      </c>
      <c r="E117" s="1">
        <f t="shared" si="1"/>
        <v>0</v>
      </c>
      <c r="F117">
        <f>SUMIFS(df_capac!$F$2:$F$101,df_capac!$A$2:$A$101,df_flujos_ijk!B117,df_capac!$B$2:$B$101,df_flujos_ijk!C117)</f>
        <v>15</v>
      </c>
      <c r="G117">
        <f>SUMIFS(df_w_ij!$C$2:$C$161,df_w_ij!$A$2:$A$161,df_flujos_ijk!A117,df_w_ij!$B$2:$B$161,df_flujos_ijk!B117)</f>
        <v>0</v>
      </c>
    </row>
    <row r="118" spans="1:7" ht="14.25" hidden="1" customHeight="1" x14ac:dyDescent="0.3">
      <c r="A118" t="s">
        <v>55</v>
      </c>
      <c r="B118" t="s">
        <v>20</v>
      </c>
      <c r="C118" s="19" t="s">
        <v>32</v>
      </c>
      <c r="D118">
        <v>0</v>
      </c>
      <c r="E118" s="1">
        <f t="shared" si="1"/>
        <v>0</v>
      </c>
      <c r="F118">
        <f>SUMIFS(df_capac!$F$2:$F$101,df_capac!$A$2:$A$101,df_flujos_ijk!B118,df_capac!$B$2:$B$101,df_flujos_ijk!C118)</f>
        <v>15</v>
      </c>
      <c r="G118">
        <f>SUMIFS(df_w_ij!$C$2:$C$161,df_w_ij!$A$2:$A$161,df_flujos_ijk!A118,df_w_ij!$B$2:$B$161,df_flujos_ijk!B118)</f>
        <v>0</v>
      </c>
    </row>
    <row r="119" spans="1:7" ht="14.25" hidden="1" customHeight="1" x14ac:dyDescent="0.3">
      <c r="A119" t="s">
        <v>55</v>
      </c>
      <c r="B119" t="s">
        <v>21</v>
      </c>
      <c r="C119" s="19" t="s">
        <v>32</v>
      </c>
      <c r="D119">
        <v>0</v>
      </c>
      <c r="E119" s="1">
        <f t="shared" si="1"/>
        <v>0</v>
      </c>
      <c r="F119">
        <f>SUMIFS(df_capac!$F$2:$F$101,df_capac!$A$2:$A$101,df_flujos_ijk!B119,df_capac!$B$2:$B$101,df_flujos_ijk!C119)</f>
        <v>15</v>
      </c>
      <c r="G119">
        <f>SUMIFS(df_w_ij!$C$2:$C$161,df_w_ij!$A$2:$A$161,df_flujos_ijk!A119,df_w_ij!$B$2:$B$161,df_flujos_ijk!B119)</f>
        <v>0</v>
      </c>
    </row>
    <row r="120" spans="1:7" ht="14.25" hidden="1" customHeight="1" x14ac:dyDescent="0.3">
      <c r="A120" t="s">
        <v>55</v>
      </c>
      <c r="B120" t="s">
        <v>22</v>
      </c>
      <c r="C120" s="19" t="s">
        <v>32</v>
      </c>
      <c r="D120">
        <v>0</v>
      </c>
      <c r="E120" s="1">
        <f t="shared" si="1"/>
        <v>0</v>
      </c>
      <c r="F120">
        <f>SUMIFS(df_capac!$F$2:$F$101,df_capac!$A$2:$A$101,df_flujos_ijk!B120,df_capac!$B$2:$B$101,df_flujos_ijk!C120)</f>
        <v>15</v>
      </c>
      <c r="G120">
        <f>SUMIFS(df_w_ij!$C$2:$C$161,df_w_ij!$A$2:$A$161,df_flujos_ijk!A120,df_w_ij!$B$2:$B$161,df_flujos_ijk!B120)</f>
        <v>0</v>
      </c>
    </row>
    <row r="121" spans="1:7" ht="14.25" hidden="1" customHeight="1" x14ac:dyDescent="0.3">
      <c r="A121" t="s">
        <v>55</v>
      </c>
      <c r="B121" t="s">
        <v>12</v>
      </c>
      <c r="C121" s="19" t="s">
        <v>32</v>
      </c>
      <c r="D121">
        <v>0</v>
      </c>
      <c r="E121" s="1">
        <f t="shared" si="1"/>
        <v>0</v>
      </c>
      <c r="F121">
        <f>SUMIFS(df_capac!$F$2:$F$101,df_capac!$A$2:$A$101,df_flujos_ijk!B121,df_capac!$B$2:$B$101,df_flujos_ijk!C121)</f>
        <v>15</v>
      </c>
      <c r="G121">
        <f>SUMIFS(df_w_ij!$C$2:$C$161,df_w_ij!$A$2:$A$161,df_flujos_ijk!A121,df_w_ij!$B$2:$B$161,df_flujos_ijk!B121)</f>
        <v>1</v>
      </c>
    </row>
    <row r="122" spans="1:7" ht="14.25" hidden="1" customHeight="1" x14ac:dyDescent="0.3">
      <c r="A122" t="s">
        <v>56</v>
      </c>
      <c r="B122" t="s">
        <v>14</v>
      </c>
      <c r="C122" s="19" t="s">
        <v>32</v>
      </c>
      <c r="D122">
        <v>0</v>
      </c>
      <c r="E122" s="1">
        <f t="shared" si="1"/>
        <v>0</v>
      </c>
      <c r="F122">
        <f>SUMIFS(df_capac!$F$2:$F$101,df_capac!$A$2:$A$101,df_flujos_ijk!B122,df_capac!$B$2:$B$101,df_flujos_ijk!C122)</f>
        <v>80</v>
      </c>
      <c r="G122">
        <f>SUMIFS(df_w_ij!$C$2:$C$161,df_w_ij!$A$2:$A$161,df_flujos_ijk!A122,df_w_ij!$B$2:$B$161,df_flujos_ijk!B122)</f>
        <v>0</v>
      </c>
    </row>
    <row r="123" spans="1:7" ht="14.25" hidden="1" customHeight="1" x14ac:dyDescent="0.3">
      <c r="A123" t="s">
        <v>56</v>
      </c>
      <c r="B123" t="s">
        <v>15</v>
      </c>
      <c r="C123" s="19" t="s">
        <v>32</v>
      </c>
      <c r="D123">
        <v>2</v>
      </c>
      <c r="E123" s="1">
        <f t="shared" si="1"/>
        <v>1</v>
      </c>
      <c r="F123">
        <f>SUMIFS(df_capac!$F$2:$F$101,df_capac!$A$2:$A$101,df_flujos_ijk!B123,df_capac!$B$2:$B$101,df_flujos_ijk!C123)</f>
        <v>20</v>
      </c>
      <c r="G123">
        <f>SUMIFS(df_w_ij!$C$2:$C$161,df_w_ij!$A$2:$A$161,df_flujos_ijk!A123,df_w_ij!$B$2:$B$161,df_flujos_ijk!B123)</f>
        <v>0</v>
      </c>
    </row>
    <row r="124" spans="1:7" ht="14.25" hidden="1" customHeight="1" x14ac:dyDescent="0.3">
      <c r="A124" t="s">
        <v>56</v>
      </c>
      <c r="B124" t="s">
        <v>16</v>
      </c>
      <c r="C124" s="19" t="s">
        <v>32</v>
      </c>
      <c r="D124">
        <v>2</v>
      </c>
      <c r="E124" s="1">
        <f t="shared" si="1"/>
        <v>1</v>
      </c>
      <c r="F124">
        <f>SUMIFS(df_capac!$F$2:$F$101,df_capac!$A$2:$A$101,df_flujos_ijk!B124,df_capac!$B$2:$B$101,df_flujos_ijk!C124)</f>
        <v>40</v>
      </c>
      <c r="G124">
        <f>SUMIFS(df_w_ij!$C$2:$C$161,df_w_ij!$A$2:$A$161,df_flujos_ijk!A124,df_w_ij!$B$2:$B$161,df_flujos_ijk!B124)</f>
        <v>0</v>
      </c>
    </row>
    <row r="125" spans="1:7" ht="14.25" hidden="1" customHeight="1" x14ac:dyDescent="0.3">
      <c r="A125" t="s">
        <v>56</v>
      </c>
      <c r="B125" t="s">
        <v>17</v>
      </c>
      <c r="C125" s="19" t="s">
        <v>32</v>
      </c>
      <c r="D125">
        <v>0</v>
      </c>
      <c r="E125" s="1">
        <f t="shared" si="1"/>
        <v>0</v>
      </c>
      <c r="F125">
        <f>SUMIFS(df_capac!$F$2:$F$101,df_capac!$A$2:$A$101,df_flujos_ijk!B125,df_capac!$B$2:$B$101,df_flujos_ijk!C125)</f>
        <v>15</v>
      </c>
      <c r="G125">
        <f>SUMIFS(df_w_ij!$C$2:$C$161,df_w_ij!$A$2:$A$161,df_flujos_ijk!A125,df_w_ij!$B$2:$B$161,df_flujos_ijk!B125)</f>
        <v>0</v>
      </c>
    </row>
    <row r="126" spans="1:7" ht="14.25" hidden="1" customHeight="1" x14ac:dyDescent="0.3">
      <c r="A126" t="s">
        <v>56</v>
      </c>
      <c r="B126" t="s">
        <v>18</v>
      </c>
      <c r="C126" s="19" t="s">
        <v>32</v>
      </c>
      <c r="D126">
        <v>0</v>
      </c>
      <c r="E126" s="1">
        <f t="shared" si="1"/>
        <v>0</v>
      </c>
      <c r="F126">
        <f>SUMIFS(df_capac!$F$2:$F$101,df_capac!$A$2:$A$101,df_flujos_ijk!B126,df_capac!$B$2:$B$101,df_flujos_ijk!C126)</f>
        <v>15</v>
      </c>
      <c r="G126">
        <f>SUMIFS(df_w_ij!$C$2:$C$161,df_w_ij!$A$2:$A$161,df_flujos_ijk!A126,df_w_ij!$B$2:$B$161,df_flujos_ijk!B126)</f>
        <v>0</v>
      </c>
    </row>
    <row r="127" spans="1:7" ht="14.25" hidden="1" customHeight="1" x14ac:dyDescent="0.3">
      <c r="A127" t="s">
        <v>56</v>
      </c>
      <c r="B127" t="s">
        <v>19</v>
      </c>
      <c r="C127" s="19" t="s">
        <v>32</v>
      </c>
      <c r="D127">
        <v>0</v>
      </c>
      <c r="E127" s="1">
        <f t="shared" si="1"/>
        <v>0</v>
      </c>
      <c r="F127">
        <f>SUMIFS(df_capac!$F$2:$F$101,df_capac!$A$2:$A$101,df_flujos_ijk!B127,df_capac!$B$2:$B$101,df_flujos_ijk!C127)</f>
        <v>15</v>
      </c>
      <c r="G127">
        <f>SUMIFS(df_w_ij!$C$2:$C$161,df_w_ij!$A$2:$A$161,df_flujos_ijk!A127,df_w_ij!$B$2:$B$161,df_flujos_ijk!B127)</f>
        <v>0</v>
      </c>
    </row>
    <row r="128" spans="1:7" ht="14.25" hidden="1" customHeight="1" x14ac:dyDescent="0.3">
      <c r="A128" t="s">
        <v>56</v>
      </c>
      <c r="B128" t="s">
        <v>20</v>
      </c>
      <c r="C128" s="19" t="s">
        <v>32</v>
      </c>
      <c r="D128">
        <v>0</v>
      </c>
      <c r="E128" s="1">
        <f t="shared" si="1"/>
        <v>0</v>
      </c>
      <c r="F128">
        <f>SUMIFS(df_capac!$F$2:$F$101,df_capac!$A$2:$A$101,df_flujos_ijk!B128,df_capac!$B$2:$B$101,df_flujos_ijk!C128)</f>
        <v>15</v>
      </c>
      <c r="G128">
        <f>SUMIFS(df_w_ij!$C$2:$C$161,df_w_ij!$A$2:$A$161,df_flujos_ijk!A128,df_w_ij!$B$2:$B$161,df_flujos_ijk!B128)</f>
        <v>0</v>
      </c>
    </row>
    <row r="129" spans="1:7" ht="14.25" hidden="1" customHeight="1" x14ac:dyDescent="0.3">
      <c r="A129" t="s">
        <v>56</v>
      </c>
      <c r="B129" t="s">
        <v>21</v>
      </c>
      <c r="C129" s="19" t="s">
        <v>32</v>
      </c>
      <c r="D129">
        <v>0</v>
      </c>
      <c r="E129" s="1">
        <f t="shared" si="1"/>
        <v>0</v>
      </c>
      <c r="F129">
        <f>SUMIFS(df_capac!$F$2:$F$101,df_capac!$A$2:$A$101,df_flujos_ijk!B129,df_capac!$B$2:$B$101,df_flujos_ijk!C129)</f>
        <v>15</v>
      </c>
      <c r="G129">
        <f>SUMIFS(df_w_ij!$C$2:$C$161,df_w_ij!$A$2:$A$161,df_flujos_ijk!A129,df_w_ij!$B$2:$B$161,df_flujos_ijk!B129)</f>
        <v>0</v>
      </c>
    </row>
    <row r="130" spans="1:7" ht="14.25" hidden="1" customHeight="1" x14ac:dyDescent="0.3">
      <c r="A130" t="s">
        <v>56</v>
      </c>
      <c r="B130" t="s">
        <v>22</v>
      </c>
      <c r="C130" s="19" t="s">
        <v>32</v>
      </c>
      <c r="D130">
        <v>0</v>
      </c>
      <c r="E130" s="1">
        <f t="shared" ref="E130:E193" si="2">IF(D130,1,0)</f>
        <v>0</v>
      </c>
      <c r="F130">
        <f>SUMIFS(df_capac!$F$2:$F$101,df_capac!$A$2:$A$101,df_flujos_ijk!B130,df_capac!$B$2:$B$101,df_flujos_ijk!C130)</f>
        <v>15</v>
      </c>
      <c r="G130">
        <f>SUMIFS(df_w_ij!$C$2:$C$161,df_w_ij!$A$2:$A$161,df_flujos_ijk!A130,df_w_ij!$B$2:$B$161,df_flujos_ijk!B130)</f>
        <v>0</v>
      </c>
    </row>
    <row r="131" spans="1:7" ht="14.25" hidden="1" customHeight="1" x14ac:dyDescent="0.3">
      <c r="A131" t="s">
        <v>56</v>
      </c>
      <c r="B131" t="s">
        <v>12</v>
      </c>
      <c r="C131" s="19" t="s">
        <v>32</v>
      </c>
      <c r="D131">
        <v>0</v>
      </c>
      <c r="E131" s="1">
        <f t="shared" si="2"/>
        <v>0</v>
      </c>
      <c r="F131">
        <f>SUMIFS(df_capac!$F$2:$F$101,df_capac!$A$2:$A$101,df_flujos_ijk!B131,df_capac!$B$2:$B$101,df_flujos_ijk!C131)</f>
        <v>15</v>
      </c>
      <c r="G131">
        <f>SUMIFS(df_w_ij!$C$2:$C$161,df_w_ij!$A$2:$A$161,df_flujos_ijk!A131,df_w_ij!$B$2:$B$161,df_flujos_ijk!B131)</f>
        <v>1</v>
      </c>
    </row>
    <row r="132" spans="1:7" ht="14.25" hidden="1" customHeight="1" x14ac:dyDescent="0.3">
      <c r="A132" t="s">
        <v>57</v>
      </c>
      <c r="B132" t="s">
        <v>14</v>
      </c>
      <c r="C132" s="19" t="s">
        <v>32</v>
      </c>
      <c r="D132">
        <v>0</v>
      </c>
      <c r="E132" s="1">
        <f t="shared" si="2"/>
        <v>0</v>
      </c>
      <c r="F132">
        <f>SUMIFS(df_capac!$F$2:$F$101,df_capac!$A$2:$A$101,df_flujos_ijk!B132,df_capac!$B$2:$B$101,df_flujos_ijk!C132)</f>
        <v>80</v>
      </c>
      <c r="G132">
        <f>SUMIFS(df_w_ij!$C$2:$C$161,df_w_ij!$A$2:$A$161,df_flujos_ijk!A132,df_w_ij!$B$2:$B$161,df_flujos_ijk!B132)</f>
        <v>0</v>
      </c>
    </row>
    <row r="133" spans="1:7" ht="14.25" hidden="1" customHeight="1" x14ac:dyDescent="0.3">
      <c r="A133" t="s">
        <v>57</v>
      </c>
      <c r="B133" t="s">
        <v>15</v>
      </c>
      <c r="C133" s="19" t="s">
        <v>32</v>
      </c>
      <c r="D133">
        <v>0</v>
      </c>
      <c r="E133" s="1">
        <f t="shared" si="2"/>
        <v>0</v>
      </c>
      <c r="F133">
        <f>SUMIFS(df_capac!$F$2:$F$101,df_capac!$A$2:$A$101,df_flujos_ijk!B133,df_capac!$B$2:$B$101,df_flujos_ijk!C133)</f>
        <v>20</v>
      </c>
      <c r="G133">
        <f>SUMIFS(df_w_ij!$C$2:$C$161,df_w_ij!$A$2:$A$161,df_flujos_ijk!A133,df_w_ij!$B$2:$B$161,df_flujos_ijk!B133)</f>
        <v>0</v>
      </c>
    </row>
    <row r="134" spans="1:7" ht="14.25" hidden="1" customHeight="1" x14ac:dyDescent="0.3">
      <c r="A134" t="s">
        <v>57</v>
      </c>
      <c r="B134" t="s">
        <v>16</v>
      </c>
      <c r="C134" s="19" t="s">
        <v>32</v>
      </c>
      <c r="D134">
        <v>0</v>
      </c>
      <c r="E134" s="1">
        <f t="shared" si="2"/>
        <v>0</v>
      </c>
      <c r="F134">
        <f>SUMIFS(df_capac!$F$2:$F$101,df_capac!$A$2:$A$101,df_flujos_ijk!B134,df_capac!$B$2:$B$101,df_flujos_ijk!C134)</f>
        <v>40</v>
      </c>
      <c r="G134">
        <f>SUMIFS(df_w_ij!$C$2:$C$161,df_w_ij!$A$2:$A$161,df_flujos_ijk!A134,df_w_ij!$B$2:$B$161,df_flujos_ijk!B134)</f>
        <v>0</v>
      </c>
    </row>
    <row r="135" spans="1:7" ht="14.25" hidden="1" customHeight="1" x14ac:dyDescent="0.3">
      <c r="A135" t="s">
        <v>57</v>
      </c>
      <c r="B135" t="s">
        <v>17</v>
      </c>
      <c r="C135" s="19" t="s">
        <v>32</v>
      </c>
      <c r="D135">
        <v>0</v>
      </c>
      <c r="E135" s="1">
        <f t="shared" si="2"/>
        <v>0</v>
      </c>
      <c r="F135">
        <f>SUMIFS(df_capac!$F$2:$F$101,df_capac!$A$2:$A$101,df_flujos_ijk!B135,df_capac!$B$2:$B$101,df_flujos_ijk!C135)</f>
        <v>15</v>
      </c>
      <c r="G135">
        <f>SUMIFS(df_w_ij!$C$2:$C$161,df_w_ij!$A$2:$A$161,df_flujos_ijk!A135,df_w_ij!$B$2:$B$161,df_flujos_ijk!B135)</f>
        <v>0</v>
      </c>
    </row>
    <row r="136" spans="1:7" ht="14.25" hidden="1" customHeight="1" x14ac:dyDescent="0.3">
      <c r="A136" t="s">
        <v>57</v>
      </c>
      <c r="B136" t="s">
        <v>18</v>
      </c>
      <c r="C136" s="19" t="s">
        <v>32</v>
      </c>
      <c r="D136">
        <v>2</v>
      </c>
      <c r="E136" s="1">
        <f t="shared" si="2"/>
        <v>1</v>
      </c>
      <c r="F136">
        <f>SUMIFS(df_capac!$F$2:$F$101,df_capac!$A$2:$A$101,df_flujos_ijk!B136,df_capac!$B$2:$B$101,df_flujos_ijk!C136)</f>
        <v>15</v>
      </c>
      <c r="G136">
        <f>SUMIFS(df_w_ij!$C$2:$C$161,df_w_ij!$A$2:$A$161,df_flujos_ijk!A136,df_w_ij!$B$2:$B$161,df_flujos_ijk!B136)</f>
        <v>0</v>
      </c>
    </row>
    <row r="137" spans="1:7" ht="14.25" hidden="1" customHeight="1" x14ac:dyDescent="0.3">
      <c r="A137" t="s">
        <v>57</v>
      </c>
      <c r="B137" t="s">
        <v>19</v>
      </c>
      <c r="C137" s="19" t="s">
        <v>32</v>
      </c>
      <c r="D137">
        <v>2</v>
      </c>
      <c r="E137" s="1">
        <f t="shared" si="2"/>
        <v>1</v>
      </c>
      <c r="F137">
        <f>SUMIFS(df_capac!$F$2:$F$101,df_capac!$A$2:$A$101,df_flujos_ijk!B137,df_capac!$B$2:$B$101,df_flujos_ijk!C137)</f>
        <v>15</v>
      </c>
      <c r="G137">
        <f>SUMIFS(df_w_ij!$C$2:$C$161,df_w_ij!$A$2:$A$161,df_flujos_ijk!A137,df_w_ij!$B$2:$B$161,df_flujos_ijk!B137)</f>
        <v>0</v>
      </c>
    </row>
    <row r="138" spans="1:7" ht="14.25" hidden="1" customHeight="1" x14ac:dyDescent="0.3">
      <c r="A138" t="s">
        <v>57</v>
      </c>
      <c r="B138" t="s">
        <v>20</v>
      </c>
      <c r="C138" s="19" t="s">
        <v>32</v>
      </c>
      <c r="D138">
        <v>0</v>
      </c>
      <c r="E138" s="1">
        <f t="shared" si="2"/>
        <v>0</v>
      </c>
      <c r="F138">
        <f>SUMIFS(df_capac!$F$2:$F$101,df_capac!$A$2:$A$101,df_flujos_ijk!B138,df_capac!$B$2:$B$101,df_flujos_ijk!C138)</f>
        <v>15</v>
      </c>
      <c r="G138">
        <f>SUMIFS(df_w_ij!$C$2:$C$161,df_w_ij!$A$2:$A$161,df_flujos_ijk!A138,df_w_ij!$B$2:$B$161,df_flujos_ijk!B138)</f>
        <v>0</v>
      </c>
    </row>
    <row r="139" spans="1:7" ht="14.25" hidden="1" customHeight="1" x14ac:dyDescent="0.3">
      <c r="A139" t="s">
        <v>57</v>
      </c>
      <c r="B139" t="s">
        <v>21</v>
      </c>
      <c r="C139" s="19" t="s">
        <v>32</v>
      </c>
      <c r="D139">
        <v>0</v>
      </c>
      <c r="E139" s="1">
        <f t="shared" si="2"/>
        <v>0</v>
      </c>
      <c r="F139">
        <f>SUMIFS(df_capac!$F$2:$F$101,df_capac!$A$2:$A$101,df_flujos_ijk!B139,df_capac!$B$2:$B$101,df_flujos_ijk!C139)</f>
        <v>15</v>
      </c>
      <c r="G139">
        <f>SUMIFS(df_w_ij!$C$2:$C$161,df_w_ij!$A$2:$A$161,df_flujos_ijk!A139,df_w_ij!$B$2:$B$161,df_flujos_ijk!B139)</f>
        <v>0</v>
      </c>
    </row>
    <row r="140" spans="1:7" ht="14.25" hidden="1" customHeight="1" x14ac:dyDescent="0.3">
      <c r="A140" t="s">
        <v>57</v>
      </c>
      <c r="B140" t="s">
        <v>22</v>
      </c>
      <c r="C140" s="19" t="s">
        <v>32</v>
      </c>
      <c r="D140">
        <v>0</v>
      </c>
      <c r="E140" s="1">
        <f t="shared" si="2"/>
        <v>0</v>
      </c>
      <c r="F140">
        <f>SUMIFS(df_capac!$F$2:$F$101,df_capac!$A$2:$A$101,df_flujos_ijk!B140,df_capac!$B$2:$B$101,df_flujos_ijk!C140)</f>
        <v>15</v>
      </c>
      <c r="G140">
        <f>SUMIFS(df_w_ij!$C$2:$C$161,df_w_ij!$A$2:$A$161,df_flujos_ijk!A140,df_w_ij!$B$2:$B$161,df_flujos_ijk!B140)</f>
        <v>0</v>
      </c>
    </row>
    <row r="141" spans="1:7" ht="14.25" hidden="1" customHeight="1" x14ac:dyDescent="0.3">
      <c r="A141" t="s">
        <v>57</v>
      </c>
      <c r="B141" t="s">
        <v>12</v>
      </c>
      <c r="C141" s="19" t="s">
        <v>32</v>
      </c>
      <c r="D141">
        <v>0</v>
      </c>
      <c r="E141" s="1">
        <f t="shared" si="2"/>
        <v>0</v>
      </c>
      <c r="F141">
        <f>SUMIFS(df_capac!$F$2:$F$101,df_capac!$A$2:$A$101,df_flujos_ijk!B141,df_capac!$B$2:$B$101,df_flujos_ijk!C141)</f>
        <v>15</v>
      </c>
      <c r="G141">
        <f>SUMIFS(df_w_ij!$C$2:$C$161,df_w_ij!$A$2:$A$161,df_flujos_ijk!A141,df_w_ij!$B$2:$B$161,df_flujos_ijk!B141)</f>
        <v>1</v>
      </c>
    </row>
    <row r="142" spans="1:7" ht="14.25" hidden="1" customHeight="1" x14ac:dyDescent="0.3">
      <c r="A142" t="s">
        <v>58</v>
      </c>
      <c r="B142" t="s">
        <v>14</v>
      </c>
      <c r="C142" s="19" t="s">
        <v>32</v>
      </c>
      <c r="D142">
        <v>0</v>
      </c>
      <c r="E142" s="1">
        <f t="shared" si="2"/>
        <v>0</v>
      </c>
      <c r="F142">
        <f>SUMIFS(df_capac!$F$2:$F$101,df_capac!$A$2:$A$101,df_flujos_ijk!B142,df_capac!$B$2:$B$101,df_flujos_ijk!C142)</f>
        <v>80</v>
      </c>
      <c r="G142">
        <f>SUMIFS(df_w_ij!$C$2:$C$161,df_w_ij!$A$2:$A$161,df_flujos_ijk!A142,df_w_ij!$B$2:$B$161,df_flujos_ijk!B142)</f>
        <v>0</v>
      </c>
    </row>
    <row r="143" spans="1:7" ht="14.25" hidden="1" customHeight="1" x14ac:dyDescent="0.3">
      <c r="A143" t="s">
        <v>58</v>
      </c>
      <c r="B143" t="s">
        <v>15</v>
      </c>
      <c r="C143" s="19" t="s">
        <v>32</v>
      </c>
      <c r="D143">
        <v>0</v>
      </c>
      <c r="E143" s="1">
        <f t="shared" si="2"/>
        <v>0</v>
      </c>
      <c r="F143">
        <f>SUMIFS(df_capac!$F$2:$F$101,df_capac!$A$2:$A$101,df_flujos_ijk!B143,df_capac!$B$2:$B$101,df_flujos_ijk!C143)</f>
        <v>20</v>
      </c>
      <c r="G143">
        <f>SUMIFS(df_w_ij!$C$2:$C$161,df_w_ij!$A$2:$A$161,df_flujos_ijk!A143,df_w_ij!$B$2:$B$161,df_flujos_ijk!B143)</f>
        <v>0</v>
      </c>
    </row>
    <row r="144" spans="1:7" ht="14.25" hidden="1" customHeight="1" x14ac:dyDescent="0.3">
      <c r="A144" t="s">
        <v>58</v>
      </c>
      <c r="B144" t="s">
        <v>16</v>
      </c>
      <c r="C144" s="19" t="s">
        <v>32</v>
      </c>
      <c r="D144">
        <v>0</v>
      </c>
      <c r="E144" s="1">
        <f t="shared" si="2"/>
        <v>0</v>
      </c>
      <c r="F144">
        <f>SUMIFS(df_capac!$F$2:$F$101,df_capac!$A$2:$A$101,df_flujos_ijk!B144,df_capac!$B$2:$B$101,df_flujos_ijk!C144)</f>
        <v>40</v>
      </c>
      <c r="G144">
        <f>SUMIFS(df_w_ij!$C$2:$C$161,df_w_ij!$A$2:$A$161,df_flujos_ijk!A144,df_w_ij!$B$2:$B$161,df_flujos_ijk!B144)</f>
        <v>0</v>
      </c>
    </row>
    <row r="145" spans="1:7" ht="14.25" hidden="1" customHeight="1" x14ac:dyDescent="0.3">
      <c r="A145" t="s">
        <v>58</v>
      </c>
      <c r="B145" t="s">
        <v>17</v>
      </c>
      <c r="C145" s="19" t="s">
        <v>32</v>
      </c>
      <c r="D145">
        <v>0</v>
      </c>
      <c r="E145" s="1">
        <f t="shared" si="2"/>
        <v>0</v>
      </c>
      <c r="F145">
        <f>SUMIFS(df_capac!$F$2:$F$101,df_capac!$A$2:$A$101,df_flujos_ijk!B145,df_capac!$B$2:$B$101,df_flujos_ijk!C145)</f>
        <v>15</v>
      </c>
      <c r="G145">
        <f>SUMIFS(df_w_ij!$C$2:$C$161,df_w_ij!$A$2:$A$161,df_flujos_ijk!A145,df_w_ij!$B$2:$B$161,df_flujos_ijk!B145)</f>
        <v>0</v>
      </c>
    </row>
    <row r="146" spans="1:7" ht="14.25" hidden="1" customHeight="1" x14ac:dyDescent="0.3">
      <c r="A146" t="s">
        <v>58</v>
      </c>
      <c r="B146" t="s">
        <v>18</v>
      </c>
      <c r="C146" s="19" t="s">
        <v>32</v>
      </c>
      <c r="D146">
        <v>0</v>
      </c>
      <c r="E146" s="1">
        <f t="shared" si="2"/>
        <v>0</v>
      </c>
      <c r="F146">
        <f>SUMIFS(df_capac!$F$2:$F$101,df_capac!$A$2:$A$101,df_flujos_ijk!B146,df_capac!$B$2:$B$101,df_flujos_ijk!C146)</f>
        <v>15</v>
      </c>
      <c r="G146">
        <f>SUMIFS(df_w_ij!$C$2:$C$161,df_w_ij!$A$2:$A$161,df_flujos_ijk!A146,df_w_ij!$B$2:$B$161,df_flujos_ijk!B146)</f>
        <v>0</v>
      </c>
    </row>
    <row r="147" spans="1:7" ht="14.25" hidden="1" customHeight="1" x14ac:dyDescent="0.3">
      <c r="A147" t="s">
        <v>58</v>
      </c>
      <c r="B147" t="s">
        <v>19</v>
      </c>
      <c r="C147" s="19" t="s">
        <v>32</v>
      </c>
      <c r="D147">
        <v>0</v>
      </c>
      <c r="E147" s="1">
        <f t="shared" si="2"/>
        <v>0</v>
      </c>
      <c r="F147">
        <f>SUMIFS(df_capac!$F$2:$F$101,df_capac!$A$2:$A$101,df_flujos_ijk!B147,df_capac!$B$2:$B$101,df_flujos_ijk!C147)</f>
        <v>15</v>
      </c>
      <c r="G147">
        <f>SUMIFS(df_w_ij!$C$2:$C$161,df_w_ij!$A$2:$A$161,df_flujos_ijk!A147,df_w_ij!$B$2:$B$161,df_flujos_ijk!B147)</f>
        <v>0</v>
      </c>
    </row>
    <row r="148" spans="1:7" ht="14.25" hidden="1" customHeight="1" x14ac:dyDescent="0.3">
      <c r="A148" t="s">
        <v>58</v>
      </c>
      <c r="B148" t="s">
        <v>20</v>
      </c>
      <c r="C148" s="19" t="s">
        <v>32</v>
      </c>
      <c r="D148">
        <v>0</v>
      </c>
      <c r="E148" s="1">
        <f t="shared" si="2"/>
        <v>0</v>
      </c>
      <c r="F148">
        <f>SUMIFS(df_capac!$F$2:$F$101,df_capac!$A$2:$A$101,df_flujos_ijk!B148,df_capac!$B$2:$B$101,df_flujos_ijk!C148)</f>
        <v>15</v>
      </c>
      <c r="G148">
        <f>SUMIFS(df_w_ij!$C$2:$C$161,df_w_ij!$A$2:$A$161,df_flujos_ijk!A148,df_w_ij!$B$2:$B$161,df_flujos_ijk!B148)</f>
        <v>0</v>
      </c>
    </row>
    <row r="149" spans="1:7" ht="14.25" hidden="1" customHeight="1" x14ac:dyDescent="0.3">
      <c r="A149" t="s">
        <v>58</v>
      </c>
      <c r="B149" t="s">
        <v>21</v>
      </c>
      <c r="C149" s="19" t="s">
        <v>32</v>
      </c>
      <c r="D149">
        <v>0</v>
      </c>
      <c r="E149" s="1">
        <f t="shared" si="2"/>
        <v>0</v>
      </c>
      <c r="F149">
        <f>SUMIFS(df_capac!$F$2:$F$101,df_capac!$A$2:$A$101,df_flujos_ijk!B149,df_capac!$B$2:$B$101,df_flujos_ijk!C149)</f>
        <v>15</v>
      </c>
      <c r="G149">
        <f>SUMIFS(df_w_ij!$C$2:$C$161,df_w_ij!$A$2:$A$161,df_flujos_ijk!A149,df_w_ij!$B$2:$B$161,df_flujos_ijk!B149)</f>
        <v>0</v>
      </c>
    </row>
    <row r="150" spans="1:7" ht="14.25" hidden="1" customHeight="1" x14ac:dyDescent="0.3">
      <c r="A150" t="s">
        <v>58</v>
      </c>
      <c r="B150" t="s">
        <v>22</v>
      </c>
      <c r="C150" s="19" t="s">
        <v>32</v>
      </c>
      <c r="D150">
        <v>2</v>
      </c>
      <c r="E150" s="1">
        <f t="shared" si="2"/>
        <v>1</v>
      </c>
      <c r="F150">
        <f>SUMIFS(df_capac!$F$2:$F$101,df_capac!$A$2:$A$101,df_flujos_ijk!B150,df_capac!$B$2:$B$101,df_flujos_ijk!C150)</f>
        <v>15</v>
      </c>
      <c r="G150">
        <f>SUMIFS(df_w_ij!$C$2:$C$161,df_w_ij!$A$2:$A$161,df_flujos_ijk!A150,df_w_ij!$B$2:$B$161,df_flujos_ijk!B150)</f>
        <v>0</v>
      </c>
    </row>
    <row r="151" spans="1:7" ht="14.25" hidden="1" customHeight="1" x14ac:dyDescent="0.3">
      <c r="A151" t="s">
        <v>58</v>
      </c>
      <c r="B151" t="s">
        <v>12</v>
      </c>
      <c r="C151" s="19" t="s">
        <v>32</v>
      </c>
      <c r="D151">
        <v>2</v>
      </c>
      <c r="E151" s="1">
        <f t="shared" si="2"/>
        <v>1</v>
      </c>
      <c r="F151">
        <f>SUMIFS(df_capac!$F$2:$F$101,df_capac!$A$2:$A$101,df_flujos_ijk!B151,df_capac!$B$2:$B$101,df_flujos_ijk!C151)</f>
        <v>15</v>
      </c>
      <c r="G151">
        <f>SUMIFS(df_w_ij!$C$2:$C$161,df_w_ij!$A$2:$A$161,df_flujos_ijk!A151,df_w_ij!$B$2:$B$161,df_flujos_ijk!B151)</f>
        <v>1</v>
      </c>
    </row>
    <row r="152" spans="1:7" ht="14.25" hidden="1" customHeight="1" x14ac:dyDescent="0.3">
      <c r="A152" t="s">
        <v>59</v>
      </c>
      <c r="B152" t="s">
        <v>14</v>
      </c>
      <c r="C152" s="19" t="s">
        <v>32</v>
      </c>
      <c r="D152">
        <v>0</v>
      </c>
      <c r="E152" s="1">
        <f t="shared" si="2"/>
        <v>0</v>
      </c>
      <c r="F152">
        <f>SUMIFS(df_capac!$F$2:$F$101,df_capac!$A$2:$A$101,df_flujos_ijk!B152,df_capac!$B$2:$B$101,df_flujos_ijk!C152)</f>
        <v>80</v>
      </c>
      <c r="G152">
        <f>SUMIFS(df_w_ij!$C$2:$C$161,df_w_ij!$A$2:$A$161,df_flujos_ijk!A152,df_w_ij!$B$2:$B$161,df_flujos_ijk!B152)</f>
        <v>0</v>
      </c>
    </row>
    <row r="153" spans="1:7" ht="14.25" hidden="1" customHeight="1" x14ac:dyDescent="0.3">
      <c r="A153" t="s">
        <v>59</v>
      </c>
      <c r="B153" t="s">
        <v>15</v>
      </c>
      <c r="C153" s="19" t="s">
        <v>32</v>
      </c>
      <c r="D153">
        <v>0</v>
      </c>
      <c r="E153" s="1">
        <f t="shared" si="2"/>
        <v>0</v>
      </c>
      <c r="F153">
        <f>SUMIFS(df_capac!$F$2:$F$101,df_capac!$A$2:$A$101,df_flujos_ijk!B153,df_capac!$B$2:$B$101,df_flujos_ijk!C153)</f>
        <v>20</v>
      </c>
      <c r="G153">
        <f>SUMIFS(df_w_ij!$C$2:$C$161,df_w_ij!$A$2:$A$161,df_flujos_ijk!A153,df_w_ij!$B$2:$B$161,df_flujos_ijk!B153)</f>
        <v>0</v>
      </c>
    </row>
    <row r="154" spans="1:7" ht="14.25" hidden="1" customHeight="1" x14ac:dyDescent="0.3">
      <c r="A154" t="s">
        <v>59</v>
      </c>
      <c r="B154" t="s">
        <v>16</v>
      </c>
      <c r="C154" s="19" t="s">
        <v>32</v>
      </c>
      <c r="D154">
        <v>0</v>
      </c>
      <c r="E154" s="1">
        <f t="shared" si="2"/>
        <v>0</v>
      </c>
      <c r="F154">
        <f>SUMIFS(df_capac!$F$2:$F$101,df_capac!$A$2:$A$101,df_flujos_ijk!B154,df_capac!$B$2:$B$101,df_flujos_ijk!C154)</f>
        <v>40</v>
      </c>
      <c r="G154">
        <f>SUMIFS(df_w_ij!$C$2:$C$161,df_w_ij!$A$2:$A$161,df_flujos_ijk!A154,df_w_ij!$B$2:$B$161,df_flujos_ijk!B154)</f>
        <v>0</v>
      </c>
    </row>
    <row r="155" spans="1:7" ht="14.25" hidden="1" customHeight="1" x14ac:dyDescent="0.3">
      <c r="A155" t="s">
        <v>59</v>
      </c>
      <c r="B155" t="s">
        <v>17</v>
      </c>
      <c r="C155" s="19" t="s">
        <v>32</v>
      </c>
      <c r="D155">
        <v>0</v>
      </c>
      <c r="E155" s="1">
        <f t="shared" si="2"/>
        <v>0</v>
      </c>
      <c r="F155">
        <f>SUMIFS(df_capac!$F$2:$F$101,df_capac!$A$2:$A$101,df_flujos_ijk!B155,df_capac!$B$2:$B$101,df_flujos_ijk!C155)</f>
        <v>15</v>
      </c>
      <c r="G155">
        <f>SUMIFS(df_w_ij!$C$2:$C$161,df_w_ij!$A$2:$A$161,df_flujos_ijk!A155,df_w_ij!$B$2:$B$161,df_flujos_ijk!B155)</f>
        <v>0</v>
      </c>
    </row>
    <row r="156" spans="1:7" ht="14.25" hidden="1" customHeight="1" x14ac:dyDescent="0.3">
      <c r="A156" t="s">
        <v>59</v>
      </c>
      <c r="B156" t="s">
        <v>18</v>
      </c>
      <c r="C156" s="19" t="s">
        <v>32</v>
      </c>
      <c r="D156">
        <v>0</v>
      </c>
      <c r="E156" s="1">
        <f t="shared" si="2"/>
        <v>0</v>
      </c>
      <c r="F156">
        <f>SUMIFS(df_capac!$F$2:$F$101,df_capac!$A$2:$A$101,df_flujos_ijk!B156,df_capac!$B$2:$B$101,df_flujos_ijk!C156)</f>
        <v>15</v>
      </c>
      <c r="G156">
        <f>SUMIFS(df_w_ij!$C$2:$C$161,df_w_ij!$A$2:$A$161,df_flujos_ijk!A156,df_w_ij!$B$2:$B$161,df_flujos_ijk!B156)</f>
        <v>0</v>
      </c>
    </row>
    <row r="157" spans="1:7" ht="14.25" hidden="1" customHeight="1" x14ac:dyDescent="0.3">
      <c r="A157" t="s">
        <v>59</v>
      </c>
      <c r="B157" t="s">
        <v>19</v>
      </c>
      <c r="C157" s="19" t="s">
        <v>32</v>
      </c>
      <c r="D157">
        <v>0</v>
      </c>
      <c r="E157" s="1">
        <f t="shared" si="2"/>
        <v>0</v>
      </c>
      <c r="F157">
        <f>SUMIFS(df_capac!$F$2:$F$101,df_capac!$A$2:$A$101,df_flujos_ijk!B157,df_capac!$B$2:$B$101,df_flujos_ijk!C157)</f>
        <v>15</v>
      </c>
      <c r="G157">
        <f>SUMIFS(df_w_ij!$C$2:$C$161,df_w_ij!$A$2:$A$161,df_flujos_ijk!A157,df_w_ij!$B$2:$B$161,df_flujos_ijk!B157)</f>
        <v>0</v>
      </c>
    </row>
    <row r="158" spans="1:7" ht="14.25" hidden="1" customHeight="1" x14ac:dyDescent="0.3">
      <c r="A158" t="s">
        <v>59</v>
      </c>
      <c r="B158" t="s">
        <v>20</v>
      </c>
      <c r="C158" s="19" t="s">
        <v>32</v>
      </c>
      <c r="D158">
        <v>2</v>
      </c>
      <c r="E158" s="1">
        <f t="shared" si="2"/>
        <v>1</v>
      </c>
      <c r="F158">
        <f>SUMIFS(df_capac!$F$2:$F$101,df_capac!$A$2:$A$101,df_flujos_ijk!B158,df_capac!$B$2:$B$101,df_flujos_ijk!C158)</f>
        <v>15</v>
      </c>
      <c r="G158">
        <f>SUMIFS(df_w_ij!$C$2:$C$161,df_w_ij!$A$2:$A$161,df_flujos_ijk!A158,df_w_ij!$B$2:$B$161,df_flujos_ijk!B158)</f>
        <v>0</v>
      </c>
    </row>
    <row r="159" spans="1:7" ht="14.25" hidden="1" customHeight="1" x14ac:dyDescent="0.3">
      <c r="A159" t="s">
        <v>59</v>
      </c>
      <c r="B159" t="s">
        <v>21</v>
      </c>
      <c r="C159" s="19" t="s">
        <v>32</v>
      </c>
      <c r="D159">
        <v>2</v>
      </c>
      <c r="E159" s="1">
        <f t="shared" si="2"/>
        <v>1</v>
      </c>
      <c r="F159">
        <f>SUMIFS(df_capac!$F$2:$F$101,df_capac!$A$2:$A$101,df_flujos_ijk!B159,df_capac!$B$2:$B$101,df_flujos_ijk!C159)</f>
        <v>15</v>
      </c>
      <c r="G159">
        <f>SUMIFS(df_w_ij!$C$2:$C$161,df_w_ij!$A$2:$A$161,df_flujos_ijk!A159,df_w_ij!$B$2:$B$161,df_flujos_ijk!B159)</f>
        <v>0</v>
      </c>
    </row>
    <row r="160" spans="1:7" ht="14.25" hidden="1" customHeight="1" x14ac:dyDescent="0.3">
      <c r="A160" t="s">
        <v>59</v>
      </c>
      <c r="B160" t="s">
        <v>22</v>
      </c>
      <c r="C160" s="19" t="s">
        <v>32</v>
      </c>
      <c r="D160">
        <v>0</v>
      </c>
      <c r="E160" s="1">
        <f t="shared" si="2"/>
        <v>0</v>
      </c>
      <c r="F160">
        <f>SUMIFS(df_capac!$F$2:$F$101,df_capac!$A$2:$A$101,df_flujos_ijk!B160,df_capac!$B$2:$B$101,df_flujos_ijk!C160)</f>
        <v>15</v>
      </c>
      <c r="G160">
        <f>SUMIFS(df_w_ij!$C$2:$C$161,df_w_ij!$A$2:$A$161,df_flujos_ijk!A160,df_w_ij!$B$2:$B$161,df_flujos_ijk!B160)</f>
        <v>0</v>
      </c>
    </row>
    <row r="161" spans="1:7" ht="14.25" hidden="1" customHeight="1" x14ac:dyDescent="0.3">
      <c r="A161" t="s">
        <v>59</v>
      </c>
      <c r="B161" t="s">
        <v>12</v>
      </c>
      <c r="C161" s="19" t="s">
        <v>32</v>
      </c>
      <c r="D161">
        <v>0</v>
      </c>
      <c r="E161" s="1">
        <f t="shared" si="2"/>
        <v>0</v>
      </c>
      <c r="F161">
        <f>SUMIFS(df_capac!$F$2:$F$101,df_capac!$A$2:$A$101,df_flujos_ijk!B161,df_capac!$B$2:$B$101,df_flujos_ijk!C161)</f>
        <v>15</v>
      </c>
      <c r="G161">
        <f>SUMIFS(df_w_ij!$C$2:$C$161,df_w_ij!$A$2:$A$161,df_flujos_ijk!A161,df_w_ij!$B$2:$B$161,df_flujos_ijk!B161)</f>
        <v>1</v>
      </c>
    </row>
    <row r="162" spans="1:7" ht="14.25" customHeight="1" x14ac:dyDescent="0.3">
      <c r="A162" t="s">
        <v>23</v>
      </c>
      <c r="B162" t="s">
        <v>14</v>
      </c>
      <c r="C162" s="19" t="s">
        <v>33</v>
      </c>
      <c r="D162">
        <v>0</v>
      </c>
      <c r="E162" s="1">
        <f t="shared" si="2"/>
        <v>0</v>
      </c>
      <c r="F162">
        <f>SUMIFS(df_capac!$F$2:$F$101,df_capac!$A$2:$A$101,df_flujos_ijk!B162,df_capac!$B$2:$B$101,df_flujos_ijk!C162)</f>
        <v>40</v>
      </c>
      <c r="G162">
        <f>SUMIFS(df_w_ij!$C$2:$C$161,df_w_ij!$A$2:$A$161,df_flujos_ijk!A162,df_w_ij!$B$2:$B$161,df_flujos_ijk!B162)</f>
        <v>1</v>
      </c>
    </row>
    <row r="163" spans="1:7" ht="14.25" customHeight="1" x14ac:dyDescent="0.3">
      <c r="A163" t="s">
        <v>23</v>
      </c>
      <c r="B163" t="s">
        <v>15</v>
      </c>
      <c r="C163" s="19" t="s">
        <v>33</v>
      </c>
      <c r="D163">
        <v>0</v>
      </c>
      <c r="E163" s="1">
        <f t="shared" si="2"/>
        <v>0</v>
      </c>
      <c r="F163">
        <f>SUMIFS(df_capac!$F$2:$F$101,df_capac!$A$2:$A$101,df_flujos_ijk!B163,df_capac!$B$2:$B$101,df_flujos_ijk!C163)</f>
        <v>30</v>
      </c>
      <c r="G163">
        <f>SUMIFS(df_w_ij!$C$2:$C$161,df_w_ij!$A$2:$A$161,df_flujos_ijk!A163,df_w_ij!$B$2:$B$161,df_flujos_ijk!B163)</f>
        <v>0</v>
      </c>
    </row>
    <row r="164" spans="1:7" ht="14.25" customHeight="1" x14ac:dyDescent="0.3">
      <c r="A164" t="s">
        <v>23</v>
      </c>
      <c r="B164" t="s">
        <v>16</v>
      </c>
      <c r="C164" s="19" t="s">
        <v>33</v>
      </c>
      <c r="D164">
        <v>0</v>
      </c>
      <c r="E164" s="1">
        <f t="shared" si="2"/>
        <v>0</v>
      </c>
      <c r="F164">
        <f>SUMIFS(df_capac!$F$2:$F$101,df_capac!$A$2:$A$101,df_flujos_ijk!B164,df_capac!$B$2:$B$101,df_flujos_ijk!C164)</f>
        <v>20</v>
      </c>
      <c r="G164">
        <f>SUMIFS(df_w_ij!$C$2:$C$161,df_w_ij!$A$2:$A$161,df_flujos_ijk!A164,df_w_ij!$B$2:$B$161,df_flujos_ijk!B164)</f>
        <v>0</v>
      </c>
    </row>
    <row r="165" spans="1:7" ht="14.25" customHeight="1" x14ac:dyDescent="0.3">
      <c r="A165" t="s">
        <v>23</v>
      </c>
      <c r="B165" t="s">
        <v>17</v>
      </c>
      <c r="C165" s="19" t="s">
        <v>33</v>
      </c>
      <c r="D165">
        <v>0</v>
      </c>
      <c r="E165" s="1">
        <f t="shared" si="2"/>
        <v>0</v>
      </c>
      <c r="F165">
        <f>SUMIFS(df_capac!$F$2:$F$101,df_capac!$A$2:$A$101,df_flujos_ijk!B165,df_capac!$B$2:$B$101,df_flujos_ijk!C165)</f>
        <v>0</v>
      </c>
      <c r="G165">
        <f>SUMIFS(df_w_ij!$C$2:$C$161,df_w_ij!$A$2:$A$161,df_flujos_ijk!A165,df_w_ij!$B$2:$B$161,df_flujos_ijk!B165)</f>
        <v>0</v>
      </c>
    </row>
    <row r="166" spans="1:7" ht="14.25" hidden="1" customHeight="1" x14ac:dyDescent="0.3">
      <c r="A166" t="s">
        <v>23</v>
      </c>
      <c r="B166" t="s">
        <v>18</v>
      </c>
      <c r="C166" s="19" t="s">
        <v>33</v>
      </c>
      <c r="D166">
        <v>0</v>
      </c>
      <c r="E166" s="1">
        <f t="shared" si="2"/>
        <v>0</v>
      </c>
      <c r="F166">
        <f>SUMIFS(df_capac!$F$2:$F$101,df_capac!$A$2:$A$101,df_flujos_ijk!B166,df_capac!$B$2:$B$101,df_flujos_ijk!C166)</f>
        <v>0</v>
      </c>
      <c r="G166">
        <f>SUMIFS(df_w_ij!$C$2:$C$161,df_w_ij!$A$2:$A$161,df_flujos_ijk!A166,df_w_ij!$B$2:$B$161,df_flujos_ijk!B166)</f>
        <v>0</v>
      </c>
    </row>
    <row r="167" spans="1:7" ht="14.25" hidden="1" customHeight="1" x14ac:dyDescent="0.3">
      <c r="A167" t="s">
        <v>23</v>
      </c>
      <c r="B167" t="s">
        <v>19</v>
      </c>
      <c r="C167" s="19" t="s">
        <v>33</v>
      </c>
      <c r="D167">
        <v>0</v>
      </c>
      <c r="E167" s="1">
        <f t="shared" si="2"/>
        <v>0</v>
      </c>
      <c r="F167">
        <f>SUMIFS(df_capac!$F$2:$F$101,df_capac!$A$2:$A$101,df_flujos_ijk!B167,df_capac!$B$2:$B$101,df_flujos_ijk!C167)</f>
        <v>0</v>
      </c>
      <c r="G167">
        <f>SUMIFS(df_w_ij!$C$2:$C$161,df_w_ij!$A$2:$A$161,df_flujos_ijk!A167,df_w_ij!$B$2:$B$161,df_flujos_ijk!B167)</f>
        <v>0</v>
      </c>
    </row>
    <row r="168" spans="1:7" ht="14.25" hidden="1" customHeight="1" x14ac:dyDescent="0.3">
      <c r="A168" t="s">
        <v>23</v>
      </c>
      <c r="B168" t="s">
        <v>20</v>
      </c>
      <c r="C168" s="19" t="s">
        <v>33</v>
      </c>
      <c r="D168">
        <v>0</v>
      </c>
      <c r="E168" s="1">
        <f t="shared" si="2"/>
        <v>0</v>
      </c>
      <c r="F168">
        <f>SUMIFS(df_capac!$F$2:$F$101,df_capac!$A$2:$A$101,df_flujos_ijk!B168,df_capac!$B$2:$B$101,df_flujos_ijk!C168)</f>
        <v>0</v>
      </c>
      <c r="G168">
        <f>SUMIFS(df_w_ij!$C$2:$C$161,df_w_ij!$A$2:$A$161,df_flujos_ijk!A168,df_w_ij!$B$2:$B$161,df_flujos_ijk!B168)</f>
        <v>0</v>
      </c>
    </row>
    <row r="169" spans="1:7" ht="14.25" hidden="1" customHeight="1" x14ac:dyDescent="0.3">
      <c r="A169" t="s">
        <v>23</v>
      </c>
      <c r="B169" t="s">
        <v>21</v>
      </c>
      <c r="C169" s="19" t="s">
        <v>33</v>
      </c>
      <c r="D169">
        <v>0</v>
      </c>
      <c r="E169" s="1">
        <f t="shared" si="2"/>
        <v>0</v>
      </c>
      <c r="F169">
        <f>SUMIFS(df_capac!$F$2:$F$101,df_capac!$A$2:$A$101,df_flujos_ijk!B169,df_capac!$B$2:$B$101,df_flujos_ijk!C169)</f>
        <v>0</v>
      </c>
      <c r="G169">
        <f>SUMIFS(df_w_ij!$C$2:$C$161,df_w_ij!$A$2:$A$161,df_flujos_ijk!A169,df_w_ij!$B$2:$B$161,df_flujos_ijk!B169)</f>
        <v>0</v>
      </c>
    </row>
    <row r="170" spans="1:7" ht="14.25" hidden="1" customHeight="1" x14ac:dyDescent="0.3">
      <c r="A170" t="s">
        <v>23</v>
      </c>
      <c r="B170" t="s">
        <v>22</v>
      </c>
      <c r="C170" s="19" t="s">
        <v>33</v>
      </c>
      <c r="D170">
        <v>0</v>
      </c>
      <c r="E170" s="1">
        <f t="shared" si="2"/>
        <v>0</v>
      </c>
      <c r="F170">
        <f>SUMIFS(df_capac!$F$2:$F$101,df_capac!$A$2:$A$101,df_flujos_ijk!B170,df_capac!$B$2:$B$101,df_flujos_ijk!C170)</f>
        <v>0</v>
      </c>
      <c r="G170">
        <f>SUMIFS(df_w_ij!$C$2:$C$161,df_w_ij!$A$2:$A$161,df_flujos_ijk!A170,df_w_ij!$B$2:$B$161,df_flujos_ijk!B170)</f>
        <v>0</v>
      </c>
    </row>
    <row r="171" spans="1:7" ht="14.25" hidden="1" customHeight="1" x14ac:dyDescent="0.3">
      <c r="A171" t="s">
        <v>23</v>
      </c>
      <c r="B171" t="s">
        <v>12</v>
      </c>
      <c r="C171" s="19" t="s">
        <v>33</v>
      </c>
      <c r="D171">
        <v>0</v>
      </c>
      <c r="E171" s="1">
        <f t="shared" si="2"/>
        <v>0</v>
      </c>
      <c r="F171">
        <f>SUMIFS(df_capac!$F$2:$F$101,df_capac!$A$2:$A$101,df_flujos_ijk!B171,df_capac!$B$2:$B$101,df_flujos_ijk!C171)</f>
        <v>0</v>
      </c>
      <c r="G171">
        <f>SUMIFS(df_w_ij!$C$2:$C$161,df_w_ij!$A$2:$A$161,df_flujos_ijk!A171,df_w_ij!$B$2:$B$161,df_flujos_ijk!B171)</f>
        <v>0</v>
      </c>
    </row>
    <row r="172" spans="1:7" ht="14.25" customHeight="1" x14ac:dyDescent="0.3">
      <c r="A172" t="s">
        <v>24</v>
      </c>
      <c r="B172" t="s">
        <v>14</v>
      </c>
      <c r="C172" s="19" t="s">
        <v>33</v>
      </c>
      <c r="D172">
        <v>0</v>
      </c>
      <c r="E172" s="1">
        <f t="shared" si="2"/>
        <v>0</v>
      </c>
      <c r="F172">
        <f>SUMIFS(df_capac!$F$2:$F$101,df_capac!$A$2:$A$101,df_flujos_ijk!B172,df_capac!$B$2:$B$101,df_flujos_ijk!C172)</f>
        <v>40</v>
      </c>
      <c r="G172">
        <f>SUMIFS(df_w_ij!$C$2:$C$161,df_w_ij!$A$2:$A$161,df_flujos_ijk!A172,df_w_ij!$B$2:$B$161,df_flujos_ijk!B172)</f>
        <v>1</v>
      </c>
    </row>
    <row r="173" spans="1:7" ht="14.25" customHeight="1" x14ac:dyDescent="0.3">
      <c r="A173" t="s">
        <v>24</v>
      </c>
      <c r="B173" t="s">
        <v>15</v>
      </c>
      <c r="C173" s="19" t="s">
        <v>33</v>
      </c>
      <c r="D173">
        <v>0</v>
      </c>
      <c r="E173" s="1">
        <f t="shared" si="2"/>
        <v>0</v>
      </c>
      <c r="F173">
        <f>SUMIFS(df_capac!$F$2:$F$101,df_capac!$A$2:$A$101,df_flujos_ijk!B173,df_capac!$B$2:$B$101,df_flujos_ijk!C173)</f>
        <v>30</v>
      </c>
      <c r="G173">
        <f>SUMIFS(df_w_ij!$C$2:$C$161,df_w_ij!$A$2:$A$161,df_flujos_ijk!A173,df_w_ij!$B$2:$B$161,df_flujos_ijk!B173)</f>
        <v>1</v>
      </c>
    </row>
    <row r="174" spans="1:7" ht="14.25" customHeight="1" x14ac:dyDescent="0.3">
      <c r="A174" t="s">
        <v>24</v>
      </c>
      <c r="B174" t="s">
        <v>16</v>
      </c>
      <c r="C174" s="19" t="s">
        <v>33</v>
      </c>
      <c r="D174">
        <v>0</v>
      </c>
      <c r="E174" s="1">
        <f t="shared" si="2"/>
        <v>0</v>
      </c>
      <c r="F174">
        <f>SUMIFS(df_capac!$F$2:$F$101,df_capac!$A$2:$A$101,df_flujos_ijk!B174,df_capac!$B$2:$B$101,df_flujos_ijk!C174)</f>
        <v>20</v>
      </c>
      <c r="G174">
        <f>SUMIFS(df_w_ij!$C$2:$C$161,df_w_ij!$A$2:$A$161,df_flujos_ijk!A174,df_w_ij!$B$2:$B$161,df_flujos_ijk!B174)</f>
        <v>0</v>
      </c>
    </row>
    <row r="175" spans="1:7" ht="14.25" customHeight="1" x14ac:dyDescent="0.3">
      <c r="A175" t="s">
        <v>24</v>
      </c>
      <c r="B175" t="s">
        <v>17</v>
      </c>
      <c r="C175" s="19" t="s">
        <v>33</v>
      </c>
      <c r="D175">
        <v>0</v>
      </c>
      <c r="E175" s="1">
        <f t="shared" si="2"/>
        <v>0</v>
      </c>
      <c r="F175">
        <f>SUMIFS(df_capac!$F$2:$F$101,df_capac!$A$2:$A$101,df_flujos_ijk!B175,df_capac!$B$2:$B$101,df_flujos_ijk!C175)</f>
        <v>0</v>
      </c>
      <c r="G175">
        <f>SUMIFS(df_w_ij!$C$2:$C$161,df_w_ij!$A$2:$A$161,df_flujos_ijk!A175,df_w_ij!$B$2:$B$161,df_flujos_ijk!B175)</f>
        <v>0</v>
      </c>
    </row>
    <row r="176" spans="1:7" ht="14.25" hidden="1" customHeight="1" x14ac:dyDescent="0.3">
      <c r="A176" t="s">
        <v>24</v>
      </c>
      <c r="B176" t="s">
        <v>18</v>
      </c>
      <c r="C176" s="19" t="s">
        <v>33</v>
      </c>
      <c r="D176">
        <v>0</v>
      </c>
      <c r="E176" s="1">
        <f t="shared" si="2"/>
        <v>0</v>
      </c>
      <c r="F176">
        <f>SUMIFS(df_capac!$F$2:$F$101,df_capac!$A$2:$A$101,df_flujos_ijk!B176,df_capac!$B$2:$B$101,df_flujos_ijk!C176)</f>
        <v>0</v>
      </c>
      <c r="G176">
        <f>SUMIFS(df_w_ij!$C$2:$C$161,df_w_ij!$A$2:$A$161,df_flujos_ijk!A176,df_w_ij!$B$2:$B$161,df_flujos_ijk!B176)</f>
        <v>0</v>
      </c>
    </row>
    <row r="177" spans="1:7" ht="14.25" hidden="1" customHeight="1" x14ac:dyDescent="0.3">
      <c r="A177" t="s">
        <v>24</v>
      </c>
      <c r="B177" t="s">
        <v>19</v>
      </c>
      <c r="C177" s="19" t="s">
        <v>33</v>
      </c>
      <c r="D177">
        <v>0</v>
      </c>
      <c r="E177" s="1">
        <f t="shared" si="2"/>
        <v>0</v>
      </c>
      <c r="F177">
        <f>SUMIFS(df_capac!$F$2:$F$101,df_capac!$A$2:$A$101,df_flujos_ijk!B177,df_capac!$B$2:$B$101,df_flujos_ijk!C177)</f>
        <v>0</v>
      </c>
      <c r="G177">
        <f>SUMIFS(df_w_ij!$C$2:$C$161,df_w_ij!$A$2:$A$161,df_flujos_ijk!A177,df_w_ij!$B$2:$B$161,df_flujos_ijk!B177)</f>
        <v>0</v>
      </c>
    </row>
    <row r="178" spans="1:7" ht="14.25" hidden="1" customHeight="1" x14ac:dyDescent="0.3">
      <c r="A178" t="s">
        <v>24</v>
      </c>
      <c r="B178" t="s">
        <v>20</v>
      </c>
      <c r="C178" s="19" t="s">
        <v>33</v>
      </c>
      <c r="D178">
        <v>0</v>
      </c>
      <c r="E178" s="1">
        <f t="shared" si="2"/>
        <v>0</v>
      </c>
      <c r="F178">
        <f>SUMIFS(df_capac!$F$2:$F$101,df_capac!$A$2:$A$101,df_flujos_ijk!B178,df_capac!$B$2:$B$101,df_flujos_ijk!C178)</f>
        <v>0</v>
      </c>
      <c r="G178">
        <f>SUMIFS(df_w_ij!$C$2:$C$161,df_w_ij!$A$2:$A$161,df_flujos_ijk!A178,df_w_ij!$B$2:$B$161,df_flujos_ijk!B178)</f>
        <v>0</v>
      </c>
    </row>
    <row r="179" spans="1:7" ht="14.25" hidden="1" customHeight="1" x14ac:dyDescent="0.3">
      <c r="A179" t="s">
        <v>24</v>
      </c>
      <c r="B179" t="s">
        <v>21</v>
      </c>
      <c r="C179" s="19" t="s">
        <v>33</v>
      </c>
      <c r="D179">
        <v>0</v>
      </c>
      <c r="E179" s="1">
        <f t="shared" si="2"/>
        <v>0</v>
      </c>
      <c r="F179">
        <f>SUMIFS(df_capac!$F$2:$F$101,df_capac!$A$2:$A$101,df_flujos_ijk!B179,df_capac!$B$2:$B$101,df_flujos_ijk!C179)</f>
        <v>0</v>
      </c>
      <c r="G179">
        <f>SUMIFS(df_w_ij!$C$2:$C$161,df_w_ij!$A$2:$A$161,df_flujos_ijk!A179,df_w_ij!$B$2:$B$161,df_flujos_ijk!B179)</f>
        <v>0</v>
      </c>
    </row>
    <row r="180" spans="1:7" ht="14.25" hidden="1" customHeight="1" x14ac:dyDescent="0.3">
      <c r="A180" t="s">
        <v>24</v>
      </c>
      <c r="B180" t="s">
        <v>22</v>
      </c>
      <c r="C180" s="19" t="s">
        <v>33</v>
      </c>
      <c r="D180">
        <v>0</v>
      </c>
      <c r="E180" s="1">
        <f t="shared" si="2"/>
        <v>0</v>
      </c>
      <c r="F180">
        <f>SUMIFS(df_capac!$F$2:$F$101,df_capac!$A$2:$A$101,df_flujos_ijk!B180,df_capac!$B$2:$B$101,df_flujos_ijk!C180)</f>
        <v>0</v>
      </c>
      <c r="G180">
        <f>SUMIFS(df_w_ij!$C$2:$C$161,df_w_ij!$A$2:$A$161,df_flujos_ijk!A180,df_w_ij!$B$2:$B$161,df_flujos_ijk!B180)</f>
        <v>0</v>
      </c>
    </row>
    <row r="181" spans="1:7" ht="14.25" hidden="1" customHeight="1" x14ac:dyDescent="0.3">
      <c r="A181" t="s">
        <v>24</v>
      </c>
      <c r="B181" t="s">
        <v>12</v>
      </c>
      <c r="C181" s="19" t="s">
        <v>33</v>
      </c>
      <c r="D181">
        <v>0</v>
      </c>
      <c r="E181" s="1">
        <f t="shared" si="2"/>
        <v>0</v>
      </c>
      <c r="F181">
        <f>SUMIFS(df_capac!$F$2:$F$101,df_capac!$A$2:$A$101,df_flujos_ijk!B181,df_capac!$B$2:$B$101,df_flujos_ijk!C181)</f>
        <v>0</v>
      </c>
      <c r="G181">
        <f>SUMIFS(df_w_ij!$C$2:$C$161,df_w_ij!$A$2:$A$161,df_flujos_ijk!A181,df_w_ij!$B$2:$B$161,df_flujos_ijk!B181)</f>
        <v>0</v>
      </c>
    </row>
    <row r="182" spans="1:7" ht="14.25" customHeight="1" x14ac:dyDescent="0.3">
      <c r="A182" t="s">
        <v>25</v>
      </c>
      <c r="B182" t="s">
        <v>14</v>
      </c>
      <c r="C182" s="19" t="s">
        <v>33</v>
      </c>
      <c r="D182">
        <v>0</v>
      </c>
      <c r="E182" s="1">
        <f t="shared" si="2"/>
        <v>0</v>
      </c>
      <c r="F182">
        <f>SUMIFS(df_capac!$F$2:$F$101,df_capac!$A$2:$A$101,df_flujos_ijk!B182,df_capac!$B$2:$B$101,df_flujos_ijk!C182)</f>
        <v>40</v>
      </c>
      <c r="G182">
        <f>SUMIFS(df_w_ij!$C$2:$C$161,df_w_ij!$A$2:$A$161,df_flujos_ijk!A182,df_w_ij!$B$2:$B$161,df_flujos_ijk!B182)</f>
        <v>1</v>
      </c>
    </row>
    <row r="183" spans="1:7" ht="14.25" customHeight="1" x14ac:dyDescent="0.3">
      <c r="A183" t="s">
        <v>25</v>
      </c>
      <c r="B183" t="s">
        <v>15</v>
      </c>
      <c r="C183" s="19" t="s">
        <v>33</v>
      </c>
      <c r="D183">
        <v>0</v>
      </c>
      <c r="E183" s="1">
        <f t="shared" si="2"/>
        <v>0</v>
      </c>
      <c r="F183">
        <f>SUMIFS(df_capac!$F$2:$F$101,df_capac!$A$2:$A$101,df_flujos_ijk!B183,df_capac!$B$2:$B$101,df_flujos_ijk!C183)</f>
        <v>30</v>
      </c>
      <c r="G183">
        <f>SUMIFS(df_w_ij!$C$2:$C$161,df_w_ij!$A$2:$A$161,df_flujos_ijk!A183,df_w_ij!$B$2:$B$161,df_flujos_ijk!B183)</f>
        <v>0</v>
      </c>
    </row>
    <row r="184" spans="1:7" ht="14.25" customHeight="1" x14ac:dyDescent="0.3">
      <c r="A184" t="s">
        <v>25</v>
      </c>
      <c r="B184" t="s">
        <v>16</v>
      </c>
      <c r="C184" s="19" t="s">
        <v>33</v>
      </c>
      <c r="D184">
        <v>0</v>
      </c>
      <c r="E184" s="1">
        <f t="shared" si="2"/>
        <v>0</v>
      </c>
      <c r="F184">
        <f>SUMIFS(df_capac!$F$2:$F$101,df_capac!$A$2:$A$101,df_flujos_ijk!B184,df_capac!$B$2:$B$101,df_flujos_ijk!C184)</f>
        <v>20</v>
      </c>
      <c r="G184">
        <f>SUMIFS(df_w_ij!$C$2:$C$161,df_w_ij!$A$2:$A$161,df_flujos_ijk!A184,df_w_ij!$B$2:$B$161,df_flujos_ijk!B184)</f>
        <v>1</v>
      </c>
    </row>
    <row r="185" spans="1:7" ht="14.25" customHeight="1" x14ac:dyDescent="0.3">
      <c r="A185" t="s">
        <v>25</v>
      </c>
      <c r="B185" t="s">
        <v>17</v>
      </c>
      <c r="C185" s="19" t="s">
        <v>33</v>
      </c>
      <c r="D185">
        <v>0</v>
      </c>
      <c r="E185" s="1">
        <f t="shared" si="2"/>
        <v>0</v>
      </c>
      <c r="F185">
        <f>SUMIFS(df_capac!$F$2:$F$101,df_capac!$A$2:$A$101,df_flujos_ijk!B185,df_capac!$B$2:$B$101,df_flujos_ijk!C185)</f>
        <v>0</v>
      </c>
      <c r="G185">
        <f>SUMIFS(df_w_ij!$C$2:$C$161,df_w_ij!$A$2:$A$161,df_flujos_ijk!A185,df_w_ij!$B$2:$B$161,df_flujos_ijk!B185)</f>
        <v>0</v>
      </c>
    </row>
    <row r="186" spans="1:7" ht="14.25" hidden="1" customHeight="1" x14ac:dyDescent="0.3">
      <c r="A186" t="s">
        <v>25</v>
      </c>
      <c r="B186" t="s">
        <v>18</v>
      </c>
      <c r="C186" s="19" t="s">
        <v>33</v>
      </c>
      <c r="D186">
        <v>0</v>
      </c>
      <c r="E186" s="1">
        <f t="shared" si="2"/>
        <v>0</v>
      </c>
      <c r="F186">
        <f>SUMIFS(df_capac!$F$2:$F$101,df_capac!$A$2:$A$101,df_flujos_ijk!B186,df_capac!$B$2:$B$101,df_flujos_ijk!C186)</f>
        <v>0</v>
      </c>
      <c r="G186">
        <f>SUMIFS(df_w_ij!$C$2:$C$161,df_w_ij!$A$2:$A$161,df_flujos_ijk!A186,df_w_ij!$B$2:$B$161,df_flujos_ijk!B186)</f>
        <v>0</v>
      </c>
    </row>
    <row r="187" spans="1:7" ht="14.25" hidden="1" customHeight="1" x14ac:dyDescent="0.3">
      <c r="A187" t="s">
        <v>25</v>
      </c>
      <c r="B187" t="s">
        <v>19</v>
      </c>
      <c r="C187" s="19" t="s">
        <v>33</v>
      </c>
      <c r="D187">
        <v>0</v>
      </c>
      <c r="E187" s="1">
        <f t="shared" si="2"/>
        <v>0</v>
      </c>
      <c r="F187">
        <f>SUMIFS(df_capac!$F$2:$F$101,df_capac!$A$2:$A$101,df_flujos_ijk!B187,df_capac!$B$2:$B$101,df_flujos_ijk!C187)</f>
        <v>0</v>
      </c>
      <c r="G187">
        <f>SUMIFS(df_w_ij!$C$2:$C$161,df_w_ij!$A$2:$A$161,df_flujos_ijk!A187,df_w_ij!$B$2:$B$161,df_flujos_ijk!B187)</f>
        <v>0</v>
      </c>
    </row>
    <row r="188" spans="1:7" ht="14.25" hidden="1" customHeight="1" x14ac:dyDescent="0.3">
      <c r="A188" t="s">
        <v>25</v>
      </c>
      <c r="B188" t="s">
        <v>20</v>
      </c>
      <c r="C188" s="19" t="s">
        <v>33</v>
      </c>
      <c r="D188">
        <v>0</v>
      </c>
      <c r="E188" s="1">
        <f t="shared" si="2"/>
        <v>0</v>
      </c>
      <c r="F188">
        <f>SUMIFS(df_capac!$F$2:$F$101,df_capac!$A$2:$A$101,df_flujos_ijk!B188,df_capac!$B$2:$B$101,df_flujos_ijk!C188)</f>
        <v>0</v>
      </c>
      <c r="G188">
        <f>SUMIFS(df_w_ij!$C$2:$C$161,df_w_ij!$A$2:$A$161,df_flujos_ijk!A188,df_w_ij!$B$2:$B$161,df_flujos_ijk!B188)</f>
        <v>0</v>
      </c>
    </row>
    <row r="189" spans="1:7" ht="14.25" hidden="1" customHeight="1" x14ac:dyDescent="0.3">
      <c r="A189" t="s">
        <v>25</v>
      </c>
      <c r="B189" t="s">
        <v>21</v>
      </c>
      <c r="C189" s="19" t="s">
        <v>33</v>
      </c>
      <c r="D189">
        <v>0</v>
      </c>
      <c r="E189" s="1">
        <f t="shared" si="2"/>
        <v>0</v>
      </c>
      <c r="F189">
        <f>SUMIFS(df_capac!$F$2:$F$101,df_capac!$A$2:$A$101,df_flujos_ijk!B189,df_capac!$B$2:$B$101,df_flujos_ijk!C189)</f>
        <v>0</v>
      </c>
      <c r="G189">
        <f>SUMIFS(df_w_ij!$C$2:$C$161,df_w_ij!$A$2:$A$161,df_flujos_ijk!A189,df_w_ij!$B$2:$B$161,df_flujos_ijk!B189)</f>
        <v>0</v>
      </c>
    </row>
    <row r="190" spans="1:7" ht="14.25" hidden="1" customHeight="1" x14ac:dyDescent="0.3">
      <c r="A190" t="s">
        <v>25</v>
      </c>
      <c r="B190" t="s">
        <v>22</v>
      </c>
      <c r="C190" s="19" t="s">
        <v>33</v>
      </c>
      <c r="D190">
        <v>0</v>
      </c>
      <c r="E190" s="1">
        <f t="shared" si="2"/>
        <v>0</v>
      </c>
      <c r="F190">
        <f>SUMIFS(df_capac!$F$2:$F$101,df_capac!$A$2:$A$101,df_flujos_ijk!B190,df_capac!$B$2:$B$101,df_flujos_ijk!C190)</f>
        <v>0</v>
      </c>
      <c r="G190">
        <f>SUMIFS(df_w_ij!$C$2:$C$161,df_w_ij!$A$2:$A$161,df_flujos_ijk!A190,df_w_ij!$B$2:$B$161,df_flujos_ijk!B190)</f>
        <v>0</v>
      </c>
    </row>
    <row r="191" spans="1:7" ht="14.25" hidden="1" customHeight="1" x14ac:dyDescent="0.3">
      <c r="A191" t="s">
        <v>25</v>
      </c>
      <c r="B191" t="s">
        <v>12</v>
      </c>
      <c r="C191" s="19" t="s">
        <v>33</v>
      </c>
      <c r="D191">
        <v>0</v>
      </c>
      <c r="E191" s="1">
        <f t="shared" si="2"/>
        <v>0</v>
      </c>
      <c r="F191">
        <f>SUMIFS(df_capac!$F$2:$F$101,df_capac!$A$2:$A$101,df_flujos_ijk!B191,df_capac!$B$2:$B$101,df_flujos_ijk!C191)</f>
        <v>0</v>
      </c>
      <c r="G191">
        <f>SUMIFS(df_w_ij!$C$2:$C$161,df_w_ij!$A$2:$A$161,df_flujos_ijk!A191,df_w_ij!$B$2:$B$161,df_flujos_ijk!B191)</f>
        <v>0</v>
      </c>
    </row>
    <row r="192" spans="1:7" ht="14.25" customHeight="1" x14ac:dyDescent="0.3">
      <c r="A192" t="s">
        <v>26</v>
      </c>
      <c r="B192" t="s">
        <v>14</v>
      </c>
      <c r="C192" s="19" t="s">
        <v>33</v>
      </c>
      <c r="D192">
        <v>0</v>
      </c>
      <c r="E192" s="1">
        <f t="shared" si="2"/>
        <v>0</v>
      </c>
      <c r="F192">
        <f>SUMIFS(df_capac!$F$2:$F$101,df_capac!$A$2:$A$101,df_flujos_ijk!B192,df_capac!$B$2:$B$101,df_flujos_ijk!C192)</f>
        <v>40</v>
      </c>
      <c r="G192">
        <f>SUMIFS(df_w_ij!$C$2:$C$161,df_w_ij!$A$2:$A$161,df_flujos_ijk!A192,df_w_ij!$B$2:$B$161,df_flujos_ijk!B192)</f>
        <v>0</v>
      </c>
    </row>
    <row r="193" spans="1:7" ht="14.25" customHeight="1" x14ac:dyDescent="0.3">
      <c r="A193" t="s">
        <v>26</v>
      </c>
      <c r="B193" t="s">
        <v>15</v>
      </c>
      <c r="C193" s="19" t="s">
        <v>33</v>
      </c>
      <c r="D193">
        <v>0</v>
      </c>
      <c r="E193" s="1">
        <f t="shared" si="2"/>
        <v>0</v>
      </c>
      <c r="F193">
        <f>SUMIFS(df_capac!$F$2:$F$101,df_capac!$A$2:$A$101,df_flujos_ijk!B193,df_capac!$B$2:$B$101,df_flujos_ijk!C193)</f>
        <v>30</v>
      </c>
      <c r="G193">
        <f>SUMIFS(df_w_ij!$C$2:$C$161,df_w_ij!$A$2:$A$161,df_flujos_ijk!A193,df_w_ij!$B$2:$B$161,df_flujos_ijk!B193)</f>
        <v>0</v>
      </c>
    </row>
    <row r="194" spans="1:7" ht="14.25" customHeight="1" x14ac:dyDescent="0.3">
      <c r="A194" t="s">
        <v>26</v>
      </c>
      <c r="B194" t="s">
        <v>16</v>
      </c>
      <c r="C194" s="19" t="s">
        <v>33</v>
      </c>
      <c r="D194">
        <v>0</v>
      </c>
      <c r="E194" s="1">
        <f t="shared" ref="E194:E257" si="3">IF(D194,1,0)</f>
        <v>0</v>
      </c>
      <c r="F194">
        <f>SUMIFS(df_capac!$F$2:$F$101,df_capac!$A$2:$A$101,df_flujos_ijk!B194,df_capac!$B$2:$B$101,df_flujos_ijk!C194)</f>
        <v>20</v>
      </c>
      <c r="G194">
        <f>SUMIFS(df_w_ij!$C$2:$C$161,df_w_ij!$A$2:$A$161,df_flujos_ijk!A194,df_w_ij!$B$2:$B$161,df_flujos_ijk!B194)</f>
        <v>0</v>
      </c>
    </row>
    <row r="195" spans="1:7" ht="14.25" customHeight="1" x14ac:dyDescent="0.3">
      <c r="A195" t="s">
        <v>26</v>
      </c>
      <c r="B195" t="s">
        <v>17</v>
      </c>
      <c r="C195" s="19" t="s">
        <v>33</v>
      </c>
      <c r="D195">
        <v>0</v>
      </c>
      <c r="E195" s="1">
        <f t="shared" si="3"/>
        <v>0</v>
      </c>
      <c r="F195">
        <f>SUMIFS(df_capac!$F$2:$F$101,df_capac!$A$2:$A$101,df_flujos_ijk!B195,df_capac!$B$2:$B$101,df_flujos_ijk!C195)</f>
        <v>0</v>
      </c>
      <c r="G195">
        <f>SUMIFS(df_w_ij!$C$2:$C$161,df_w_ij!$A$2:$A$161,df_flujos_ijk!A195,df_w_ij!$B$2:$B$161,df_flujos_ijk!B195)</f>
        <v>1</v>
      </c>
    </row>
    <row r="196" spans="1:7" ht="14.25" hidden="1" customHeight="1" x14ac:dyDescent="0.3">
      <c r="A196" t="s">
        <v>26</v>
      </c>
      <c r="B196" t="s">
        <v>18</v>
      </c>
      <c r="C196" s="19" t="s">
        <v>33</v>
      </c>
      <c r="D196">
        <v>0</v>
      </c>
      <c r="E196" s="1">
        <f t="shared" si="3"/>
        <v>0</v>
      </c>
      <c r="F196">
        <f>SUMIFS(df_capac!$F$2:$F$101,df_capac!$A$2:$A$101,df_flujos_ijk!B196,df_capac!$B$2:$B$101,df_flujos_ijk!C196)</f>
        <v>0</v>
      </c>
      <c r="G196">
        <f>SUMIFS(df_w_ij!$C$2:$C$161,df_w_ij!$A$2:$A$161,df_flujos_ijk!A196,df_w_ij!$B$2:$B$161,df_flujos_ijk!B196)</f>
        <v>0</v>
      </c>
    </row>
    <row r="197" spans="1:7" ht="14.25" hidden="1" customHeight="1" x14ac:dyDescent="0.3">
      <c r="A197" t="s">
        <v>26</v>
      </c>
      <c r="B197" t="s">
        <v>19</v>
      </c>
      <c r="C197" s="19" t="s">
        <v>33</v>
      </c>
      <c r="D197">
        <v>0</v>
      </c>
      <c r="E197" s="1">
        <f t="shared" si="3"/>
        <v>0</v>
      </c>
      <c r="F197">
        <f>SUMIFS(df_capac!$F$2:$F$101,df_capac!$A$2:$A$101,df_flujos_ijk!B197,df_capac!$B$2:$B$101,df_flujos_ijk!C197)</f>
        <v>0</v>
      </c>
      <c r="G197">
        <f>SUMIFS(df_w_ij!$C$2:$C$161,df_w_ij!$A$2:$A$161,df_flujos_ijk!A197,df_w_ij!$B$2:$B$161,df_flujos_ijk!B197)</f>
        <v>0</v>
      </c>
    </row>
    <row r="198" spans="1:7" ht="14.25" hidden="1" customHeight="1" x14ac:dyDescent="0.3">
      <c r="A198" t="s">
        <v>26</v>
      </c>
      <c r="B198" t="s">
        <v>20</v>
      </c>
      <c r="C198" s="19" t="s">
        <v>33</v>
      </c>
      <c r="D198">
        <v>0</v>
      </c>
      <c r="E198" s="1">
        <f t="shared" si="3"/>
        <v>0</v>
      </c>
      <c r="F198">
        <f>SUMIFS(df_capac!$F$2:$F$101,df_capac!$A$2:$A$101,df_flujos_ijk!B198,df_capac!$B$2:$B$101,df_flujos_ijk!C198)</f>
        <v>0</v>
      </c>
      <c r="G198">
        <f>SUMIFS(df_w_ij!$C$2:$C$161,df_w_ij!$A$2:$A$161,df_flujos_ijk!A198,df_w_ij!$B$2:$B$161,df_flujos_ijk!B198)</f>
        <v>0</v>
      </c>
    </row>
    <row r="199" spans="1:7" ht="14.25" hidden="1" customHeight="1" x14ac:dyDescent="0.3">
      <c r="A199" t="s">
        <v>26</v>
      </c>
      <c r="B199" t="s">
        <v>21</v>
      </c>
      <c r="C199" s="19" t="s">
        <v>33</v>
      </c>
      <c r="D199">
        <v>0</v>
      </c>
      <c r="E199" s="1">
        <f t="shared" si="3"/>
        <v>0</v>
      </c>
      <c r="F199">
        <f>SUMIFS(df_capac!$F$2:$F$101,df_capac!$A$2:$A$101,df_flujos_ijk!B199,df_capac!$B$2:$B$101,df_flujos_ijk!C199)</f>
        <v>0</v>
      </c>
      <c r="G199">
        <f>SUMIFS(df_w_ij!$C$2:$C$161,df_w_ij!$A$2:$A$161,df_flujos_ijk!A199,df_w_ij!$B$2:$B$161,df_flujos_ijk!B199)</f>
        <v>0</v>
      </c>
    </row>
    <row r="200" spans="1:7" ht="14.25" hidden="1" customHeight="1" x14ac:dyDescent="0.3">
      <c r="A200" t="s">
        <v>26</v>
      </c>
      <c r="B200" t="s">
        <v>22</v>
      </c>
      <c r="C200" s="19" t="s">
        <v>33</v>
      </c>
      <c r="D200">
        <v>0</v>
      </c>
      <c r="E200" s="1">
        <f t="shared" si="3"/>
        <v>0</v>
      </c>
      <c r="F200">
        <f>SUMIFS(df_capac!$F$2:$F$101,df_capac!$A$2:$A$101,df_flujos_ijk!B200,df_capac!$B$2:$B$101,df_flujos_ijk!C200)</f>
        <v>0</v>
      </c>
      <c r="G200">
        <f>SUMIFS(df_w_ij!$C$2:$C$161,df_w_ij!$A$2:$A$161,df_flujos_ijk!A200,df_w_ij!$B$2:$B$161,df_flujos_ijk!B200)</f>
        <v>0</v>
      </c>
    </row>
    <row r="201" spans="1:7" ht="14.25" hidden="1" customHeight="1" x14ac:dyDescent="0.3">
      <c r="A201" t="s">
        <v>26</v>
      </c>
      <c r="B201" t="s">
        <v>12</v>
      </c>
      <c r="C201" s="19" t="s">
        <v>33</v>
      </c>
      <c r="D201">
        <v>0</v>
      </c>
      <c r="E201" s="1">
        <f t="shared" si="3"/>
        <v>0</v>
      </c>
      <c r="F201">
        <f>SUMIFS(df_capac!$F$2:$F$101,df_capac!$A$2:$A$101,df_flujos_ijk!B201,df_capac!$B$2:$B$101,df_flujos_ijk!C201)</f>
        <v>0</v>
      </c>
      <c r="G201">
        <f>SUMIFS(df_w_ij!$C$2:$C$161,df_w_ij!$A$2:$A$161,df_flujos_ijk!A201,df_w_ij!$B$2:$B$161,df_flujos_ijk!B201)</f>
        <v>0</v>
      </c>
    </row>
    <row r="202" spans="1:7" ht="14.25" hidden="1" customHeight="1" x14ac:dyDescent="0.3">
      <c r="A202" t="s">
        <v>27</v>
      </c>
      <c r="B202" t="s">
        <v>14</v>
      </c>
      <c r="C202" s="19" t="s">
        <v>33</v>
      </c>
      <c r="D202">
        <v>0</v>
      </c>
      <c r="E202" s="1">
        <f t="shared" si="3"/>
        <v>0</v>
      </c>
      <c r="F202">
        <f>SUMIFS(df_capac!$F$2:$F$101,df_capac!$A$2:$A$101,df_flujos_ijk!B202,df_capac!$B$2:$B$101,df_flujos_ijk!C202)</f>
        <v>40</v>
      </c>
      <c r="G202">
        <f>SUMIFS(df_w_ij!$C$2:$C$161,df_w_ij!$A$2:$A$161,df_flujos_ijk!A202,df_w_ij!$B$2:$B$161,df_flujos_ijk!B202)</f>
        <v>0</v>
      </c>
    </row>
    <row r="203" spans="1:7" ht="14.25" hidden="1" customHeight="1" x14ac:dyDescent="0.3">
      <c r="A203" t="s">
        <v>27</v>
      </c>
      <c r="B203" t="s">
        <v>15</v>
      </c>
      <c r="C203" s="19" t="s">
        <v>33</v>
      </c>
      <c r="D203">
        <v>0</v>
      </c>
      <c r="E203" s="1">
        <f t="shared" si="3"/>
        <v>0</v>
      </c>
      <c r="F203">
        <f>SUMIFS(df_capac!$F$2:$F$101,df_capac!$A$2:$A$101,df_flujos_ijk!B203,df_capac!$B$2:$B$101,df_flujos_ijk!C203)</f>
        <v>30</v>
      </c>
      <c r="G203">
        <f>SUMIFS(df_w_ij!$C$2:$C$161,df_w_ij!$A$2:$A$161,df_flujos_ijk!A203,df_w_ij!$B$2:$B$161,df_flujos_ijk!B203)</f>
        <v>0</v>
      </c>
    </row>
    <row r="204" spans="1:7" ht="14.25" hidden="1" customHeight="1" x14ac:dyDescent="0.3">
      <c r="A204" t="s">
        <v>27</v>
      </c>
      <c r="B204" t="s">
        <v>16</v>
      </c>
      <c r="C204" s="19" t="s">
        <v>33</v>
      </c>
      <c r="D204">
        <v>0</v>
      </c>
      <c r="E204" s="1">
        <f t="shared" si="3"/>
        <v>0</v>
      </c>
      <c r="F204">
        <f>SUMIFS(df_capac!$F$2:$F$101,df_capac!$A$2:$A$101,df_flujos_ijk!B204,df_capac!$B$2:$B$101,df_flujos_ijk!C204)</f>
        <v>20</v>
      </c>
      <c r="G204">
        <f>SUMIFS(df_w_ij!$C$2:$C$161,df_w_ij!$A$2:$A$161,df_flujos_ijk!A204,df_w_ij!$B$2:$B$161,df_flujos_ijk!B204)</f>
        <v>0</v>
      </c>
    </row>
    <row r="205" spans="1:7" ht="14.25" hidden="1" customHeight="1" x14ac:dyDescent="0.3">
      <c r="A205" t="s">
        <v>27</v>
      </c>
      <c r="B205" t="s">
        <v>17</v>
      </c>
      <c r="C205" s="19" t="s">
        <v>33</v>
      </c>
      <c r="D205">
        <v>0</v>
      </c>
      <c r="E205" s="1">
        <f t="shared" si="3"/>
        <v>0</v>
      </c>
      <c r="F205">
        <f>SUMIFS(df_capac!$F$2:$F$101,df_capac!$A$2:$A$101,df_flujos_ijk!B205,df_capac!$B$2:$B$101,df_flujos_ijk!C205)</f>
        <v>0</v>
      </c>
      <c r="G205">
        <f>SUMIFS(df_w_ij!$C$2:$C$161,df_w_ij!$A$2:$A$161,df_flujos_ijk!A205,df_w_ij!$B$2:$B$161,df_flujos_ijk!B205)</f>
        <v>0</v>
      </c>
    </row>
    <row r="206" spans="1:7" ht="14.25" hidden="1" customHeight="1" x14ac:dyDescent="0.3">
      <c r="A206" t="s">
        <v>27</v>
      </c>
      <c r="B206" t="s">
        <v>18</v>
      </c>
      <c r="C206" s="19" t="s">
        <v>33</v>
      </c>
      <c r="D206">
        <v>0</v>
      </c>
      <c r="E206" s="1">
        <f t="shared" si="3"/>
        <v>0</v>
      </c>
      <c r="F206">
        <f>SUMIFS(df_capac!$F$2:$F$101,df_capac!$A$2:$A$101,df_flujos_ijk!B206,df_capac!$B$2:$B$101,df_flujos_ijk!C206)</f>
        <v>0</v>
      </c>
      <c r="G206">
        <f>SUMIFS(df_w_ij!$C$2:$C$161,df_w_ij!$A$2:$A$161,df_flujos_ijk!A206,df_w_ij!$B$2:$B$161,df_flujos_ijk!B206)</f>
        <v>1</v>
      </c>
    </row>
    <row r="207" spans="1:7" ht="14.25" hidden="1" customHeight="1" x14ac:dyDescent="0.3">
      <c r="A207" t="s">
        <v>27</v>
      </c>
      <c r="B207" t="s">
        <v>19</v>
      </c>
      <c r="C207" s="19" t="s">
        <v>33</v>
      </c>
      <c r="D207">
        <v>0</v>
      </c>
      <c r="E207" s="1">
        <f t="shared" si="3"/>
        <v>0</v>
      </c>
      <c r="F207">
        <f>SUMIFS(df_capac!$F$2:$F$101,df_capac!$A$2:$A$101,df_flujos_ijk!B207,df_capac!$B$2:$B$101,df_flujos_ijk!C207)</f>
        <v>0</v>
      </c>
      <c r="G207">
        <f>SUMIFS(df_w_ij!$C$2:$C$161,df_w_ij!$A$2:$A$161,df_flujos_ijk!A207,df_w_ij!$B$2:$B$161,df_flujos_ijk!B207)</f>
        <v>0</v>
      </c>
    </row>
    <row r="208" spans="1:7" ht="14.25" hidden="1" customHeight="1" x14ac:dyDescent="0.3">
      <c r="A208" t="s">
        <v>27</v>
      </c>
      <c r="B208" t="s">
        <v>20</v>
      </c>
      <c r="C208" s="19" t="s">
        <v>33</v>
      </c>
      <c r="D208">
        <v>0</v>
      </c>
      <c r="E208" s="1">
        <f t="shared" si="3"/>
        <v>0</v>
      </c>
      <c r="F208">
        <f>SUMIFS(df_capac!$F$2:$F$101,df_capac!$A$2:$A$101,df_flujos_ijk!B208,df_capac!$B$2:$B$101,df_flujos_ijk!C208)</f>
        <v>0</v>
      </c>
      <c r="G208">
        <f>SUMIFS(df_w_ij!$C$2:$C$161,df_w_ij!$A$2:$A$161,df_flujos_ijk!A208,df_w_ij!$B$2:$B$161,df_flujos_ijk!B208)</f>
        <v>0</v>
      </c>
    </row>
    <row r="209" spans="1:7" ht="14.25" hidden="1" customHeight="1" x14ac:dyDescent="0.3">
      <c r="A209" t="s">
        <v>27</v>
      </c>
      <c r="B209" t="s">
        <v>21</v>
      </c>
      <c r="C209" s="19" t="s">
        <v>33</v>
      </c>
      <c r="D209">
        <v>0</v>
      </c>
      <c r="E209" s="1">
        <f t="shared" si="3"/>
        <v>0</v>
      </c>
      <c r="F209">
        <f>SUMIFS(df_capac!$F$2:$F$101,df_capac!$A$2:$A$101,df_flujos_ijk!B209,df_capac!$B$2:$B$101,df_flujos_ijk!C209)</f>
        <v>0</v>
      </c>
      <c r="G209">
        <f>SUMIFS(df_w_ij!$C$2:$C$161,df_w_ij!$A$2:$A$161,df_flujos_ijk!A209,df_w_ij!$B$2:$B$161,df_flujos_ijk!B209)</f>
        <v>0</v>
      </c>
    </row>
    <row r="210" spans="1:7" ht="14.25" hidden="1" customHeight="1" x14ac:dyDescent="0.3">
      <c r="A210" t="s">
        <v>27</v>
      </c>
      <c r="B210" t="s">
        <v>22</v>
      </c>
      <c r="C210" s="19" t="s">
        <v>33</v>
      </c>
      <c r="D210">
        <v>0</v>
      </c>
      <c r="E210" s="1">
        <f t="shared" si="3"/>
        <v>0</v>
      </c>
      <c r="F210">
        <f>SUMIFS(df_capac!$F$2:$F$101,df_capac!$A$2:$A$101,df_flujos_ijk!B210,df_capac!$B$2:$B$101,df_flujos_ijk!C210)</f>
        <v>0</v>
      </c>
      <c r="G210">
        <f>SUMIFS(df_w_ij!$C$2:$C$161,df_w_ij!$A$2:$A$161,df_flujos_ijk!A210,df_w_ij!$B$2:$B$161,df_flujos_ijk!B210)</f>
        <v>0</v>
      </c>
    </row>
    <row r="211" spans="1:7" ht="14.25" hidden="1" customHeight="1" x14ac:dyDescent="0.3">
      <c r="A211" t="s">
        <v>27</v>
      </c>
      <c r="B211" t="s">
        <v>12</v>
      </c>
      <c r="C211" s="19" t="s">
        <v>33</v>
      </c>
      <c r="D211">
        <v>0</v>
      </c>
      <c r="E211" s="1">
        <f t="shared" si="3"/>
        <v>0</v>
      </c>
      <c r="F211">
        <f>SUMIFS(df_capac!$F$2:$F$101,df_capac!$A$2:$A$101,df_flujos_ijk!B211,df_capac!$B$2:$B$101,df_flujos_ijk!C211)</f>
        <v>0</v>
      </c>
      <c r="G211">
        <f>SUMIFS(df_w_ij!$C$2:$C$161,df_w_ij!$A$2:$A$161,df_flujos_ijk!A211,df_w_ij!$B$2:$B$161,df_flujos_ijk!B211)</f>
        <v>0</v>
      </c>
    </row>
    <row r="212" spans="1:7" ht="14.25" hidden="1" customHeight="1" x14ac:dyDescent="0.3">
      <c r="A212" t="s">
        <v>28</v>
      </c>
      <c r="B212" t="s">
        <v>14</v>
      </c>
      <c r="C212" s="19" t="s">
        <v>33</v>
      </c>
      <c r="D212">
        <v>0</v>
      </c>
      <c r="E212" s="1">
        <f t="shared" si="3"/>
        <v>0</v>
      </c>
      <c r="F212">
        <f>SUMIFS(df_capac!$F$2:$F$101,df_capac!$A$2:$A$101,df_flujos_ijk!B212,df_capac!$B$2:$B$101,df_flujos_ijk!C212)</f>
        <v>40</v>
      </c>
      <c r="G212">
        <f>SUMIFS(df_w_ij!$C$2:$C$161,df_w_ij!$A$2:$A$161,df_flujos_ijk!A212,df_w_ij!$B$2:$B$161,df_flujos_ijk!B212)</f>
        <v>0</v>
      </c>
    </row>
    <row r="213" spans="1:7" ht="14.25" hidden="1" customHeight="1" x14ac:dyDescent="0.3">
      <c r="A213" t="s">
        <v>28</v>
      </c>
      <c r="B213" t="s">
        <v>15</v>
      </c>
      <c r="C213" s="19" t="s">
        <v>33</v>
      </c>
      <c r="D213">
        <v>0</v>
      </c>
      <c r="E213" s="1">
        <f t="shared" si="3"/>
        <v>0</v>
      </c>
      <c r="F213">
        <f>SUMIFS(df_capac!$F$2:$F$101,df_capac!$A$2:$A$101,df_flujos_ijk!B213,df_capac!$B$2:$B$101,df_flujos_ijk!C213)</f>
        <v>30</v>
      </c>
      <c r="G213">
        <f>SUMIFS(df_w_ij!$C$2:$C$161,df_w_ij!$A$2:$A$161,df_flujos_ijk!A213,df_w_ij!$B$2:$B$161,df_flujos_ijk!B213)</f>
        <v>0</v>
      </c>
    </row>
    <row r="214" spans="1:7" ht="14.25" hidden="1" customHeight="1" x14ac:dyDescent="0.3">
      <c r="A214" t="s">
        <v>28</v>
      </c>
      <c r="B214" t="s">
        <v>16</v>
      </c>
      <c r="C214" s="19" t="s">
        <v>33</v>
      </c>
      <c r="D214">
        <v>0</v>
      </c>
      <c r="E214" s="1">
        <f t="shared" si="3"/>
        <v>0</v>
      </c>
      <c r="F214">
        <f>SUMIFS(df_capac!$F$2:$F$101,df_capac!$A$2:$A$101,df_flujos_ijk!B214,df_capac!$B$2:$B$101,df_flujos_ijk!C214)</f>
        <v>20</v>
      </c>
      <c r="G214">
        <f>SUMIFS(df_w_ij!$C$2:$C$161,df_w_ij!$A$2:$A$161,df_flujos_ijk!A214,df_w_ij!$B$2:$B$161,df_flujos_ijk!B214)</f>
        <v>0</v>
      </c>
    </row>
    <row r="215" spans="1:7" ht="14.25" hidden="1" customHeight="1" x14ac:dyDescent="0.3">
      <c r="A215" t="s">
        <v>28</v>
      </c>
      <c r="B215" t="s">
        <v>17</v>
      </c>
      <c r="C215" s="19" t="s">
        <v>33</v>
      </c>
      <c r="D215">
        <v>0</v>
      </c>
      <c r="E215" s="1">
        <f t="shared" si="3"/>
        <v>0</v>
      </c>
      <c r="F215">
        <f>SUMIFS(df_capac!$F$2:$F$101,df_capac!$A$2:$A$101,df_flujos_ijk!B215,df_capac!$B$2:$B$101,df_flujos_ijk!C215)</f>
        <v>0</v>
      </c>
      <c r="G215">
        <f>SUMIFS(df_w_ij!$C$2:$C$161,df_w_ij!$A$2:$A$161,df_flujos_ijk!A215,df_w_ij!$B$2:$B$161,df_flujos_ijk!B215)</f>
        <v>0</v>
      </c>
    </row>
    <row r="216" spans="1:7" ht="14.25" hidden="1" customHeight="1" x14ac:dyDescent="0.3">
      <c r="A216" t="s">
        <v>28</v>
      </c>
      <c r="B216" t="s">
        <v>18</v>
      </c>
      <c r="C216" s="19" t="s">
        <v>33</v>
      </c>
      <c r="D216">
        <v>0</v>
      </c>
      <c r="E216" s="1">
        <f t="shared" si="3"/>
        <v>0</v>
      </c>
      <c r="F216">
        <f>SUMIFS(df_capac!$F$2:$F$101,df_capac!$A$2:$A$101,df_flujos_ijk!B216,df_capac!$B$2:$B$101,df_flujos_ijk!C216)</f>
        <v>0</v>
      </c>
      <c r="G216">
        <f>SUMIFS(df_w_ij!$C$2:$C$161,df_w_ij!$A$2:$A$161,df_flujos_ijk!A216,df_w_ij!$B$2:$B$161,df_flujos_ijk!B216)</f>
        <v>0</v>
      </c>
    </row>
    <row r="217" spans="1:7" ht="14.25" hidden="1" customHeight="1" x14ac:dyDescent="0.3">
      <c r="A217" t="s">
        <v>28</v>
      </c>
      <c r="B217" t="s">
        <v>19</v>
      </c>
      <c r="C217" s="19" t="s">
        <v>33</v>
      </c>
      <c r="D217">
        <v>0</v>
      </c>
      <c r="E217" s="1">
        <f t="shared" si="3"/>
        <v>0</v>
      </c>
      <c r="F217">
        <f>SUMIFS(df_capac!$F$2:$F$101,df_capac!$A$2:$A$101,df_flujos_ijk!B217,df_capac!$B$2:$B$101,df_flujos_ijk!C217)</f>
        <v>0</v>
      </c>
      <c r="G217">
        <f>SUMIFS(df_w_ij!$C$2:$C$161,df_w_ij!$A$2:$A$161,df_flujos_ijk!A217,df_w_ij!$B$2:$B$161,df_flujos_ijk!B217)</f>
        <v>1</v>
      </c>
    </row>
    <row r="218" spans="1:7" ht="14.25" hidden="1" customHeight="1" x14ac:dyDescent="0.3">
      <c r="A218" t="s">
        <v>28</v>
      </c>
      <c r="B218" t="s">
        <v>20</v>
      </c>
      <c r="C218" s="19" t="s">
        <v>33</v>
      </c>
      <c r="D218">
        <v>0</v>
      </c>
      <c r="E218" s="1">
        <f t="shared" si="3"/>
        <v>0</v>
      </c>
      <c r="F218">
        <f>SUMIFS(df_capac!$F$2:$F$101,df_capac!$A$2:$A$101,df_flujos_ijk!B218,df_capac!$B$2:$B$101,df_flujos_ijk!C218)</f>
        <v>0</v>
      </c>
      <c r="G218">
        <f>SUMIFS(df_w_ij!$C$2:$C$161,df_w_ij!$A$2:$A$161,df_flujos_ijk!A218,df_w_ij!$B$2:$B$161,df_flujos_ijk!B218)</f>
        <v>0</v>
      </c>
    </row>
    <row r="219" spans="1:7" ht="14.25" hidden="1" customHeight="1" x14ac:dyDescent="0.3">
      <c r="A219" t="s">
        <v>28</v>
      </c>
      <c r="B219" t="s">
        <v>21</v>
      </c>
      <c r="C219" s="19" t="s">
        <v>33</v>
      </c>
      <c r="D219">
        <v>0</v>
      </c>
      <c r="E219" s="1">
        <f t="shared" si="3"/>
        <v>0</v>
      </c>
      <c r="F219">
        <f>SUMIFS(df_capac!$F$2:$F$101,df_capac!$A$2:$A$101,df_flujos_ijk!B219,df_capac!$B$2:$B$101,df_flujos_ijk!C219)</f>
        <v>0</v>
      </c>
      <c r="G219">
        <f>SUMIFS(df_w_ij!$C$2:$C$161,df_w_ij!$A$2:$A$161,df_flujos_ijk!A219,df_w_ij!$B$2:$B$161,df_flujos_ijk!B219)</f>
        <v>0</v>
      </c>
    </row>
    <row r="220" spans="1:7" ht="14.25" hidden="1" customHeight="1" x14ac:dyDescent="0.3">
      <c r="A220" t="s">
        <v>28</v>
      </c>
      <c r="B220" t="s">
        <v>22</v>
      </c>
      <c r="C220" s="19" t="s">
        <v>33</v>
      </c>
      <c r="D220">
        <v>0</v>
      </c>
      <c r="E220" s="1">
        <f t="shared" si="3"/>
        <v>0</v>
      </c>
      <c r="F220">
        <f>SUMIFS(df_capac!$F$2:$F$101,df_capac!$A$2:$A$101,df_flujos_ijk!B220,df_capac!$B$2:$B$101,df_flujos_ijk!C220)</f>
        <v>0</v>
      </c>
      <c r="G220">
        <f>SUMIFS(df_w_ij!$C$2:$C$161,df_w_ij!$A$2:$A$161,df_flujos_ijk!A220,df_w_ij!$B$2:$B$161,df_flujos_ijk!B220)</f>
        <v>0</v>
      </c>
    </row>
    <row r="221" spans="1:7" ht="14.25" hidden="1" customHeight="1" x14ac:dyDescent="0.3">
      <c r="A221" t="s">
        <v>28</v>
      </c>
      <c r="B221" t="s">
        <v>12</v>
      </c>
      <c r="C221" s="19" t="s">
        <v>33</v>
      </c>
      <c r="D221">
        <v>0</v>
      </c>
      <c r="E221" s="1">
        <f t="shared" si="3"/>
        <v>0</v>
      </c>
      <c r="F221">
        <f>SUMIFS(df_capac!$F$2:$F$101,df_capac!$A$2:$A$101,df_flujos_ijk!B221,df_capac!$B$2:$B$101,df_flujos_ijk!C221)</f>
        <v>0</v>
      </c>
      <c r="G221">
        <f>SUMIFS(df_w_ij!$C$2:$C$161,df_w_ij!$A$2:$A$161,df_flujos_ijk!A221,df_w_ij!$B$2:$B$161,df_flujos_ijk!B221)</f>
        <v>0</v>
      </c>
    </row>
    <row r="222" spans="1:7" ht="14.25" hidden="1" customHeight="1" x14ac:dyDescent="0.3">
      <c r="A222" t="s">
        <v>29</v>
      </c>
      <c r="B222" t="s">
        <v>14</v>
      </c>
      <c r="C222" s="19" t="s">
        <v>33</v>
      </c>
      <c r="D222">
        <v>0</v>
      </c>
      <c r="E222" s="1">
        <f t="shared" si="3"/>
        <v>0</v>
      </c>
      <c r="F222">
        <f>SUMIFS(df_capac!$F$2:$F$101,df_capac!$A$2:$A$101,df_flujos_ijk!B222,df_capac!$B$2:$B$101,df_flujos_ijk!C222)</f>
        <v>40</v>
      </c>
      <c r="G222">
        <f>SUMIFS(df_w_ij!$C$2:$C$161,df_w_ij!$A$2:$A$161,df_flujos_ijk!A222,df_w_ij!$B$2:$B$161,df_flujos_ijk!B222)</f>
        <v>0</v>
      </c>
    </row>
    <row r="223" spans="1:7" ht="14.25" hidden="1" customHeight="1" x14ac:dyDescent="0.3">
      <c r="A223" t="s">
        <v>29</v>
      </c>
      <c r="B223" t="s">
        <v>15</v>
      </c>
      <c r="C223" s="19" t="s">
        <v>33</v>
      </c>
      <c r="D223">
        <v>0</v>
      </c>
      <c r="E223" s="1">
        <f t="shared" si="3"/>
        <v>0</v>
      </c>
      <c r="F223">
        <f>SUMIFS(df_capac!$F$2:$F$101,df_capac!$A$2:$A$101,df_flujos_ijk!B223,df_capac!$B$2:$B$101,df_flujos_ijk!C223)</f>
        <v>30</v>
      </c>
      <c r="G223">
        <f>SUMIFS(df_w_ij!$C$2:$C$161,df_w_ij!$A$2:$A$161,df_flujos_ijk!A223,df_w_ij!$B$2:$B$161,df_flujos_ijk!B223)</f>
        <v>0</v>
      </c>
    </row>
    <row r="224" spans="1:7" ht="14.25" hidden="1" customHeight="1" x14ac:dyDescent="0.3">
      <c r="A224" t="s">
        <v>29</v>
      </c>
      <c r="B224" t="s">
        <v>16</v>
      </c>
      <c r="C224" s="19" t="s">
        <v>33</v>
      </c>
      <c r="D224">
        <v>0</v>
      </c>
      <c r="E224" s="1">
        <f t="shared" si="3"/>
        <v>0</v>
      </c>
      <c r="F224">
        <f>SUMIFS(df_capac!$F$2:$F$101,df_capac!$A$2:$A$101,df_flujos_ijk!B224,df_capac!$B$2:$B$101,df_flujos_ijk!C224)</f>
        <v>20</v>
      </c>
      <c r="G224">
        <f>SUMIFS(df_w_ij!$C$2:$C$161,df_w_ij!$A$2:$A$161,df_flujos_ijk!A224,df_w_ij!$B$2:$B$161,df_flujos_ijk!B224)</f>
        <v>0</v>
      </c>
    </row>
    <row r="225" spans="1:7" ht="14.25" hidden="1" customHeight="1" x14ac:dyDescent="0.3">
      <c r="A225" t="s">
        <v>29</v>
      </c>
      <c r="B225" t="s">
        <v>17</v>
      </c>
      <c r="C225" s="19" t="s">
        <v>33</v>
      </c>
      <c r="D225">
        <v>0</v>
      </c>
      <c r="E225" s="1">
        <f t="shared" si="3"/>
        <v>0</v>
      </c>
      <c r="F225">
        <f>SUMIFS(df_capac!$F$2:$F$101,df_capac!$A$2:$A$101,df_flujos_ijk!B225,df_capac!$B$2:$B$101,df_flujos_ijk!C225)</f>
        <v>0</v>
      </c>
      <c r="G225">
        <f>SUMIFS(df_w_ij!$C$2:$C$161,df_w_ij!$A$2:$A$161,df_flujos_ijk!A225,df_w_ij!$B$2:$B$161,df_flujos_ijk!B225)</f>
        <v>0</v>
      </c>
    </row>
    <row r="226" spans="1:7" ht="14.25" hidden="1" customHeight="1" x14ac:dyDescent="0.3">
      <c r="A226" t="s">
        <v>29</v>
      </c>
      <c r="B226" t="s">
        <v>18</v>
      </c>
      <c r="C226" s="19" t="s">
        <v>33</v>
      </c>
      <c r="D226">
        <v>0</v>
      </c>
      <c r="E226" s="1">
        <f t="shared" si="3"/>
        <v>0</v>
      </c>
      <c r="F226">
        <f>SUMIFS(df_capac!$F$2:$F$101,df_capac!$A$2:$A$101,df_flujos_ijk!B226,df_capac!$B$2:$B$101,df_flujos_ijk!C226)</f>
        <v>0</v>
      </c>
      <c r="G226">
        <f>SUMIFS(df_w_ij!$C$2:$C$161,df_w_ij!$A$2:$A$161,df_flujos_ijk!A226,df_w_ij!$B$2:$B$161,df_flujos_ijk!B226)</f>
        <v>0</v>
      </c>
    </row>
    <row r="227" spans="1:7" ht="14.25" hidden="1" customHeight="1" x14ac:dyDescent="0.3">
      <c r="A227" t="s">
        <v>29</v>
      </c>
      <c r="B227" t="s">
        <v>19</v>
      </c>
      <c r="C227" s="19" t="s">
        <v>33</v>
      </c>
      <c r="D227">
        <v>0</v>
      </c>
      <c r="E227" s="1">
        <f t="shared" si="3"/>
        <v>0</v>
      </c>
      <c r="F227">
        <f>SUMIFS(df_capac!$F$2:$F$101,df_capac!$A$2:$A$101,df_flujos_ijk!B227,df_capac!$B$2:$B$101,df_flujos_ijk!C227)</f>
        <v>0</v>
      </c>
      <c r="G227">
        <f>SUMIFS(df_w_ij!$C$2:$C$161,df_w_ij!$A$2:$A$161,df_flujos_ijk!A227,df_w_ij!$B$2:$B$161,df_flujos_ijk!B227)</f>
        <v>0</v>
      </c>
    </row>
    <row r="228" spans="1:7" ht="14.25" hidden="1" customHeight="1" x14ac:dyDescent="0.3">
      <c r="A228" t="s">
        <v>29</v>
      </c>
      <c r="B228" t="s">
        <v>20</v>
      </c>
      <c r="C228" s="19" t="s">
        <v>33</v>
      </c>
      <c r="D228">
        <v>0</v>
      </c>
      <c r="E228" s="1">
        <f t="shared" si="3"/>
        <v>0</v>
      </c>
      <c r="F228">
        <f>SUMIFS(df_capac!$F$2:$F$101,df_capac!$A$2:$A$101,df_flujos_ijk!B228,df_capac!$B$2:$B$101,df_flujos_ijk!C228)</f>
        <v>0</v>
      </c>
      <c r="G228">
        <f>SUMIFS(df_w_ij!$C$2:$C$161,df_w_ij!$A$2:$A$161,df_flujos_ijk!A228,df_w_ij!$B$2:$B$161,df_flujos_ijk!B228)</f>
        <v>1</v>
      </c>
    </row>
    <row r="229" spans="1:7" ht="14.25" hidden="1" customHeight="1" x14ac:dyDescent="0.3">
      <c r="A229" t="s">
        <v>29</v>
      </c>
      <c r="B229" t="s">
        <v>21</v>
      </c>
      <c r="C229" s="19" t="s">
        <v>33</v>
      </c>
      <c r="D229">
        <v>0</v>
      </c>
      <c r="E229" s="1">
        <f t="shared" si="3"/>
        <v>0</v>
      </c>
      <c r="F229">
        <f>SUMIFS(df_capac!$F$2:$F$101,df_capac!$A$2:$A$101,df_flujos_ijk!B229,df_capac!$B$2:$B$101,df_flujos_ijk!C229)</f>
        <v>0</v>
      </c>
      <c r="G229">
        <f>SUMIFS(df_w_ij!$C$2:$C$161,df_w_ij!$A$2:$A$161,df_flujos_ijk!A229,df_w_ij!$B$2:$B$161,df_flujos_ijk!B229)</f>
        <v>0</v>
      </c>
    </row>
    <row r="230" spans="1:7" ht="14.25" hidden="1" customHeight="1" x14ac:dyDescent="0.3">
      <c r="A230" t="s">
        <v>29</v>
      </c>
      <c r="B230" t="s">
        <v>22</v>
      </c>
      <c r="C230" s="19" t="s">
        <v>33</v>
      </c>
      <c r="D230">
        <v>0</v>
      </c>
      <c r="E230" s="1">
        <f t="shared" si="3"/>
        <v>0</v>
      </c>
      <c r="F230">
        <f>SUMIFS(df_capac!$F$2:$F$101,df_capac!$A$2:$A$101,df_flujos_ijk!B230,df_capac!$B$2:$B$101,df_flujos_ijk!C230)</f>
        <v>0</v>
      </c>
      <c r="G230">
        <f>SUMIFS(df_w_ij!$C$2:$C$161,df_w_ij!$A$2:$A$161,df_flujos_ijk!A230,df_w_ij!$B$2:$B$161,df_flujos_ijk!B230)</f>
        <v>0</v>
      </c>
    </row>
    <row r="231" spans="1:7" ht="14.25" hidden="1" customHeight="1" x14ac:dyDescent="0.3">
      <c r="A231" t="s">
        <v>29</v>
      </c>
      <c r="B231" t="s">
        <v>12</v>
      </c>
      <c r="C231" s="19" t="s">
        <v>33</v>
      </c>
      <c r="D231">
        <v>0</v>
      </c>
      <c r="E231" s="1">
        <f t="shared" si="3"/>
        <v>0</v>
      </c>
      <c r="F231">
        <f>SUMIFS(df_capac!$F$2:$F$101,df_capac!$A$2:$A$101,df_flujos_ijk!B231,df_capac!$B$2:$B$101,df_flujos_ijk!C231)</f>
        <v>0</v>
      </c>
      <c r="G231">
        <f>SUMIFS(df_w_ij!$C$2:$C$161,df_w_ij!$A$2:$A$161,df_flujos_ijk!A231,df_w_ij!$B$2:$B$161,df_flujos_ijk!B231)</f>
        <v>0</v>
      </c>
    </row>
    <row r="232" spans="1:7" ht="14.25" hidden="1" customHeight="1" x14ac:dyDescent="0.3">
      <c r="A232" t="s">
        <v>30</v>
      </c>
      <c r="B232" t="s">
        <v>14</v>
      </c>
      <c r="C232" s="19" t="s">
        <v>33</v>
      </c>
      <c r="D232">
        <v>0</v>
      </c>
      <c r="E232" s="1">
        <f t="shared" si="3"/>
        <v>0</v>
      </c>
      <c r="F232">
        <f>SUMIFS(df_capac!$F$2:$F$101,df_capac!$A$2:$A$101,df_flujos_ijk!B232,df_capac!$B$2:$B$101,df_flujos_ijk!C232)</f>
        <v>40</v>
      </c>
      <c r="G232">
        <f>SUMIFS(df_w_ij!$C$2:$C$161,df_w_ij!$A$2:$A$161,df_flujos_ijk!A232,df_w_ij!$B$2:$B$161,df_flujos_ijk!B232)</f>
        <v>0</v>
      </c>
    </row>
    <row r="233" spans="1:7" ht="14.25" hidden="1" customHeight="1" x14ac:dyDescent="0.3">
      <c r="A233" t="s">
        <v>30</v>
      </c>
      <c r="B233" t="s">
        <v>15</v>
      </c>
      <c r="C233" s="19" t="s">
        <v>33</v>
      </c>
      <c r="D233">
        <v>0</v>
      </c>
      <c r="E233" s="1">
        <f t="shared" si="3"/>
        <v>0</v>
      </c>
      <c r="F233">
        <f>SUMIFS(df_capac!$F$2:$F$101,df_capac!$A$2:$A$101,df_flujos_ijk!B233,df_capac!$B$2:$B$101,df_flujos_ijk!C233)</f>
        <v>30</v>
      </c>
      <c r="G233">
        <f>SUMIFS(df_w_ij!$C$2:$C$161,df_w_ij!$A$2:$A$161,df_flujos_ijk!A233,df_w_ij!$B$2:$B$161,df_flujos_ijk!B233)</f>
        <v>0</v>
      </c>
    </row>
    <row r="234" spans="1:7" ht="14.25" hidden="1" customHeight="1" x14ac:dyDescent="0.3">
      <c r="A234" t="s">
        <v>30</v>
      </c>
      <c r="B234" t="s">
        <v>16</v>
      </c>
      <c r="C234" s="19" t="s">
        <v>33</v>
      </c>
      <c r="D234">
        <v>0</v>
      </c>
      <c r="E234" s="1">
        <f t="shared" si="3"/>
        <v>0</v>
      </c>
      <c r="F234">
        <f>SUMIFS(df_capac!$F$2:$F$101,df_capac!$A$2:$A$101,df_flujos_ijk!B234,df_capac!$B$2:$B$101,df_flujos_ijk!C234)</f>
        <v>20</v>
      </c>
      <c r="G234">
        <f>SUMIFS(df_w_ij!$C$2:$C$161,df_w_ij!$A$2:$A$161,df_flujos_ijk!A234,df_w_ij!$B$2:$B$161,df_flujos_ijk!B234)</f>
        <v>0</v>
      </c>
    </row>
    <row r="235" spans="1:7" ht="14.25" hidden="1" customHeight="1" x14ac:dyDescent="0.3">
      <c r="A235" t="s">
        <v>30</v>
      </c>
      <c r="B235" t="s">
        <v>17</v>
      </c>
      <c r="C235" s="19" t="s">
        <v>33</v>
      </c>
      <c r="D235">
        <v>0</v>
      </c>
      <c r="E235" s="1">
        <f t="shared" si="3"/>
        <v>0</v>
      </c>
      <c r="F235">
        <f>SUMIFS(df_capac!$F$2:$F$101,df_capac!$A$2:$A$101,df_flujos_ijk!B235,df_capac!$B$2:$B$101,df_flujos_ijk!C235)</f>
        <v>0</v>
      </c>
      <c r="G235">
        <f>SUMIFS(df_w_ij!$C$2:$C$161,df_w_ij!$A$2:$A$161,df_flujos_ijk!A235,df_w_ij!$B$2:$B$161,df_flujos_ijk!B235)</f>
        <v>0</v>
      </c>
    </row>
    <row r="236" spans="1:7" ht="14.25" hidden="1" customHeight="1" x14ac:dyDescent="0.3">
      <c r="A236" t="s">
        <v>30</v>
      </c>
      <c r="B236" t="s">
        <v>18</v>
      </c>
      <c r="C236" s="19" t="s">
        <v>33</v>
      </c>
      <c r="D236">
        <v>0</v>
      </c>
      <c r="E236" s="1">
        <f t="shared" si="3"/>
        <v>0</v>
      </c>
      <c r="F236">
        <f>SUMIFS(df_capac!$F$2:$F$101,df_capac!$A$2:$A$101,df_flujos_ijk!B236,df_capac!$B$2:$B$101,df_flujos_ijk!C236)</f>
        <v>0</v>
      </c>
      <c r="G236">
        <f>SUMIFS(df_w_ij!$C$2:$C$161,df_w_ij!$A$2:$A$161,df_flujos_ijk!A236,df_w_ij!$B$2:$B$161,df_flujos_ijk!B236)</f>
        <v>0</v>
      </c>
    </row>
    <row r="237" spans="1:7" ht="14.25" hidden="1" customHeight="1" x14ac:dyDescent="0.3">
      <c r="A237" t="s">
        <v>30</v>
      </c>
      <c r="B237" t="s">
        <v>19</v>
      </c>
      <c r="C237" s="19" t="s">
        <v>33</v>
      </c>
      <c r="D237">
        <v>0</v>
      </c>
      <c r="E237" s="1">
        <f t="shared" si="3"/>
        <v>0</v>
      </c>
      <c r="F237">
        <f>SUMIFS(df_capac!$F$2:$F$101,df_capac!$A$2:$A$101,df_flujos_ijk!B237,df_capac!$B$2:$B$101,df_flujos_ijk!C237)</f>
        <v>0</v>
      </c>
      <c r="G237">
        <f>SUMIFS(df_w_ij!$C$2:$C$161,df_w_ij!$A$2:$A$161,df_flujos_ijk!A237,df_w_ij!$B$2:$B$161,df_flujos_ijk!B237)</f>
        <v>0</v>
      </c>
    </row>
    <row r="238" spans="1:7" ht="14.25" hidden="1" customHeight="1" x14ac:dyDescent="0.3">
      <c r="A238" t="s">
        <v>30</v>
      </c>
      <c r="B238" t="s">
        <v>20</v>
      </c>
      <c r="C238" s="19" t="s">
        <v>33</v>
      </c>
      <c r="D238">
        <v>0</v>
      </c>
      <c r="E238" s="1">
        <f t="shared" si="3"/>
        <v>0</v>
      </c>
      <c r="F238">
        <f>SUMIFS(df_capac!$F$2:$F$101,df_capac!$A$2:$A$101,df_flujos_ijk!B238,df_capac!$B$2:$B$101,df_flujos_ijk!C238)</f>
        <v>0</v>
      </c>
      <c r="G238">
        <f>SUMIFS(df_w_ij!$C$2:$C$161,df_w_ij!$A$2:$A$161,df_flujos_ijk!A238,df_w_ij!$B$2:$B$161,df_flujos_ijk!B238)</f>
        <v>0</v>
      </c>
    </row>
    <row r="239" spans="1:7" ht="14.25" hidden="1" customHeight="1" x14ac:dyDescent="0.3">
      <c r="A239" t="s">
        <v>30</v>
      </c>
      <c r="B239" t="s">
        <v>21</v>
      </c>
      <c r="C239" s="19" t="s">
        <v>33</v>
      </c>
      <c r="D239">
        <v>0</v>
      </c>
      <c r="E239" s="1">
        <f t="shared" si="3"/>
        <v>0</v>
      </c>
      <c r="F239">
        <f>SUMIFS(df_capac!$F$2:$F$101,df_capac!$A$2:$A$101,df_flujos_ijk!B239,df_capac!$B$2:$B$101,df_flujos_ijk!C239)</f>
        <v>0</v>
      </c>
      <c r="G239">
        <f>SUMIFS(df_w_ij!$C$2:$C$161,df_w_ij!$A$2:$A$161,df_flujos_ijk!A239,df_w_ij!$B$2:$B$161,df_flujos_ijk!B239)</f>
        <v>1</v>
      </c>
    </row>
    <row r="240" spans="1:7" ht="14.25" hidden="1" customHeight="1" x14ac:dyDescent="0.3">
      <c r="A240" t="s">
        <v>30</v>
      </c>
      <c r="B240" t="s">
        <v>22</v>
      </c>
      <c r="C240" s="19" t="s">
        <v>33</v>
      </c>
      <c r="D240">
        <v>0</v>
      </c>
      <c r="E240" s="1">
        <f t="shared" si="3"/>
        <v>0</v>
      </c>
      <c r="F240">
        <f>SUMIFS(df_capac!$F$2:$F$101,df_capac!$A$2:$A$101,df_flujos_ijk!B240,df_capac!$B$2:$B$101,df_flujos_ijk!C240)</f>
        <v>0</v>
      </c>
      <c r="G240">
        <f>SUMIFS(df_w_ij!$C$2:$C$161,df_w_ij!$A$2:$A$161,df_flujos_ijk!A240,df_w_ij!$B$2:$B$161,df_flujos_ijk!B240)</f>
        <v>0</v>
      </c>
    </row>
    <row r="241" spans="1:7" ht="14.25" hidden="1" customHeight="1" x14ac:dyDescent="0.3">
      <c r="A241" t="s">
        <v>30</v>
      </c>
      <c r="B241" t="s">
        <v>12</v>
      </c>
      <c r="C241" s="19" t="s">
        <v>33</v>
      </c>
      <c r="D241">
        <v>0</v>
      </c>
      <c r="E241" s="1">
        <f t="shared" si="3"/>
        <v>0</v>
      </c>
      <c r="F241">
        <f>SUMIFS(df_capac!$F$2:$F$101,df_capac!$A$2:$A$101,df_flujos_ijk!B241,df_capac!$B$2:$B$101,df_flujos_ijk!C241)</f>
        <v>0</v>
      </c>
      <c r="G241">
        <f>SUMIFS(df_w_ij!$C$2:$C$161,df_w_ij!$A$2:$A$161,df_flujos_ijk!A241,df_w_ij!$B$2:$B$161,df_flujos_ijk!B241)</f>
        <v>0</v>
      </c>
    </row>
    <row r="242" spans="1:7" ht="14.25" hidden="1" customHeight="1" x14ac:dyDescent="0.3">
      <c r="A242" t="s">
        <v>31</v>
      </c>
      <c r="B242" t="s">
        <v>14</v>
      </c>
      <c r="C242" s="19" t="s">
        <v>33</v>
      </c>
      <c r="D242">
        <v>0</v>
      </c>
      <c r="E242" s="1">
        <f t="shared" si="3"/>
        <v>0</v>
      </c>
      <c r="F242">
        <f>SUMIFS(df_capac!$F$2:$F$101,df_capac!$A$2:$A$101,df_flujos_ijk!B242,df_capac!$B$2:$B$101,df_flujos_ijk!C242)</f>
        <v>40</v>
      </c>
      <c r="G242">
        <f>SUMIFS(df_w_ij!$C$2:$C$161,df_w_ij!$A$2:$A$161,df_flujos_ijk!A242,df_w_ij!$B$2:$B$161,df_flujos_ijk!B242)</f>
        <v>0</v>
      </c>
    </row>
    <row r="243" spans="1:7" ht="14.25" hidden="1" customHeight="1" x14ac:dyDescent="0.3">
      <c r="A243" t="s">
        <v>31</v>
      </c>
      <c r="B243" t="s">
        <v>15</v>
      </c>
      <c r="C243" s="19" t="s">
        <v>33</v>
      </c>
      <c r="D243">
        <v>0</v>
      </c>
      <c r="E243" s="1">
        <f t="shared" si="3"/>
        <v>0</v>
      </c>
      <c r="F243">
        <f>SUMIFS(df_capac!$F$2:$F$101,df_capac!$A$2:$A$101,df_flujos_ijk!B243,df_capac!$B$2:$B$101,df_flujos_ijk!C243)</f>
        <v>30</v>
      </c>
      <c r="G243">
        <f>SUMIFS(df_w_ij!$C$2:$C$161,df_w_ij!$A$2:$A$161,df_flujos_ijk!A243,df_w_ij!$B$2:$B$161,df_flujos_ijk!B243)</f>
        <v>0</v>
      </c>
    </row>
    <row r="244" spans="1:7" ht="14.25" hidden="1" customHeight="1" x14ac:dyDescent="0.3">
      <c r="A244" t="s">
        <v>31</v>
      </c>
      <c r="B244" t="s">
        <v>16</v>
      </c>
      <c r="C244" s="19" t="s">
        <v>33</v>
      </c>
      <c r="D244">
        <v>0</v>
      </c>
      <c r="E244" s="1">
        <f t="shared" si="3"/>
        <v>0</v>
      </c>
      <c r="F244">
        <f>SUMIFS(df_capac!$F$2:$F$101,df_capac!$A$2:$A$101,df_flujos_ijk!B244,df_capac!$B$2:$B$101,df_flujos_ijk!C244)</f>
        <v>20</v>
      </c>
      <c r="G244">
        <f>SUMIFS(df_w_ij!$C$2:$C$161,df_w_ij!$A$2:$A$161,df_flujos_ijk!A244,df_w_ij!$B$2:$B$161,df_flujos_ijk!B244)</f>
        <v>0</v>
      </c>
    </row>
    <row r="245" spans="1:7" ht="14.25" hidden="1" customHeight="1" x14ac:dyDescent="0.3">
      <c r="A245" t="s">
        <v>31</v>
      </c>
      <c r="B245" t="s">
        <v>17</v>
      </c>
      <c r="C245" s="19" t="s">
        <v>33</v>
      </c>
      <c r="D245">
        <v>0</v>
      </c>
      <c r="E245" s="1">
        <f t="shared" si="3"/>
        <v>0</v>
      </c>
      <c r="F245">
        <f>SUMIFS(df_capac!$F$2:$F$101,df_capac!$A$2:$A$101,df_flujos_ijk!B245,df_capac!$B$2:$B$101,df_flujos_ijk!C245)</f>
        <v>0</v>
      </c>
      <c r="G245">
        <f>SUMIFS(df_w_ij!$C$2:$C$161,df_w_ij!$A$2:$A$161,df_flujos_ijk!A245,df_w_ij!$B$2:$B$161,df_flujos_ijk!B245)</f>
        <v>0</v>
      </c>
    </row>
    <row r="246" spans="1:7" ht="14.25" hidden="1" customHeight="1" x14ac:dyDescent="0.3">
      <c r="A246" t="s">
        <v>31</v>
      </c>
      <c r="B246" t="s">
        <v>18</v>
      </c>
      <c r="C246" s="19" t="s">
        <v>33</v>
      </c>
      <c r="D246">
        <v>0</v>
      </c>
      <c r="E246" s="1">
        <f t="shared" si="3"/>
        <v>0</v>
      </c>
      <c r="F246">
        <f>SUMIFS(df_capac!$F$2:$F$101,df_capac!$A$2:$A$101,df_flujos_ijk!B246,df_capac!$B$2:$B$101,df_flujos_ijk!C246)</f>
        <v>0</v>
      </c>
      <c r="G246">
        <f>SUMIFS(df_w_ij!$C$2:$C$161,df_w_ij!$A$2:$A$161,df_flujos_ijk!A246,df_w_ij!$B$2:$B$161,df_flujos_ijk!B246)</f>
        <v>0</v>
      </c>
    </row>
    <row r="247" spans="1:7" ht="14.25" hidden="1" customHeight="1" x14ac:dyDescent="0.3">
      <c r="A247" t="s">
        <v>31</v>
      </c>
      <c r="B247" t="s">
        <v>19</v>
      </c>
      <c r="C247" s="19" t="s">
        <v>33</v>
      </c>
      <c r="D247">
        <v>0</v>
      </c>
      <c r="E247" s="1">
        <f t="shared" si="3"/>
        <v>0</v>
      </c>
      <c r="F247">
        <f>SUMIFS(df_capac!$F$2:$F$101,df_capac!$A$2:$A$101,df_flujos_ijk!B247,df_capac!$B$2:$B$101,df_flujos_ijk!C247)</f>
        <v>0</v>
      </c>
      <c r="G247">
        <f>SUMIFS(df_w_ij!$C$2:$C$161,df_w_ij!$A$2:$A$161,df_flujos_ijk!A247,df_w_ij!$B$2:$B$161,df_flujos_ijk!B247)</f>
        <v>0</v>
      </c>
    </row>
    <row r="248" spans="1:7" ht="14.25" hidden="1" customHeight="1" x14ac:dyDescent="0.3">
      <c r="A248" t="s">
        <v>31</v>
      </c>
      <c r="B248" t="s">
        <v>20</v>
      </c>
      <c r="C248" s="19" t="s">
        <v>33</v>
      </c>
      <c r="D248">
        <v>0</v>
      </c>
      <c r="E248" s="1">
        <f t="shared" si="3"/>
        <v>0</v>
      </c>
      <c r="F248">
        <f>SUMIFS(df_capac!$F$2:$F$101,df_capac!$A$2:$A$101,df_flujos_ijk!B248,df_capac!$B$2:$B$101,df_flujos_ijk!C248)</f>
        <v>0</v>
      </c>
      <c r="G248">
        <f>SUMIFS(df_w_ij!$C$2:$C$161,df_w_ij!$A$2:$A$161,df_flujos_ijk!A248,df_w_ij!$B$2:$B$161,df_flujos_ijk!B248)</f>
        <v>0</v>
      </c>
    </row>
    <row r="249" spans="1:7" ht="14.25" hidden="1" customHeight="1" x14ac:dyDescent="0.3">
      <c r="A249" t="s">
        <v>31</v>
      </c>
      <c r="B249" t="s">
        <v>21</v>
      </c>
      <c r="C249" s="19" t="s">
        <v>33</v>
      </c>
      <c r="D249">
        <v>0</v>
      </c>
      <c r="E249" s="1">
        <f t="shared" si="3"/>
        <v>0</v>
      </c>
      <c r="F249">
        <f>SUMIFS(df_capac!$F$2:$F$101,df_capac!$A$2:$A$101,df_flujos_ijk!B249,df_capac!$B$2:$B$101,df_flujos_ijk!C249)</f>
        <v>0</v>
      </c>
      <c r="G249">
        <f>SUMIFS(df_w_ij!$C$2:$C$161,df_w_ij!$A$2:$A$161,df_flujos_ijk!A249,df_w_ij!$B$2:$B$161,df_flujos_ijk!B249)</f>
        <v>0</v>
      </c>
    </row>
    <row r="250" spans="1:7" ht="14.25" hidden="1" customHeight="1" x14ac:dyDescent="0.3">
      <c r="A250" t="s">
        <v>31</v>
      </c>
      <c r="B250" t="s">
        <v>22</v>
      </c>
      <c r="C250" s="19" t="s">
        <v>33</v>
      </c>
      <c r="D250">
        <v>0</v>
      </c>
      <c r="E250" s="1">
        <f t="shared" si="3"/>
        <v>0</v>
      </c>
      <c r="F250">
        <f>SUMIFS(df_capac!$F$2:$F$101,df_capac!$A$2:$A$101,df_flujos_ijk!B250,df_capac!$B$2:$B$101,df_flujos_ijk!C250)</f>
        <v>0</v>
      </c>
      <c r="G250">
        <f>SUMIFS(df_w_ij!$C$2:$C$161,df_w_ij!$A$2:$A$161,df_flujos_ijk!A250,df_w_ij!$B$2:$B$161,df_flujos_ijk!B250)</f>
        <v>1</v>
      </c>
    </row>
    <row r="251" spans="1:7" ht="14.25" hidden="1" customHeight="1" x14ac:dyDescent="0.3">
      <c r="A251" t="s">
        <v>31</v>
      </c>
      <c r="B251" t="s">
        <v>12</v>
      </c>
      <c r="C251" s="19" t="s">
        <v>33</v>
      </c>
      <c r="D251">
        <v>0</v>
      </c>
      <c r="E251" s="1">
        <f t="shared" si="3"/>
        <v>0</v>
      </c>
      <c r="F251">
        <f>SUMIFS(df_capac!$F$2:$F$101,df_capac!$A$2:$A$101,df_flujos_ijk!B251,df_capac!$B$2:$B$101,df_flujos_ijk!C251)</f>
        <v>0</v>
      </c>
      <c r="G251">
        <f>SUMIFS(df_w_ij!$C$2:$C$161,df_w_ij!$A$2:$A$161,df_flujos_ijk!A251,df_w_ij!$B$2:$B$161,df_flujos_ijk!B251)</f>
        <v>0</v>
      </c>
    </row>
    <row r="252" spans="1:7" ht="14.25" hidden="1" customHeight="1" x14ac:dyDescent="0.3">
      <c r="A252" t="s">
        <v>13</v>
      </c>
      <c r="B252" t="s">
        <v>14</v>
      </c>
      <c r="C252" s="19" t="s">
        <v>33</v>
      </c>
      <c r="D252">
        <v>0</v>
      </c>
      <c r="E252" s="1">
        <f t="shared" si="3"/>
        <v>0</v>
      </c>
      <c r="F252">
        <f>SUMIFS(df_capac!$F$2:$F$101,df_capac!$A$2:$A$101,df_flujos_ijk!B252,df_capac!$B$2:$B$101,df_flujos_ijk!C252)</f>
        <v>40</v>
      </c>
      <c r="G252">
        <f>SUMIFS(df_w_ij!$C$2:$C$161,df_w_ij!$A$2:$A$161,df_flujos_ijk!A252,df_w_ij!$B$2:$B$161,df_flujos_ijk!B252)</f>
        <v>0</v>
      </c>
    </row>
    <row r="253" spans="1:7" ht="14.25" hidden="1" customHeight="1" x14ac:dyDescent="0.3">
      <c r="A253" t="s">
        <v>13</v>
      </c>
      <c r="B253" t="s">
        <v>15</v>
      </c>
      <c r="C253" s="19" t="s">
        <v>33</v>
      </c>
      <c r="D253">
        <v>0</v>
      </c>
      <c r="E253" s="1">
        <f t="shared" si="3"/>
        <v>0</v>
      </c>
      <c r="F253">
        <f>SUMIFS(df_capac!$F$2:$F$101,df_capac!$A$2:$A$101,df_flujos_ijk!B253,df_capac!$B$2:$B$101,df_flujos_ijk!C253)</f>
        <v>30</v>
      </c>
      <c r="G253">
        <f>SUMIFS(df_w_ij!$C$2:$C$161,df_w_ij!$A$2:$A$161,df_flujos_ijk!A253,df_w_ij!$B$2:$B$161,df_flujos_ijk!B253)</f>
        <v>0</v>
      </c>
    </row>
    <row r="254" spans="1:7" ht="14.25" hidden="1" customHeight="1" x14ac:dyDescent="0.3">
      <c r="A254" t="s">
        <v>13</v>
      </c>
      <c r="B254" t="s">
        <v>16</v>
      </c>
      <c r="C254" s="19" t="s">
        <v>33</v>
      </c>
      <c r="D254">
        <v>0</v>
      </c>
      <c r="E254" s="1">
        <f t="shared" si="3"/>
        <v>0</v>
      </c>
      <c r="F254">
        <f>SUMIFS(df_capac!$F$2:$F$101,df_capac!$A$2:$A$101,df_flujos_ijk!B254,df_capac!$B$2:$B$101,df_flujos_ijk!C254)</f>
        <v>20</v>
      </c>
      <c r="G254">
        <f>SUMIFS(df_w_ij!$C$2:$C$161,df_w_ij!$A$2:$A$161,df_flujos_ijk!A254,df_w_ij!$B$2:$B$161,df_flujos_ijk!B254)</f>
        <v>0</v>
      </c>
    </row>
    <row r="255" spans="1:7" ht="14.25" hidden="1" customHeight="1" x14ac:dyDescent="0.3">
      <c r="A255" t="s">
        <v>13</v>
      </c>
      <c r="B255" t="s">
        <v>17</v>
      </c>
      <c r="C255" s="19" t="s">
        <v>33</v>
      </c>
      <c r="D255">
        <v>0</v>
      </c>
      <c r="E255" s="1">
        <f t="shared" si="3"/>
        <v>0</v>
      </c>
      <c r="F255">
        <f>SUMIFS(df_capac!$F$2:$F$101,df_capac!$A$2:$A$101,df_flujos_ijk!B255,df_capac!$B$2:$B$101,df_flujos_ijk!C255)</f>
        <v>0</v>
      </c>
      <c r="G255">
        <f>SUMIFS(df_w_ij!$C$2:$C$161,df_w_ij!$A$2:$A$161,df_flujos_ijk!A255,df_w_ij!$B$2:$B$161,df_flujos_ijk!B255)</f>
        <v>0</v>
      </c>
    </row>
    <row r="256" spans="1:7" ht="14.25" hidden="1" customHeight="1" x14ac:dyDescent="0.3">
      <c r="A256" t="s">
        <v>13</v>
      </c>
      <c r="B256" t="s">
        <v>18</v>
      </c>
      <c r="C256" s="19" t="s">
        <v>33</v>
      </c>
      <c r="D256">
        <v>0</v>
      </c>
      <c r="E256" s="1">
        <f t="shared" si="3"/>
        <v>0</v>
      </c>
      <c r="F256">
        <f>SUMIFS(df_capac!$F$2:$F$101,df_capac!$A$2:$A$101,df_flujos_ijk!B256,df_capac!$B$2:$B$101,df_flujos_ijk!C256)</f>
        <v>0</v>
      </c>
      <c r="G256">
        <f>SUMIFS(df_w_ij!$C$2:$C$161,df_w_ij!$A$2:$A$161,df_flujos_ijk!A256,df_w_ij!$B$2:$B$161,df_flujos_ijk!B256)</f>
        <v>0</v>
      </c>
    </row>
    <row r="257" spans="1:7" ht="14.25" hidden="1" customHeight="1" x14ac:dyDescent="0.3">
      <c r="A257" t="s">
        <v>13</v>
      </c>
      <c r="B257" t="s">
        <v>19</v>
      </c>
      <c r="C257" s="19" t="s">
        <v>33</v>
      </c>
      <c r="D257">
        <v>0</v>
      </c>
      <c r="E257" s="1">
        <f t="shared" si="3"/>
        <v>0</v>
      </c>
      <c r="F257">
        <f>SUMIFS(df_capac!$F$2:$F$101,df_capac!$A$2:$A$101,df_flujos_ijk!B257,df_capac!$B$2:$B$101,df_flujos_ijk!C257)</f>
        <v>0</v>
      </c>
      <c r="G257">
        <f>SUMIFS(df_w_ij!$C$2:$C$161,df_w_ij!$A$2:$A$161,df_flujos_ijk!A257,df_w_ij!$B$2:$B$161,df_flujos_ijk!B257)</f>
        <v>0</v>
      </c>
    </row>
    <row r="258" spans="1:7" ht="14.25" hidden="1" customHeight="1" x14ac:dyDescent="0.3">
      <c r="A258" t="s">
        <v>13</v>
      </c>
      <c r="B258" t="s">
        <v>20</v>
      </c>
      <c r="C258" s="19" t="s">
        <v>33</v>
      </c>
      <c r="D258">
        <v>0</v>
      </c>
      <c r="E258" s="1">
        <f t="shared" ref="E258:E321" si="4">IF(D258,1,0)</f>
        <v>0</v>
      </c>
      <c r="F258">
        <f>SUMIFS(df_capac!$F$2:$F$101,df_capac!$A$2:$A$101,df_flujos_ijk!B258,df_capac!$B$2:$B$101,df_flujos_ijk!C258)</f>
        <v>0</v>
      </c>
      <c r="G258">
        <f>SUMIFS(df_w_ij!$C$2:$C$161,df_w_ij!$A$2:$A$161,df_flujos_ijk!A258,df_w_ij!$B$2:$B$161,df_flujos_ijk!B258)</f>
        <v>0</v>
      </c>
    </row>
    <row r="259" spans="1:7" ht="14.25" hidden="1" customHeight="1" x14ac:dyDescent="0.3">
      <c r="A259" t="s">
        <v>13</v>
      </c>
      <c r="B259" t="s">
        <v>21</v>
      </c>
      <c r="C259" s="19" t="s">
        <v>33</v>
      </c>
      <c r="D259">
        <v>0</v>
      </c>
      <c r="E259" s="1">
        <f t="shared" si="4"/>
        <v>0</v>
      </c>
      <c r="F259">
        <f>SUMIFS(df_capac!$F$2:$F$101,df_capac!$A$2:$A$101,df_flujos_ijk!B259,df_capac!$B$2:$B$101,df_flujos_ijk!C259)</f>
        <v>0</v>
      </c>
      <c r="G259">
        <f>SUMIFS(df_w_ij!$C$2:$C$161,df_w_ij!$A$2:$A$161,df_flujos_ijk!A259,df_w_ij!$B$2:$B$161,df_flujos_ijk!B259)</f>
        <v>0</v>
      </c>
    </row>
    <row r="260" spans="1:7" ht="14.25" hidden="1" customHeight="1" x14ac:dyDescent="0.3">
      <c r="A260" t="s">
        <v>13</v>
      </c>
      <c r="B260" t="s">
        <v>22</v>
      </c>
      <c r="C260" s="19" t="s">
        <v>33</v>
      </c>
      <c r="D260">
        <v>0</v>
      </c>
      <c r="E260" s="1">
        <f t="shared" si="4"/>
        <v>0</v>
      </c>
      <c r="F260">
        <f>SUMIFS(df_capac!$F$2:$F$101,df_capac!$A$2:$A$101,df_flujos_ijk!B260,df_capac!$B$2:$B$101,df_flujos_ijk!C260)</f>
        <v>0</v>
      </c>
      <c r="G260">
        <f>SUMIFS(df_w_ij!$C$2:$C$161,df_w_ij!$A$2:$A$161,df_flujos_ijk!A260,df_w_ij!$B$2:$B$161,df_flujos_ijk!B260)</f>
        <v>0</v>
      </c>
    </row>
    <row r="261" spans="1:7" ht="14.25" hidden="1" customHeight="1" x14ac:dyDescent="0.3">
      <c r="A261" t="s">
        <v>13</v>
      </c>
      <c r="B261" t="s">
        <v>12</v>
      </c>
      <c r="C261" s="19" t="s">
        <v>33</v>
      </c>
      <c r="D261">
        <v>0</v>
      </c>
      <c r="E261" s="1">
        <f t="shared" si="4"/>
        <v>0</v>
      </c>
      <c r="F261">
        <f>SUMIFS(df_capac!$F$2:$F$101,df_capac!$A$2:$A$101,df_flujos_ijk!B261,df_capac!$B$2:$B$101,df_flujos_ijk!C261)</f>
        <v>0</v>
      </c>
      <c r="G261">
        <f>SUMIFS(df_w_ij!$C$2:$C$161,df_w_ij!$A$2:$A$161,df_flujos_ijk!A261,df_w_ij!$B$2:$B$161,df_flujos_ijk!B261)</f>
        <v>1</v>
      </c>
    </row>
    <row r="262" spans="1:7" ht="14.25" hidden="1" customHeight="1" x14ac:dyDescent="0.3">
      <c r="A262" t="s">
        <v>54</v>
      </c>
      <c r="B262" t="s">
        <v>14</v>
      </c>
      <c r="C262" s="19" t="s">
        <v>33</v>
      </c>
      <c r="D262">
        <v>0</v>
      </c>
      <c r="E262" s="1">
        <f t="shared" si="4"/>
        <v>0</v>
      </c>
      <c r="F262">
        <f>SUMIFS(df_capac!$F$2:$F$101,df_capac!$A$2:$A$101,df_flujos_ijk!B262,df_capac!$B$2:$B$101,df_flujos_ijk!C262)</f>
        <v>40</v>
      </c>
      <c r="G262">
        <f>SUMIFS(df_w_ij!$C$2:$C$161,df_w_ij!$A$2:$A$161,df_flujos_ijk!A262,df_w_ij!$B$2:$B$161,df_flujos_ijk!B262)</f>
        <v>0</v>
      </c>
    </row>
    <row r="263" spans="1:7" ht="14.25" hidden="1" customHeight="1" x14ac:dyDescent="0.3">
      <c r="A263" t="s">
        <v>54</v>
      </c>
      <c r="B263" t="s">
        <v>15</v>
      </c>
      <c r="C263" s="19" t="s">
        <v>33</v>
      </c>
      <c r="D263">
        <v>0</v>
      </c>
      <c r="E263" s="1">
        <f t="shared" si="4"/>
        <v>0</v>
      </c>
      <c r="F263">
        <f>SUMIFS(df_capac!$F$2:$F$101,df_capac!$A$2:$A$101,df_flujos_ijk!B263,df_capac!$B$2:$B$101,df_flujos_ijk!C263)</f>
        <v>30</v>
      </c>
      <c r="G263">
        <f>SUMIFS(df_w_ij!$C$2:$C$161,df_w_ij!$A$2:$A$161,df_flujos_ijk!A263,df_w_ij!$B$2:$B$161,df_flujos_ijk!B263)</f>
        <v>0</v>
      </c>
    </row>
    <row r="264" spans="1:7" ht="14.25" hidden="1" customHeight="1" x14ac:dyDescent="0.3">
      <c r="A264" t="s">
        <v>54</v>
      </c>
      <c r="B264" t="s">
        <v>16</v>
      </c>
      <c r="C264" s="19" t="s">
        <v>33</v>
      </c>
      <c r="D264">
        <v>0</v>
      </c>
      <c r="E264" s="1">
        <f t="shared" si="4"/>
        <v>0</v>
      </c>
      <c r="F264">
        <f>SUMIFS(df_capac!$F$2:$F$101,df_capac!$A$2:$A$101,df_flujos_ijk!B264,df_capac!$B$2:$B$101,df_flujos_ijk!C264)</f>
        <v>20</v>
      </c>
      <c r="G264">
        <f>SUMIFS(df_w_ij!$C$2:$C$161,df_w_ij!$A$2:$A$161,df_flujos_ijk!A264,df_w_ij!$B$2:$B$161,df_flujos_ijk!B264)</f>
        <v>0</v>
      </c>
    </row>
    <row r="265" spans="1:7" ht="14.25" hidden="1" customHeight="1" x14ac:dyDescent="0.3">
      <c r="A265" t="s">
        <v>54</v>
      </c>
      <c r="B265" t="s">
        <v>17</v>
      </c>
      <c r="C265" s="19" t="s">
        <v>33</v>
      </c>
      <c r="D265">
        <v>0</v>
      </c>
      <c r="E265" s="1">
        <f t="shared" si="4"/>
        <v>0</v>
      </c>
      <c r="F265">
        <f>SUMIFS(df_capac!$F$2:$F$101,df_capac!$A$2:$A$101,df_flujos_ijk!B265,df_capac!$B$2:$B$101,df_flujos_ijk!C265)</f>
        <v>0</v>
      </c>
      <c r="G265">
        <f>SUMIFS(df_w_ij!$C$2:$C$161,df_w_ij!$A$2:$A$161,df_flujos_ijk!A265,df_w_ij!$B$2:$B$161,df_flujos_ijk!B265)</f>
        <v>0</v>
      </c>
    </row>
    <row r="266" spans="1:7" ht="14.25" hidden="1" customHeight="1" x14ac:dyDescent="0.3">
      <c r="A266" t="s">
        <v>54</v>
      </c>
      <c r="B266" t="s">
        <v>18</v>
      </c>
      <c r="C266" s="19" t="s">
        <v>33</v>
      </c>
      <c r="D266">
        <v>0</v>
      </c>
      <c r="E266" s="1">
        <f t="shared" si="4"/>
        <v>0</v>
      </c>
      <c r="F266">
        <f>SUMIFS(df_capac!$F$2:$F$101,df_capac!$A$2:$A$101,df_flujos_ijk!B266,df_capac!$B$2:$B$101,df_flujos_ijk!C266)</f>
        <v>0</v>
      </c>
      <c r="G266">
        <f>SUMIFS(df_w_ij!$C$2:$C$161,df_w_ij!$A$2:$A$161,df_flujos_ijk!A266,df_w_ij!$B$2:$B$161,df_flujos_ijk!B266)</f>
        <v>0</v>
      </c>
    </row>
    <row r="267" spans="1:7" ht="14.25" hidden="1" customHeight="1" x14ac:dyDescent="0.3">
      <c r="A267" t="s">
        <v>54</v>
      </c>
      <c r="B267" t="s">
        <v>19</v>
      </c>
      <c r="C267" s="19" t="s">
        <v>33</v>
      </c>
      <c r="D267">
        <v>0</v>
      </c>
      <c r="E267" s="1">
        <f t="shared" si="4"/>
        <v>0</v>
      </c>
      <c r="F267">
        <f>SUMIFS(df_capac!$F$2:$F$101,df_capac!$A$2:$A$101,df_flujos_ijk!B267,df_capac!$B$2:$B$101,df_flujos_ijk!C267)</f>
        <v>0</v>
      </c>
      <c r="G267">
        <f>SUMIFS(df_w_ij!$C$2:$C$161,df_w_ij!$A$2:$A$161,df_flujos_ijk!A267,df_w_ij!$B$2:$B$161,df_flujos_ijk!B267)</f>
        <v>0</v>
      </c>
    </row>
    <row r="268" spans="1:7" ht="14.25" hidden="1" customHeight="1" x14ac:dyDescent="0.3">
      <c r="A268" t="s">
        <v>54</v>
      </c>
      <c r="B268" t="s">
        <v>20</v>
      </c>
      <c r="C268" s="19" t="s">
        <v>33</v>
      </c>
      <c r="D268">
        <v>0</v>
      </c>
      <c r="E268" s="1">
        <f t="shared" si="4"/>
        <v>0</v>
      </c>
      <c r="F268">
        <f>SUMIFS(df_capac!$F$2:$F$101,df_capac!$A$2:$A$101,df_flujos_ijk!B268,df_capac!$B$2:$B$101,df_flujos_ijk!C268)</f>
        <v>0</v>
      </c>
      <c r="G268">
        <f>SUMIFS(df_w_ij!$C$2:$C$161,df_w_ij!$A$2:$A$161,df_flujos_ijk!A268,df_w_ij!$B$2:$B$161,df_flujos_ijk!B268)</f>
        <v>0</v>
      </c>
    </row>
    <row r="269" spans="1:7" ht="14.25" hidden="1" customHeight="1" x14ac:dyDescent="0.3">
      <c r="A269" t="s">
        <v>54</v>
      </c>
      <c r="B269" t="s">
        <v>21</v>
      </c>
      <c r="C269" s="19" t="s">
        <v>33</v>
      </c>
      <c r="D269">
        <v>0</v>
      </c>
      <c r="E269" s="1">
        <f t="shared" si="4"/>
        <v>0</v>
      </c>
      <c r="F269">
        <f>SUMIFS(df_capac!$F$2:$F$101,df_capac!$A$2:$A$101,df_flujos_ijk!B269,df_capac!$B$2:$B$101,df_flujos_ijk!C269)</f>
        <v>0</v>
      </c>
      <c r="G269">
        <f>SUMIFS(df_w_ij!$C$2:$C$161,df_w_ij!$A$2:$A$161,df_flujos_ijk!A269,df_w_ij!$B$2:$B$161,df_flujos_ijk!B269)</f>
        <v>0</v>
      </c>
    </row>
    <row r="270" spans="1:7" ht="14.25" hidden="1" customHeight="1" x14ac:dyDescent="0.3">
      <c r="A270" t="s">
        <v>54</v>
      </c>
      <c r="B270" t="s">
        <v>22</v>
      </c>
      <c r="C270" s="19" t="s">
        <v>33</v>
      </c>
      <c r="D270">
        <v>0</v>
      </c>
      <c r="E270" s="1">
        <f t="shared" si="4"/>
        <v>0</v>
      </c>
      <c r="F270">
        <f>SUMIFS(df_capac!$F$2:$F$101,df_capac!$A$2:$A$101,df_flujos_ijk!B270,df_capac!$B$2:$B$101,df_flujos_ijk!C270)</f>
        <v>0</v>
      </c>
      <c r="G270">
        <f>SUMIFS(df_w_ij!$C$2:$C$161,df_w_ij!$A$2:$A$161,df_flujos_ijk!A270,df_w_ij!$B$2:$B$161,df_flujos_ijk!B270)</f>
        <v>0</v>
      </c>
    </row>
    <row r="271" spans="1:7" ht="14.25" hidden="1" customHeight="1" x14ac:dyDescent="0.3">
      <c r="A271" t="s">
        <v>54</v>
      </c>
      <c r="B271" t="s">
        <v>12</v>
      </c>
      <c r="C271" s="19" t="s">
        <v>33</v>
      </c>
      <c r="D271">
        <v>0</v>
      </c>
      <c r="E271" s="1">
        <f t="shared" si="4"/>
        <v>0</v>
      </c>
      <c r="F271">
        <f>SUMIFS(df_capac!$F$2:$F$101,df_capac!$A$2:$A$101,df_flujos_ijk!B271,df_capac!$B$2:$B$101,df_flujos_ijk!C271)</f>
        <v>0</v>
      </c>
      <c r="G271">
        <f>SUMIFS(df_w_ij!$C$2:$C$161,df_w_ij!$A$2:$A$161,df_flujos_ijk!A271,df_w_ij!$B$2:$B$161,df_flujos_ijk!B271)</f>
        <v>1</v>
      </c>
    </row>
    <row r="272" spans="1:7" ht="14.25" hidden="1" customHeight="1" x14ac:dyDescent="0.3">
      <c r="A272" t="s">
        <v>55</v>
      </c>
      <c r="B272" t="s">
        <v>14</v>
      </c>
      <c r="C272" s="19" t="s">
        <v>33</v>
      </c>
      <c r="D272">
        <v>0</v>
      </c>
      <c r="E272" s="1">
        <f t="shared" si="4"/>
        <v>0</v>
      </c>
      <c r="F272">
        <f>SUMIFS(df_capac!$F$2:$F$101,df_capac!$A$2:$A$101,df_flujos_ijk!B272,df_capac!$B$2:$B$101,df_flujos_ijk!C272)</f>
        <v>40</v>
      </c>
      <c r="G272">
        <f>SUMIFS(df_w_ij!$C$2:$C$161,df_w_ij!$A$2:$A$161,df_flujos_ijk!A272,df_w_ij!$B$2:$B$161,df_flujos_ijk!B272)</f>
        <v>0</v>
      </c>
    </row>
    <row r="273" spans="1:7" ht="14.25" hidden="1" customHeight="1" x14ac:dyDescent="0.3">
      <c r="A273" t="s">
        <v>55</v>
      </c>
      <c r="B273" t="s">
        <v>15</v>
      </c>
      <c r="C273" s="19" t="s">
        <v>33</v>
      </c>
      <c r="D273">
        <v>0</v>
      </c>
      <c r="E273" s="1">
        <f t="shared" si="4"/>
        <v>0</v>
      </c>
      <c r="F273">
        <f>SUMIFS(df_capac!$F$2:$F$101,df_capac!$A$2:$A$101,df_flujos_ijk!B273,df_capac!$B$2:$B$101,df_flujos_ijk!C273)</f>
        <v>30</v>
      </c>
      <c r="G273">
        <f>SUMIFS(df_w_ij!$C$2:$C$161,df_w_ij!$A$2:$A$161,df_flujos_ijk!A273,df_w_ij!$B$2:$B$161,df_flujos_ijk!B273)</f>
        <v>0</v>
      </c>
    </row>
    <row r="274" spans="1:7" ht="14.25" hidden="1" customHeight="1" x14ac:dyDescent="0.3">
      <c r="A274" t="s">
        <v>55</v>
      </c>
      <c r="B274" t="s">
        <v>16</v>
      </c>
      <c r="C274" s="19" t="s">
        <v>33</v>
      </c>
      <c r="D274">
        <v>0</v>
      </c>
      <c r="E274" s="1">
        <f t="shared" si="4"/>
        <v>0</v>
      </c>
      <c r="F274">
        <f>SUMIFS(df_capac!$F$2:$F$101,df_capac!$A$2:$A$101,df_flujos_ijk!B274,df_capac!$B$2:$B$101,df_flujos_ijk!C274)</f>
        <v>20</v>
      </c>
      <c r="G274">
        <f>SUMIFS(df_w_ij!$C$2:$C$161,df_w_ij!$A$2:$A$161,df_flujos_ijk!A274,df_w_ij!$B$2:$B$161,df_flujos_ijk!B274)</f>
        <v>0</v>
      </c>
    </row>
    <row r="275" spans="1:7" ht="14.25" hidden="1" customHeight="1" x14ac:dyDescent="0.3">
      <c r="A275" t="s">
        <v>55</v>
      </c>
      <c r="B275" t="s">
        <v>17</v>
      </c>
      <c r="C275" s="19" t="s">
        <v>33</v>
      </c>
      <c r="D275">
        <v>0</v>
      </c>
      <c r="E275" s="1">
        <f t="shared" si="4"/>
        <v>0</v>
      </c>
      <c r="F275">
        <f>SUMIFS(df_capac!$F$2:$F$101,df_capac!$A$2:$A$101,df_flujos_ijk!B275,df_capac!$B$2:$B$101,df_flujos_ijk!C275)</f>
        <v>0</v>
      </c>
      <c r="G275">
        <f>SUMIFS(df_w_ij!$C$2:$C$161,df_w_ij!$A$2:$A$161,df_flujos_ijk!A275,df_w_ij!$B$2:$B$161,df_flujos_ijk!B275)</f>
        <v>0</v>
      </c>
    </row>
    <row r="276" spans="1:7" ht="14.25" hidden="1" customHeight="1" x14ac:dyDescent="0.3">
      <c r="A276" t="s">
        <v>55</v>
      </c>
      <c r="B276" t="s">
        <v>18</v>
      </c>
      <c r="C276" s="19" t="s">
        <v>33</v>
      </c>
      <c r="D276">
        <v>0</v>
      </c>
      <c r="E276" s="1">
        <f t="shared" si="4"/>
        <v>0</v>
      </c>
      <c r="F276">
        <f>SUMIFS(df_capac!$F$2:$F$101,df_capac!$A$2:$A$101,df_flujos_ijk!B276,df_capac!$B$2:$B$101,df_flujos_ijk!C276)</f>
        <v>0</v>
      </c>
      <c r="G276">
        <f>SUMIFS(df_w_ij!$C$2:$C$161,df_w_ij!$A$2:$A$161,df_flujos_ijk!A276,df_w_ij!$B$2:$B$161,df_flujos_ijk!B276)</f>
        <v>0</v>
      </c>
    </row>
    <row r="277" spans="1:7" ht="14.25" hidden="1" customHeight="1" x14ac:dyDescent="0.3">
      <c r="A277" t="s">
        <v>55</v>
      </c>
      <c r="B277" t="s">
        <v>19</v>
      </c>
      <c r="C277" s="19" t="s">
        <v>33</v>
      </c>
      <c r="D277">
        <v>0</v>
      </c>
      <c r="E277" s="1">
        <f t="shared" si="4"/>
        <v>0</v>
      </c>
      <c r="F277">
        <f>SUMIFS(df_capac!$F$2:$F$101,df_capac!$A$2:$A$101,df_flujos_ijk!B277,df_capac!$B$2:$B$101,df_flujos_ijk!C277)</f>
        <v>0</v>
      </c>
      <c r="G277">
        <f>SUMIFS(df_w_ij!$C$2:$C$161,df_w_ij!$A$2:$A$161,df_flujos_ijk!A277,df_w_ij!$B$2:$B$161,df_flujos_ijk!B277)</f>
        <v>0</v>
      </c>
    </row>
    <row r="278" spans="1:7" ht="14.25" hidden="1" customHeight="1" x14ac:dyDescent="0.3">
      <c r="A278" t="s">
        <v>55</v>
      </c>
      <c r="B278" t="s">
        <v>20</v>
      </c>
      <c r="C278" s="19" t="s">
        <v>33</v>
      </c>
      <c r="D278">
        <v>0</v>
      </c>
      <c r="E278" s="1">
        <f t="shared" si="4"/>
        <v>0</v>
      </c>
      <c r="F278">
        <f>SUMIFS(df_capac!$F$2:$F$101,df_capac!$A$2:$A$101,df_flujos_ijk!B278,df_capac!$B$2:$B$101,df_flujos_ijk!C278)</f>
        <v>0</v>
      </c>
      <c r="G278">
        <f>SUMIFS(df_w_ij!$C$2:$C$161,df_w_ij!$A$2:$A$161,df_flujos_ijk!A278,df_w_ij!$B$2:$B$161,df_flujos_ijk!B278)</f>
        <v>0</v>
      </c>
    </row>
    <row r="279" spans="1:7" ht="14.25" hidden="1" customHeight="1" x14ac:dyDescent="0.3">
      <c r="A279" t="s">
        <v>55</v>
      </c>
      <c r="B279" t="s">
        <v>21</v>
      </c>
      <c r="C279" s="19" t="s">
        <v>33</v>
      </c>
      <c r="D279">
        <v>0</v>
      </c>
      <c r="E279" s="1">
        <f t="shared" si="4"/>
        <v>0</v>
      </c>
      <c r="F279">
        <f>SUMIFS(df_capac!$F$2:$F$101,df_capac!$A$2:$A$101,df_flujos_ijk!B279,df_capac!$B$2:$B$101,df_flujos_ijk!C279)</f>
        <v>0</v>
      </c>
      <c r="G279">
        <f>SUMIFS(df_w_ij!$C$2:$C$161,df_w_ij!$A$2:$A$161,df_flujos_ijk!A279,df_w_ij!$B$2:$B$161,df_flujos_ijk!B279)</f>
        <v>0</v>
      </c>
    </row>
    <row r="280" spans="1:7" ht="14.25" hidden="1" customHeight="1" x14ac:dyDescent="0.3">
      <c r="A280" t="s">
        <v>55</v>
      </c>
      <c r="B280" t="s">
        <v>22</v>
      </c>
      <c r="C280" s="19" t="s">
        <v>33</v>
      </c>
      <c r="D280">
        <v>0</v>
      </c>
      <c r="E280" s="1">
        <f t="shared" si="4"/>
        <v>0</v>
      </c>
      <c r="F280">
        <f>SUMIFS(df_capac!$F$2:$F$101,df_capac!$A$2:$A$101,df_flujos_ijk!B280,df_capac!$B$2:$B$101,df_flujos_ijk!C280)</f>
        <v>0</v>
      </c>
      <c r="G280">
        <f>SUMIFS(df_w_ij!$C$2:$C$161,df_w_ij!$A$2:$A$161,df_flujos_ijk!A280,df_w_ij!$B$2:$B$161,df_flujos_ijk!B280)</f>
        <v>0</v>
      </c>
    </row>
    <row r="281" spans="1:7" ht="14.25" hidden="1" customHeight="1" x14ac:dyDescent="0.3">
      <c r="A281" t="s">
        <v>55</v>
      </c>
      <c r="B281" t="s">
        <v>12</v>
      </c>
      <c r="C281" s="19" t="s">
        <v>33</v>
      </c>
      <c r="D281">
        <v>0</v>
      </c>
      <c r="E281" s="1">
        <f t="shared" si="4"/>
        <v>0</v>
      </c>
      <c r="F281">
        <f>SUMIFS(df_capac!$F$2:$F$101,df_capac!$A$2:$A$101,df_flujos_ijk!B281,df_capac!$B$2:$B$101,df_flujos_ijk!C281)</f>
        <v>0</v>
      </c>
      <c r="G281">
        <f>SUMIFS(df_w_ij!$C$2:$C$161,df_w_ij!$A$2:$A$161,df_flujos_ijk!A281,df_w_ij!$B$2:$B$161,df_flujos_ijk!B281)</f>
        <v>1</v>
      </c>
    </row>
    <row r="282" spans="1:7" ht="14.25" hidden="1" customHeight="1" x14ac:dyDescent="0.3">
      <c r="A282" t="s">
        <v>56</v>
      </c>
      <c r="B282" t="s">
        <v>14</v>
      </c>
      <c r="C282" s="19" t="s">
        <v>33</v>
      </c>
      <c r="D282">
        <v>0</v>
      </c>
      <c r="E282" s="1">
        <f t="shared" si="4"/>
        <v>0</v>
      </c>
      <c r="F282">
        <f>SUMIFS(df_capac!$F$2:$F$101,df_capac!$A$2:$A$101,df_flujos_ijk!B282,df_capac!$B$2:$B$101,df_flujos_ijk!C282)</f>
        <v>40</v>
      </c>
      <c r="G282">
        <f>SUMIFS(df_w_ij!$C$2:$C$161,df_w_ij!$A$2:$A$161,df_flujos_ijk!A282,df_w_ij!$B$2:$B$161,df_flujos_ijk!B282)</f>
        <v>0</v>
      </c>
    </row>
    <row r="283" spans="1:7" ht="14.25" hidden="1" customHeight="1" x14ac:dyDescent="0.3">
      <c r="A283" t="s">
        <v>56</v>
      </c>
      <c r="B283" t="s">
        <v>15</v>
      </c>
      <c r="C283" s="19" t="s">
        <v>33</v>
      </c>
      <c r="D283">
        <v>0</v>
      </c>
      <c r="E283" s="1">
        <f t="shared" si="4"/>
        <v>0</v>
      </c>
      <c r="F283">
        <f>SUMIFS(df_capac!$F$2:$F$101,df_capac!$A$2:$A$101,df_flujos_ijk!B283,df_capac!$B$2:$B$101,df_flujos_ijk!C283)</f>
        <v>30</v>
      </c>
      <c r="G283">
        <f>SUMIFS(df_w_ij!$C$2:$C$161,df_w_ij!$A$2:$A$161,df_flujos_ijk!A283,df_w_ij!$B$2:$B$161,df_flujos_ijk!B283)</f>
        <v>0</v>
      </c>
    </row>
    <row r="284" spans="1:7" ht="14.25" hidden="1" customHeight="1" x14ac:dyDescent="0.3">
      <c r="A284" t="s">
        <v>56</v>
      </c>
      <c r="B284" t="s">
        <v>16</v>
      </c>
      <c r="C284" s="19" t="s">
        <v>33</v>
      </c>
      <c r="D284">
        <v>0</v>
      </c>
      <c r="E284" s="1">
        <f t="shared" si="4"/>
        <v>0</v>
      </c>
      <c r="F284">
        <f>SUMIFS(df_capac!$F$2:$F$101,df_capac!$A$2:$A$101,df_flujos_ijk!B284,df_capac!$B$2:$B$101,df_flujos_ijk!C284)</f>
        <v>20</v>
      </c>
      <c r="G284">
        <f>SUMIFS(df_w_ij!$C$2:$C$161,df_w_ij!$A$2:$A$161,df_flujos_ijk!A284,df_w_ij!$B$2:$B$161,df_flujos_ijk!B284)</f>
        <v>0</v>
      </c>
    </row>
    <row r="285" spans="1:7" ht="14.25" hidden="1" customHeight="1" x14ac:dyDescent="0.3">
      <c r="A285" t="s">
        <v>56</v>
      </c>
      <c r="B285" t="s">
        <v>17</v>
      </c>
      <c r="C285" s="19" t="s">
        <v>33</v>
      </c>
      <c r="D285">
        <v>0</v>
      </c>
      <c r="E285" s="1">
        <f t="shared" si="4"/>
        <v>0</v>
      </c>
      <c r="F285">
        <f>SUMIFS(df_capac!$F$2:$F$101,df_capac!$A$2:$A$101,df_flujos_ijk!B285,df_capac!$B$2:$B$101,df_flujos_ijk!C285)</f>
        <v>0</v>
      </c>
      <c r="G285">
        <f>SUMIFS(df_w_ij!$C$2:$C$161,df_w_ij!$A$2:$A$161,df_flujos_ijk!A285,df_w_ij!$B$2:$B$161,df_flujos_ijk!B285)</f>
        <v>0</v>
      </c>
    </row>
    <row r="286" spans="1:7" ht="14.25" hidden="1" customHeight="1" x14ac:dyDescent="0.3">
      <c r="A286" t="s">
        <v>56</v>
      </c>
      <c r="B286" t="s">
        <v>18</v>
      </c>
      <c r="C286" s="19" t="s">
        <v>33</v>
      </c>
      <c r="D286">
        <v>0</v>
      </c>
      <c r="E286" s="1">
        <f t="shared" si="4"/>
        <v>0</v>
      </c>
      <c r="F286">
        <f>SUMIFS(df_capac!$F$2:$F$101,df_capac!$A$2:$A$101,df_flujos_ijk!B286,df_capac!$B$2:$B$101,df_flujos_ijk!C286)</f>
        <v>0</v>
      </c>
      <c r="G286">
        <f>SUMIFS(df_w_ij!$C$2:$C$161,df_w_ij!$A$2:$A$161,df_flujos_ijk!A286,df_w_ij!$B$2:$B$161,df_flujos_ijk!B286)</f>
        <v>0</v>
      </c>
    </row>
    <row r="287" spans="1:7" ht="14.25" hidden="1" customHeight="1" x14ac:dyDescent="0.3">
      <c r="A287" t="s">
        <v>56</v>
      </c>
      <c r="B287" t="s">
        <v>19</v>
      </c>
      <c r="C287" s="19" t="s">
        <v>33</v>
      </c>
      <c r="D287">
        <v>0</v>
      </c>
      <c r="E287" s="1">
        <f t="shared" si="4"/>
        <v>0</v>
      </c>
      <c r="F287">
        <f>SUMIFS(df_capac!$F$2:$F$101,df_capac!$A$2:$A$101,df_flujos_ijk!B287,df_capac!$B$2:$B$101,df_flujos_ijk!C287)</f>
        <v>0</v>
      </c>
      <c r="G287">
        <f>SUMIFS(df_w_ij!$C$2:$C$161,df_w_ij!$A$2:$A$161,df_flujos_ijk!A287,df_w_ij!$B$2:$B$161,df_flujos_ijk!B287)</f>
        <v>0</v>
      </c>
    </row>
    <row r="288" spans="1:7" ht="14.25" hidden="1" customHeight="1" x14ac:dyDescent="0.3">
      <c r="A288" t="s">
        <v>56</v>
      </c>
      <c r="B288" t="s">
        <v>20</v>
      </c>
      <c r="C288" s="19" t="s">
        <v>33</v>
      </c>
      <c r="D288">
        <v>0</v>
      </c>
      <c r="E288" s="1">
        <f t="shared" si="4"/>
        <v>0</v>
      </c>
      <c r="F288">
        <f>SUMIFS(df_capac!$F$2:$F$101,df_capac!$A$2:$A$101,df_flujos_ijk!B288,df_capac!$B$2:$B$101,df_flujos_ijk!C288)</f>
        <v>0</v>
      </c>
      <c r="G288">
        <f>SUMIFS(df_w_ij!$C$2:$C$161,df_w_ij!$A$2:$A$161,df_flujos_ijk!A288,df_w_ij!$B$2:$B$161,df_flujos_ijk!B288)</f>
        <v>0</v>
      </c>
    </row>
    <row r="289" spans="1:7" ht="14.25" hidden="1" customHeight="1" x14ac:dyDescent="0.3">
      <c r="A289" t="s">
        <v>56</v>
      </c>
      <c r="B289" t="s">
        <v>21</v>
      </c>
      <c r="C289" s="19" t="s">
        <v>33</v>
      </c>
      <c r="D289">
        <v>0</v>
      </c>
      <c r="E289" s="1">
        <f t="shared" si="4"/>
        <v>0</v>
      </c>
      <c r="F289">
        <f>SUMIFS(df_capac!$F$2:$F$101,df_capac!$A$2:$A$101,df_flujos_ijk!B289,df_capac!$B$2:$B$101,df_flujos_ijk!C289)</f>
        <v>0</v>
      </c>
      <c r="G289">
        <f>SUMIFS(df_w_ij!$C$2:$C$161,df_w_ij!$A$2:$A$161,df_flujos_ijk!A289,df_w_ij!$B$2:$B$161,df_flujos_ijk!B289)</f>
        <v>0</v>
      </c>
    </row>
    <row r="290" spans="1:7" ht="14.25" hidden="1" customHeight="1" x14ac:dyDescent="0.3">
      <c r="A290" t="s">
        <v>56</v>
      </c>
      <c r="B290" t="s">
        <v>22</v>
      </c>
      <c r="C290" s="19" t="s">
        <v>33</v>
      </c>
      <c r="D290">
        <v>0</v>
      </c>
      <c r="E290" s="1">
        <f t="shared" si="4"/>
        <v>0</v>
      </c>
      <c r="F290">
        <f>SUMIFS(df_capac!$F$2:$F$101,df_capac!$A$2:$A$101,df_flujos_ijk!B290,df_capac!$B$2:$B$101,df_flujos_ijk!C290)</f>
        <v>0</v>
      </c>
      <c r="G290">
        <f>SUMIFS(df_w_ij!$C$2:$C$161,df_w_ij!$A$2:$A$161,df_flujos_ijk!A290,df_w_ij!$B$2:$B$161,df_flujos_ijk!B290)</f>
        <v>0</v>
      </c>
    </row>
    <row r="291" spans="1:7" ht="14.25" hidden="1" customHeight="1" x14ac:dyDescent="0.3">
      <c r="A291" t="s">
        <v>56</v>
      </c>
      <c r="B291" t="s">
        <v>12</v>
      </c>
      <c r="C291" s="19" t="s">
        <v>33</v>
      </c>
      <c r="D291">
        <v>0</v>
      </c>
      <c r="E291" s="1">
        <f t="shared" si="4"/>
        <v>0</v>
      </c>
      <c r="F291">
        <f>SUMIFS(df_capac!$F$2:$F$101,df_capac!$A$2:$A$101,df_flujos_ijk!B291,df_capac!$B$2:$B$101,df_flujos_ijk!C291)</f>
        <v>0</v>
      </c>
      <c r="G291">
        <f>SUMIFS(df_w_ij!$C$2:$C$161,df_w_ij!$A$2:$A$161,df_flujos_ijk!A291,df_w_ij!$B$2:$B$161,df_flujos_ijk!B291)</f>
        <v>1</v>
      </c>
    </row>
    <row r="292" spans="1:7" ht="14.25" hidden="1" customHeight="1" x14ac:dyDescent="0.3">
      <c r="A292" t="s">
        <v>57</v>
      </c>
      <c r="B292" t="s">
        <v>14</v>
      </c>
      <c r="C292" s="19" t="s">
        <v>33</v>
      </c>
      <c r="D292">
        <v>0</v>
      </c>
      <c r="E292" s="1">
        <f t="shared" si="4"/>
        <v>0</v>
      </c>
      <c r="F292">
        <f>SUMIFS(df_capac!$F$2:$F$101,df_capac!$A$2:$A$101,df_flujos_ijk!B292,df_capac!$B$2:$B$101,df_flujos_ijk!C292)</f>
        <v>40</v>
      </c>
      <c r="G292">
        <f>SUMIFS(df_w_ij!$C$2:$C$161,df_w_ij!$A$2:$A$161,df_flujos_ijk!A292,df_w_ij!$B$2:$B$161,df_flujos_ijk!B292)</f>
        <v>0</v>
      </c>
    </row>
    <row r="293" spans="1:7" ht="14.25" hidden="1" customHeight="1" x14ac:dyDescent="0.3">
      <c r="A293" t="s">
        <v>57</v>
      </c>
      <c r="B293" t="s">
        <v>15</v>
      </c>
      <c r="C293" s="19" t="s">
        <v>33</v>
      </c>
      <c r="D293">
        <v>0</v>
      </c>
      <c r="E293" s="1">
        <f t="shared" si="4"/>
        <v>0</v>
      </c>
      <c r="F293">
        <f>SUMIFS(df_capac!$F$2:$F$101,df_capac!$A$2:$A$101,df_flujos_ijk!B293,df_capac!$B$2:$B$101,df_flujos_ijk!C293)</f>
        <v>30</v>
      </c>
      <c r="G293">
        <f>SUMIFS(df_w_ij!$C$2:$C$161,df_w_ij!$A$2:$A$161,df_flujos_ijk!A293,df_w_ij!$B$2:$B$161,df_flujos_ijk!B293)</f>
        <v>0</v>
      </c>
    </row>
    <row r="294" spans="1:7" ht="14.25" hidden="1" customHeight="1" x14ac:dyDescent="0.3">
      <c r="A294" t="s">
        <v>57</v>
      </c>
      <c r="B294" t="s">
        <v>16</v>
      </c>
      <c r="C294" s="19" t="s">
        <v>33</v>
      </c>
      <c r="D294">
        <v>0</v>
      </c>
      <c r="E294" s="1">
        <f t="shared" si="4"/>
        <v>0</v>
      </c>
      <c r="F294">
        <f>SUMIFS(df_capac!$F$2:$F$101,df_capac!$A$2:$A$101,df_flujos_ijk!B294,df_capac!$B$2:$B$101,df_flujos_ijk!C294)</f>
        <v>20</v>
      </c>
      <c r="G294">
        <f>SUMIFS(df_w_ij!$C$2:$C$161,df_w_ij!$A$2:$A$161,df_flujos_ijk!A294,df_w_ij!$B$2:$B$161,df_flujos_ijk!B294)</f>
        <v>0</v>
      </c>
    </row>
    <row r="295" spans="1:7" ht="14.25" hidden="1" customHeight="1" x14ac:dyDescent="0.3">
      <c r="A295" t="s">
        <v>57</v>
      </c>
      <c r="B295" t="s">
        <v>17</v>
      </c>
      <c r="C295" s="19" t="s">
        <v>33</v>
      </c>
      <c r="D295">
        <v>0</v>
      </c>
      <c r="E295" s="1">
        <f t="shared" si="4"/>
        <v>0</v>
      </c>
      <c r="F295">
        <f>SUMIFS(df_capac!$F$2:$F$101,df_capac!$A$2:$A$101,df_flujos_ijk!B295,df_capac!$B$2:$B$101,df_flujos_ijk!C295)</f>
        <v>0</v>
      </c>
      <c r="G295">
        <f>SUMIFS(df_w_ij!$C$2:$C$161,df_w_ij!$A$2:$A$161,df_flujos_ijk!A295,df_w_ij!$B$2:$B$161,df_flujos_ijk!B295)</f>
        <v>0</v>
      </c>
    </row>
    <row r="296" spans="1:7" ht="14.25" hidden="1" customHeight="1" x14ac:dyDescent="0.3">
      <c r="A296" t="s">
        <v>57</v>
      </c>
      <c r="B296" t="s">
        <v>18</v>
      </c>
      <c r="C296" s="19" t="s">
        <v>33</v>
      </c>
      <c r="D296">
        <v>0</v>
      </c>
      <c r="E296" s="1">
        <f t="shared" si="4"/>
        <v>0</v>
      </c>
      <c r="F296">
        <f>SUMIFS(df_capac!$F$2:$F$101,df_capac!$A$2:$A$101,df_flujos_ijk!B296,df_capac!$B$2:$B$101,df_flujos_ijk!C296)</f>
        <v>0</v>
      </c>
      <c r="G296">
        <f>SUMIFS(df_w_ij!$C$2:$C$161,df_w_ij!$A$2:$A$161,df_flujos_ijk!A296,df_w_ij!$B$2:$B$161,df_flujos_ijk!B296)</f>
        <v>0</v>
      </c>
    </row>
    <row r="297" spans="1:7" ht="14.25" hidden="1" customHeight="1" x14ac:dyDescent="0.3">
      <c r="A297" t="s">
        <v>57</v>
      </c>
      <c r="B297" t="s">
        <v>19</v>
      </c>
      <c r="C297" s="19" t="s">
        <v>33</v>
      </c>
      <c r="D297">
        <v>0</v>
      </c>
      <c r="E297" s="1">
        <f t="shared" si="4"/>
        <v>0</v>
      </c>
      <c r="F297">
        <f>SUMIFS(df_capac!$F$2:$F$101,df_capac!$A$2:$A$101,df_flujos_ijk!B297,df_capac!$B$2:$B$101,df_flujos_ijk!C297)</f>
        <v>0</v>
      </c>
      <c r="G297">
        <f>SUMIFS(df_w_ij!$C$2:$C$161,df_w_ij!$A$2:$A$161,df_flujos_ijk!A297,df_w_ij!$B$2:$B$161,df_flujos_ijk!B297)</f>
        <v>0</v>
      </c>
    </row>
    <row r="298" spans="1:7" ht="14.25" hidden="1" customHeight="1" x14ac:dyDescent="0.3">
      <c r="A298" t="s">
        <v>57</v>
      </c>
      <c r="B298" t="s">
        <v>20</v>
      </c>
      <c r="C298" s="19" t="s">
        <v>33</v>
      </c>
      <c r="D298">
        <v>0</v>
      </c>
      <c r="E298" s="1">
        <f t="shared" si="4"/>
        <v>0</v>
      </c>
      <c r="F298">
        <f>SUMIFS(df_capac!$F$2:$F$101,df_capac!$A$2:$A$101,df_flujos_ijk!B298,df_capac!$B$2:$B$101,df_flujos_ijk!C298)</f>
        <v>0</v>
      </c>
      <c r="G298">
        <f>SUMIFS(df_w_ij!$C$2:$C$161,df_w_ij!$A$2:$A$161,df_flujos_ijk!A298,df_w_ij!$B$2:$B$161,df_flujos_ijk!B298)</f>
        <v>0</v>
      </c>
    </row>
    <row r="299" spans="1:7" ht="14.25" hidden="1" customHeight="1" x14ac:dyDescent="0.3">
      <c r="A299" t="s">
        <v>57</v>
      </c>
      <c r="B299" t="s">
        <v>21</v>
      </c>
      <c r="C299" s="19" t="s">
        <v>33</v>
      </c>
      <c r="D299">
        <v>0</v>
      </c>
      <c r="E299" s="1">
        <f t="shared" si="4"/>
        <v>0</v>
      </c>
      <c r="F299">
        <f>SUMIFS(df_capac!$F$2:$F$101,df_capac!$A$2:$A$101,df_flujos_ijk!B299,df_capac!$B$2:$B$101,df_flujos_ijk!C299)</f>
        <v>0</v>
      </c>
      <c r="G299">
        <f>SUMIFS(df_w_ij!$C$2:$C$161,df_w_ij!$A$2:$A$161,df_flujos_ijk!A299,df_w_ij!$B$2:$B$161,df_flujos_ijk!B299)</f>
        <v>0</v>
      </c>
    </row>
    <row r="300" spans="1:7" ht="14.25" hidden="1" customHeight="1" x14ac:dyDescent="0.3">
      <c r="A300" t="s">
        <v>57</v>
      </c>
      <c r="B300" t="s">
        <v>22</v>
      </c>
      <c r="C300" s="19" t="s">
        <v>33</v>
      </c>
      <c r="D300">
        <v>0</v>
      </c>
      <c r="E300" s="1">
        <f t="shared" si="4"/>
        <v>0</v>
      </c>
      <c r="F300">
        <f>SUMIFS(df_capac!$F$2:$F$101,df_capac!$A$2:$A$101,df_flujos_ijk!B300,df_capac!$B$2:$B$101,df_flujos_ijk!C300)</f>
        <v>0</v>
      </c>
      <c r="G300">
        <f>SUMIFS(df_w_ij!$C$2:$C$161,df_w_ij!$A$2:$A$161,df_flujos_ijk!A300,df_w_ij!$B$2:$B$161,df_flujos_ijk!B300)</f>
        <v>0</v>
      </c>
    </row>
    <row r="301" spans="1:7" ht="14.25" hidden="1" customHeight="1" x14ac:dyDescent="0.3">
      <c r="A301" t="s">
        <v>57</v>
      </c>
      <c r="B301" t="s">
        <v>12</v>
      </c>
      <c r="C301" s="19" t="s">
        <v>33</v>
      </c>
      <c r="D301">
        <v>0</v>
      </c>
      <c r="E301" s="1">
        <f t="shared" si="4"/>
        <v>0</v>
      </c>
      <c r="F301">
        <f>SUMIFS(df_capac!$F$2:$F$101,df_capac!$A$2:$A$101,df_flujos_ijk!B301,df_capac!$B$2:$B$101,df_flujos_ijk!C301)</f>
        <v>0</v>
      </c>
      <c r="G301">
        <f>SUMIFS(df_w_ij!$C$2:$C$161,df_w_ij!$A$2:$A$161,df_flujos_ijk!A301,df_w_ij!$B$2:$B$161,df_flujos_ijk!B301)</f>
        <v>1</v>
      </c>
    </row>
    <row r="302" spans="1:7" ht="14.25" hidden="1" customHeight="1" x14ac:dyDescent="0.3">
      <c r="A302" t="s">
        <v>58</v>
      </c>
      <c r="B302" t="s">
        <v>14</v>
      </c>
      <c r="C302" s="19" t="s">
        <v>33</v>
      </c>
      <c r="D302">
        <v>0</v>
      </c>
      <c r="E302" s="1">
        <f t="shared" si="4"/>
        <v>0</v>
      </c>
      <c r="F302">
        <f>SUMIFS(df_capac!$F$2:$F$101,df_capac!$A$2:$A$101,df_flujos_ijk!B302,df_capac!$B$2:$B$101,df_flujos_ijk!C302)</f>
        <v>40</v>
      </c>
      <c r="G302">
        <f>SUMIFS(df_w_ij!$C$2:$C$161,df_w_ij!$A$2:$A$161,df_flujos_ijk!A302,df_w_ij!$B$2:$B$161,df_flujos_ijk!B302)</f>
        <v>0</v>
      </c>
    </row>
    <row r="303" spans="1:7" ht="14.25" hidden="1" customHeight="1" x14ac:dyDescent="0.3">
      <c r="A303" t="s">
        <v>58</v>
      </c>
      <c r="B303" t="s">
        <v>15</v>
      </c>
      <c r="C303" s="19" t="s">
        <v>33</v>
      </c>
      <c r="D303">
        <v>0</v>
      </c>
      <c r="E303" s="1">
        <f t="shared" si="4"/>
        <v>0</v>
      </c>
      <c r="F303">
        <f>SUMIFS(df_capac!$F$2:$F$101,df_capac!$A$2:$A$101,df_flujos_ijk!B303,df_capac!$B$2:$B$101,df_flujos_ijk!C303)</f>
        <v>30</v>
      </c>
      <c r="G303">
        <f>SUMIFS(df_w_ij!$C$2:$C$161,df_w_ij!$A$2:$A$161,df_flujos_ijk!A303,df_w_ij!$B$2:$B$161,df_flujos_ijk!B303)</f>
        <v>0</v>
      </c>
    </row>
    <row r="304" spans="1:7" ht="14.25" hidden="1" customHeight="1" x14ac:dyDescent="0.3">
      <c r="A304" t="s">
        <v>58</v>
      </c>
      <c r="B304" t="s">
        <v>16</v>
      </c>
      <c r="C304" s="19" t="s">
        <v>33</v>
      </c>
      <c r="D304">
        <v>0</v>
      </c>
      <c r="E304" s="1">
        <f t="shared" si="4"/>
        <v>0</v>
      </c>
      <c r="F304">
        <f>SUMIFS(df_capac!$F$2:$F$101,df_capac!$A$2:$A$101,df_flujos_ijk!B304,df_capac!$B$2:$B$101,df_flujos_ijk!C304)</f>
        <v>20</v>
      </c>
      <c r="G304">
        <f>SUMIFS(df_w_ij!$C$2:$C$161,df_w_ij!$A$2:$A$161,df_flujos_ijk!A304,df_w_ij!$B$2:$B$161,df_flujos_ijk!B304)</f>
        <v>0</v>
      </c>
    </row>
    <row r="305" spans="1:7" ht="14.25" hidden="1" customHeight="1" x14ac:dyDescent="0.3">
      <c r="A305" t="s">
        <v>58</v>
      </c>
      <c r="B305" t="s">
        <v>17</v>
      </c>
      <c r="C305" s="19" t="s">
        <v>33</v>
      </c>
      <c r="D305">
        <v>0</v>
      </c>
      <c r="E305" s="1">
        <f t="shared" si="4"/>
        <v>0</v>
      </c>
      <c r="F305">
        <f>SUMIFS(df_capac!$F$2:$F$101,df_capac!$A$2:$A$101,df_flujos_ijk!B305,df_capac!$B$2:$B$101,df_flujos_ijk!C305)</f>
        <v>0</v>
      </c>
      <c r="G305">
        <f>SUMIFS(df_w_ij!$C$2:$C$161,df_w_ij!$A$2:$A$161,df_flujos_ijk!A305,df_w_ij!$B$2:$B$161,df_flujos_ijk!B305)</f>
        <v>0</v>
      </c>
    </row>
    <row r="306" spans="1:7" ht="14.25" hidden="1" customHeight="1" x14ac:dyDescent="0.3">
      <c r="A306" t="s">
        <v>58</v>
      </c>
      <c r="B306" t="s">
        <v>18</v>
      </c>
      <c r="C306" s="19" t="s">
        <v>33</v>
      </c>
      <c r="D306">
        <v>0</v>
      </c>
      <c r="E306" s="1">
        <f t="shared" si="4"/>
        <v>0</v>
      </c>
      <c r="F306">
        <f>SUMIFS(df_capac!$F$2:$F$101,df_capac!$A$2:$A$101,df_flujos_ijk!B306,df_capac!$B$2:$B$101,df_flujos_ijk!C306)</f>
        <v>0</v>
      </c>
      <c r="G306">
        <f>SUMIFS(df_w_ij!$C$2:$C$161,df_w_ij!$A$2:$A$161,df_flujos_ijk!A306,df_w_ij!$B$2:$B$161,df_flujos_ijk!B306)</f>
        <v>0</v>
      </c>
    </row>
    <row r="307" spans="1:7" ht="14.25" hidden="1" customHeight="1" x14ac:dyDescent="0.3">
      <c r="A307" t="s">
        <v>58</v>
      </c>
      <c r="B307" t="s">
        <v>19</v>
      </c>
      <c r="C307" s="19" t="s">
        <v>33</v>
      </c>
      <c r="D307">
        <v>0</v>
      </c>
      <c r="E307" s="1">
        <f t="shared" si="4"/>
        <v>0</v>
      </c>
      <c r="F307">
        <f>SUMIFS(df_capac!$F$2:$F$101,df_capac!$A$2:$A$101,df_flujos_ijk!B307,df_capac!$B$2:$B$101,df_flujos_ijk!C307)</f>
        <v>0</v>
      </c>
      <c r="G307">
        <f>SUMIFS(df_w_ij!$C$2:$C$161,df_w_ij!$A$2:$A$161,df_flujos_ijk!A307,df_w_ij!$B$2:$B$161,df_flujos_ijk!B307)</f>
        <v>0</v>
      </c>
    </row>
    <row r="308" spans="1:7" ht="14.25" hidden="1" customHeight="1" x14ac:dyDescent="0.3">
      <c r="A308" t="s">
        <v>58</v>
      </c>
      <c r="B308" t="s">
        <v>20</v>
      </c>
      <c r="C308" s="19" t="s">
        <v>33</v>
      </c>
      <c r="D308">
        <v>0</v>
      </c>
      <c r="E308" s="1">
        <f t="shared" si="4"/>
        <v>0</v>
      </c>
      <c r="F308">
        <f>SUMIFS(df_capac!$F$2:$F$101,df_capac!$A$2:$A$101,df_flujos_ijk!B308,df_capac!$B$2:$B$101,df_flujos_ijk!C308)</f>
        <v>0</v>
      </c>
      <c r="G308">
        <f>SUMIFS(df_w_ij!$C$2:$C$161,df_w_ij!$A$2:$A$161,df_flujos_ijk!A308,df_w_ij!$B$2:$B$161,df_flujos_ijk!B308)</f>
        <v>0</v>
      </c>
    </row>
    <row r="309" spans="1:7" ht="14.25" hidden="1" customHeight="1" x14ac:dyDescent="0.3">
      <c r="A309" t="s">
        <v>58</v>
      </c>
      <c r="B309" t="s">
        <v>21</v>
      </c>
      <c r="C309" s="19" t="s">
        <v>33</v>
      </c>
      <c r="D309">
        <v>0</v>
      </c>
      <c r="E309" s="1">
        <f t="shared" si="4"/>
        <v>0</v>
      </c>
      <c r="F309">
        <f>SUMIFS(df_capac!$F$2:$F$101,df_capac!$A$2:$A$101,df_flujos_ijk!B309,df_capac!$B$2:$B$101,df_flujos_ijk!C309)</f>
        <v>0</v>
      </c>
      <c r="G309">
        <f>SUMIFS(df_w_ij!$C$2:$C$161,df_w_ij!$A$2:$A$161,df_flujos_ijk!A309,df_w_ij!$B$2:$B$161,df_flujos_ijk!B309)</f>
        <v>0</v>
      </c>
    </row>
    <row r="310" spans="1:7" ht="14.25" hidden="1" customHeight="1" x14ac:dyDescent="0.3">
      <c r="A310" t="s">
        <v>58</v>
      </c>
      <c r="B310" t="s">
        <v>22</v>
      </c>
      <c r="C310" s="19" t="s">
        <v>33</v>
      </c>
      <c r="D310">
        <v>0</v>
      </c>
      <c r="E310" s="1">
        <f t="shared" si="4"/>
        <v>0</v>
      </c>
      <c r="F310">
        <f>SUMIFS(df_capac!$F$2:$F$101,df_capac!$A$2:$A$101,df_flujos_ijk!B310,df_capac!$B$2:$B$101,df_flujos_ijk!C310)</f>
        <v>0</v>
      </c>
      <c r="G310">
        <f>SUMIFS(df_w_ij!$C$2:$C$161,df_w_ij!$A$2:$A$161,df_flujos_ijk!A310,df_w_ij!$B$2:$B$161,df_flujos_ijk!B310)</f>
        <v>0</v>
      </c>
    </row>
    <row r="311" spans="1:7" ht="14.25" hidden="1" customHeight="1" x14ac:dyDescent="0.3">
      <c r="A311" t="s">
        <v>58</v>
      </c>
      <c r="B311" t="s">
        <v>12</v>
      </c>
      <c r="C311" s="19" t="s">
        <v>33</v>
      </c>
      <c r="D311">
        <v>0</v>
      </c>
      <c r="E311" s="1">
        <f t="shared" si="4"/>
        <v>0</v>
      </c>
      <c r="F311">
        <f>SUMIFS(df_capac!$F$2:$F$101,df_capac!$A$2:$A$101,df_flujos_ijk!B311,df_capac!$B$2:$B$101,df_flujos_ijk!C311)</f>
        <v>0</v>
      </c>
      <c r="G311">
        <f>SUMIFS(df_w_ij!$C$2:$C$161,df_w_ij!$A$2:$A$161,df_flujos_ijk!A311,df_w_ij!$B$2:$B$161,df_flujos_ijk!B311)</f>
        <v>1</v>
      </c>
    </row>
    <row r="312" spans="1:7" ht="14.25" hidden="1" customHeight="1" x14ac:dyDescent="0.3">
      <c r="A312" t="s">
        <v>59</v>
      </c>
      <c r="B312" t="s">
        <v>14</v>
      </c>
      <c r="C312" s="19" t="s">
        <v>33</v>
      </c>
      <c r="D312">
        <v>0</v>
      </c>
      <c r="E312" s="1">
        <f t="shared" si="4"/>
        <v>0</v>
      </c>
      <c r="F312">
        <f>SUMIFS(df_capac!$F$2:$F$101,df_capac!$A$2:$A$101,df_flujos_ijk!B312,df_capac!$B$2:$B$101,df_flujos_ijk!C312)</f>
        <v>40</v>
      </c>
      <c r="G312">
        <f>SUMIFS(df_w_ij!$C$2:$C$161,df_w_ij!$A$2:$A$161,df_flujos_ijk!A312,df_w_ij!$B$2:$B$161,df_flujos_ijk!B312)</f>
        <v>0</v>
      </c>
    </row>
    <row r="313" spans="1:7" ht="14.25" hidden="1" customHeight="1" x14ac:dyDescent="0.3">
      <c r="A313" t="s">
        <v>59</v>
      </c>
      <c r="B313" t="s">
        <v>15</v>
      </c>
      <c r="C313" s="19" t="s">
        <v>33</v>
      </c>
      <c r="D313">
        <v>0</v>
      </c>
      <c r="E313" s="1">
        <f t="shared" si="4"/>
        <v>0</v>
      </c>
      <c r="F313">
        <f>SUMIFS(df_capac!$F$2:$F$101,df_capac!$A$2:$A$101,df_flujos_ijk!B313,df_capac!$B$2:$B$101,df_flujos_ijk!C313)</f>
        <v>30</v>
      </c>
      <c r="G313">
        <f>SUMIFS(df_w_ij!$C$2:$C$161,df_w_ij!$A$2:$A$161,df_flujos_ijk!A313,df_w_ij!$B$2:$B$161,df_flujos_ijk!B313)</f>
        <v>0</v>
      </c>
    </row>
    <row r="314" spans="1:7" ht="14.25" hidden="1" customHeight="1" x14ac:dyDescent="0.3">
      <c r="A314" t="s">
        <v>59</v>
      </c>
      <c r="B314" t="s">
        <v>16</v>
      </c>
      <c r="C314" s="19" t="s">
        <v>33</v>
      </c>
      <c r="D314">
        <v>0</v>
      </c>
      <c r="E314" s="1">
        <f t="shared" si="4"/>
        <v>0</v>
      </c>
      <c r="F314">
        <f>SUMIFS(df_capac!$F$2:$F$101,df_capac!$A$2:$A$101,df_flujos_ijk!B314,df_capac!$B$2:$B$101,df_flujos_ijk!C314)</f>
        <v>20</v>
      </c>
      <c r="G314">
        <f>SUMIFS(df_w_ij!$C$2:$C$161,df_w_ij!$A$2:$A$161,df_flujos_ijk!A314,df_w_ij!$B$2:$B$161,df_flujos_ijk!B314)</f>
        <v>0</v>
      </c>
    </row>
    <row r="315" spans="1:7" ht="14.25" hidden="1" customHeight="1" x14ac:dyDescent="0.3">
      <c r="A315" t="s">
        <v>59</v>
      </c>
      <c r="B315" t="s">
        <v>17</v>
      </c>
      <c r="C315" s="19" t="s">
        <v>33</v>
      </c>
      <c r="D315">
        <v>0</v>
      </c>
      <c r="E315" s="1">
        <f t="shared" si="4"/>
        <v>0</v>
      </c>
      <c r="F315">
        <f>SUMIFS(df_capac!$F$2:$F$101,df_capac!$A$2:$A$101,df_flujos_ijk!B315,df_capac!$B$2:$B$101,df_flujos_ijk!C315)</f>
        <v>0</v>
      </c>
      <c r="G315">
        <f>SUMIFS(df_w_ij!$C$2:$C$161,df_w_ij!$A$2:$A$161,df_flujos_ijk!A315,df_w_ij!$B$2:$B$161,df_flujos_ijk!B315)</f>
        <v>0</v>
      </c>
    </row>
    <row r="316" spans="1:7" ht="14.25" hidden="1" customHeight="1" x14ac:dyDescent="0.3">
      <c r="A316" t="s">
        <v>59</v>
      </c>
      <c r="B316" t="s">
        <v>18</v>
      </c>
      <c r="C316" s="19" t="s">
        <v>33</v>
      </c>
      <c r="D316">
        <v>0</v>
      </c>
      <c r="E316" s="1">
        <f t="shared" si="4"/>
        <v>0</v>
      </c>
      <c r="F316">
        <f>SUMIFS(df_capac!$F$2:$F$101,df_capac!$A$2:$A$101,df_flujos_ijk!B316,df_capac!$B$2:$B$101,df_flujos_ijk!C316)</f>
        <v>0</v>
      </c>
      <c r="G316">
        <f>SUMIFS(df_w_ij!$C$2:$C$161,df_w_ij!$A$2:$A$161,df_flujos_ijk!A316,df_w_ij!$B$2:$B$161,df_flujos_ijk!B316)</f>
        <v>0</v>
      </c>
    </row>
    <row r="317" spans="1:7" ht="14.25" hidden="1" customHeight="1" x14ac:dyDescent="0.3">
      <c r="A317" t="s">
        <v>59</v>
      </c>
      <c r="B317" t="s">
        <v>19</v>
      </c>
      <c r="C317" s="19" t="s">
        <v>33</v>
      </c>
      <c r="D317">
        <v>0</v>
      </c>
      <c r="E317" s="1">
        <f t="shared" si="4"/>
        <v>0</v>
      </c>
      <c r="F317">
        <f>SUMIFS(df_capac!$F$2:$F$101,df_capac!$A$2:$A$101,df_flujos_ijk!B317,df_capac!$B$2:$B$101,df_flujos_ijk!C317)</f>
        <v>0</v>
      </c>
      <c r="G317">
        <f>SUMIFS(df_w_ij!$C$2:$C$161,df_w_ij!$A$2:$A$161,df_flujos_ijk!A317,df_w_ij!$B$2:$B$161,df_flujos_ijk!B317)</f>
        <v>0</v>
      </c>
    </row>
    <row r="318" spans="1:7" ht="14.25" hidden="1" customHeight="1" x14ac:dyDescent="0.3">
      <c r="A318" t="s">
        <v>59</v>
      </c>
      <c r="B318" t="s">
        <v>20</v>
      </c>
      <c r="C318" s="19" t="s">
        <v>33</v>
      </c>
      <c r="D318">
        <v>0</v>
      </c>
      <c r="E318" s="1">
        <f t="shared" si="4"/>
        <v>0</v>
      </c>
      <c r="F318">
        <f>SUMIFS(df_capac!$F$2:$F$101,df_capac!$A$2:$A$101,df_flujos_ijk!B318,df_capac!$B$2:$B$101,df_flujos_ijk!C318)</f>
        <v>0</v>
      </c>
      <c r="G318">
        <f>SUMIFS(df_w_ij!$C$2:$C$161,df_w_ij!$A$2:$A$161,df_flujos_ijk!A318,df_w_ij!$B$2:$B$161,df_flujos_ijk!B318)</f>
        <v>0</v>
      </c>
    </row>
    <row r="319" spans="1:7" ht="14.25" hidden="1" customHeight="1" x14ac:dyDescent="0.3">
      <c r="A319" t="s">
        <v>59</v>
      </c>
      <c r="B319" t="s">
        <v>21</v>
      </c>
      <c r="C319" s="19" t="s">
        <v>33</v>
      </c>
      <c r="D319">
        <v>0</v>
      </c>
      <c r="E319" s="1">
        <f t="shared" si="4"/>
        <v>0</v>
      </c>
      <c r="F319">
        <f>SUMIFS(df_capac!$F$2:$F$101,df_capac!$A$2:$A$101,df_flujos_ijk!B319,df_capac!$B$2:$B$101,df_flujos_ijk!C319)</f>
        <v>0</v>
      </c>
      <c r="G319">
        <f>SUMIFS(df_w_ij!$C$2:$C$161,df_w_ij!$A$2:$A$161,df_flujos_ijk!A319,df_w_ij!$B$2:$B$161,df_flujos_ijk!B319)</f>
        <v>0</v>
      </c>
    </row>
    <row r="320" spans="1:7" ht="14.25" hidden="1" customHeight="1" x14ac:dyDescent="0.3">
      <c r="A320" t="s">
        <v>59</v>
      </c>
      <c r="B320" t="s">
        <v>22</v>
      </c>
      <c r="C320" s="19" t="s">
        <v>33</v>
      </c>
      <c r="D320">
        <v>0</v>
      </c>
      <c r="E320" s="1">
        <f t="shared" si="4"/>
        <v>0</v>
      </c>
      <c r="F320">
        <f>SUMIFS(df_capac!$F$2:$F$101,df_capac!$A$2:$A$101,df_flujos_ijk!B320,df_capac!$B$2:$B$101,df_flujos_ijk!C320)</f>
        <v>0</v>
      </c>
      <c r="G320">
        <f>SUMIFS(df_w_ij!$C$2:$C$161,df_w_ij!$A$2:$A$161,df_flujos_ijk!A320,df_w_ij!$B$2:$B$161,df_flujos_ijk!B320)</f>
        <v>0</v>
      </c>
    </row>
    <row r="321" spans="1:7" ht="14.25" hidden="1" customHeight="1" x14ac:dyDescent="0.3">
      <c r="A321" t="s">
        <v>59</v>
      </c>
      <c r="B321" t="s">
        <v>12</v>
      </c>
      <c r="C321" s="19" t="s">
        <v>33</v>
      </c>
      <c r="D321">
        <v>0</v>
      </c>
      <c r="E321" s="1">
        <f t="shared" si="4"/>
        <v>0</v>
      </c>
      <c r="F321">
        <f>SUMIFS(df_capac!$F$2:$F$101,df_capac!$A$2:$A$101,df_flujos_ijk!B321,df_capac!$B$2:$B$101,df_flujos_ijk!C321)</f>
        <v>0</v>
      </c>
      <c r="G321">
        <f>SUMIFS(df_w_ij!$C$2:$C$161,df_w_ij!$A$2:$A$161,df_flujos_ijk!A321,df_w_ij!$B$2:$B$161,df_flujos_ijk!B321)</f>
        <v>1</v>
      </c>
    </row>
    <row r="322" spans="1:7" ht="14.25" customHeight="1" x14ac:dyDescent="0.3">
      <c r="A322" t="s">
        <v>23</v>
      </c>
      <c r="B322" t="s">
        <v>14</v>
      </c>
      <c r="C322" s="19" t="s">
        <v>34</v>
      </c>
      <c r="D322">
        <v>0</v>
      </c>
      <c r="E322" s="1">
        <f t="shared" ref="E322:E385" si="5">IF(D322,1,0)</f>
        <v>0</v>
      </c>
      <c r="F322">
        <f>SUMIFS(df_capac!$F$2:$F$101,df_capac!$A$2:$A$101,df_flujos_ijk!B322,df_capac!$B$2:$B$101,df_flujos_ijk!C322)</f>
        <v>50</v>
      </c>
      <c r="G322">
        <f>SUMIFS(df_w_ij!$C$2:$C$161,df_w_ij!$A$2:$A$161,df_flujos_ijk!A322,df_w_ij!$B$2:$B$161,df_flujos_ijk!B322)</f>
        <v>1</v>
      </c>
    </row>
    <row r="323" spans="1:7" ht="14.25" customHeight="1" x14ac:dyDescent="0.3">
      <c r="A323" t="s">
        <v>23</v>
      </c>
      <c r="B323" t="s">
        <v>15</v>
      </c>
      <c r="C323" s="19" t="s">
        <v>34</v>
      </c>
      <c r="D323">
        <v>0</v>
      </c>
      <c r="E323" s="1">
        <f t="shared" si="5"/>
        <v>0</v>
      </c>
      <c r="F323">
        <f>SUMIFS(df_capac!$F$2:$F$101,df_capac!$A$2:$A$101,df_flujos_ijk!B323,df_capac!$B$2:$B$101,df_flujos_ijk!C323)</f>
        <v>20</v>
      </c>
      <c r="G323">
        <f>SUMIFS(df_w_ij!$C$2:$C$161,df_w_ij!$A$2:$A$161,df_flujos_ijk!A323,df_w_ij!$B$2:$B$161,df_flujos_ijk!B323)</f>
        <v>0</v>
      </c>
    </row>
    <row r="324" spans="1:7" ht="14.25" customHeight="1" x14ac:dyDescent="0.3">
      <c r="A324" t="s">
        <v>23</v>
      </c>
      <c r="B324" t="s">
        <v>16</v>
      </c>
      <c r="C324" s="19" t="s">
        <v>34</v>
      </c>
      <c r="D324">
        <v>0</v>
      </c>
      <c r="E324" s="1">
        <f t="shared" si="5"/>
        <v>0</v>
      </c>
      <c r="F324">
        <f>SUMIFS(df_capac!$F$2:$F$101,df_capac!$A$2:$A$101,df_flujos_ijk!B324,df_capac!$B$2:$B$101,df_flujos_ijk!C324)</f>
        <v>30</v>
      </c>
      <c r="G324">
        <f>SUMIFS(df_w_ij!$C$2:$C$161,df_w_ij!$A$2:$A$161,df_flujos_ijk!A324,df_w_ij!$B$2:$B$161,df_flujos_ijk!B324)</f>
        <v>0</v>
      </c>
    </row>
    <row r="325" spans="1:7" ht="14.25" customHeight="1" x14ac:dyDescent="0.3">
      <c r="A325" t="s">
        <v>23</v>
      </c>
      <c r="B325" t="s">
        <v>17</v>
      </c>
      <c r="C325" s="19" t="s">
        <v>34</v>
      </c>
      <c r="D325">
        <v>0</v>
      </c>
      <c r="E325" s="1">
        <f t="shared" si="5"/>
        <v>0</v>
      </c>
      <c r="F325">
        <f>SUMIFS(df_capac!$F$2:$F$101,df_capac!$A$2:$A$101,df_flujos_ijk!B325,df_capac!$B$2:$B$101,df_flujos_ijk!C325)</f>
        <v>0</v>
      </c>
      <c r="G325">
        <f>SUMIFS(df_w_ij!$C$2:$C$161,df_w_ij!$A$2:$A$161,df_flujos_ijk!A325,df_w_ij!$B$2:$B$161,df_flujos_ijk!B325)</f>
        <v>0</v>
      </c>
    </row>
    <row r="326" spans="1:7" ht="14.25" hidden="1" customHeight="1" x14ac:dyDescent="0.3">
      <c r="A326" t="s">
        <v>23</v>
      </c>
      <c r="B326" t="s">
        <v>18</v>
      </c>
      <c r="C326" s="19" t="s">
        <v>34</v>
      </c>
      <c r="D326">
        <v>0</v>
      </c>
      <c r="E326" s="1">
        <f t="shared" si="5"/>
        <v>0</v>
      </c>
      <c r="F326">
        <f>SUMIFS(df_capac!$F$2:$F$101,df_capac!$A$2:$A$101,df_flujos_ijk!B326,df_capac!$B$2:$B$101,df_flujos_ijk!C326)</f>
        <v>0</v>
      </c>
      <c r="G326">
        <f>SUMIFS(df_w_ij!$C$2:$C$161,df_w_ij!$A$2:$A$161,df_flujos_ijk!A326,df_w_ij!$B$2:$B$161,df_flujos_ijk!B326)</f>
        <v>0</v>
      </c>
    </row>
    <row r="327" spans="1:7" ht="14.25" hidden="1" customHeight="1" x14ac:dyDescent="0.3">
      <c r="A327" t="s">
        <v>23</v>
      </c>
      <c r="B327" t="s">
        <v>19</v>
      </c>
      <c r="C327" s="19" t="s">
        <v>34</v>
      </c>
      <c r="D327">
        <v>0</v>
      </c>
      <c r="E327" s="1">
        <f t="shared" si="5"/>
        <v>0</v>
      </c>
      <c r="F327">
        <f>SUMIFS(df_capac!$F$2:$F$101,df_capac!$A$2:$A$101,df_flujos_ijk!B327,df_capac!$B$2:$B$101,df_flujos_ijk!C327)</f>
        <v>0</v>
      </c>
      <c r="G327">
        <f>SUMIFS(df_w_ij!$C$2:$C$161,df_w_ij!$A$2:$A$161,df_flujos_ijk!A327,df_w_ij!$B$2:$B$161,df_flujos_ijk!B327)</f>
        <v>0</v>
      </c>
    </row>
    <row r="328" spans="1:7" ht="14.25" hidden="1" customHeight="1" x14ac:dyDescent="0.3">
      <c r="A328" t="s">
        <v>23</v>
      </c>
      <c r="B328" t="s">
        <v>20</v>
      </c>
      <c r="C328" s="19" t="s">
        <v>34</v>
      </c>
      <c r="D328">
        <v>0</v>
      </c>
      <c r="E328" s="1">
        <f t="shared" si="5"/>
        <v>0</v>
      </c>
      <c r="F328">
        <f>SUMIFS(df_capac!$F$2:$F$101,df_capac!$A$2:$A$101,df_flujos_ijk!B328,df_capac!$B$2:$B$101,df_flujos_ijk!C328)</f>
        <v>0</v>
      </c>
      <c r="G328">
        <f>SUMIFS(df_w_ij!$C$2:$C$161,df_w_ij!$A$2:$A$161,df_flujos_ijk!A328,df_w_ij!$B$2:$B$161,df_flujos_ijk!B328)</f>
        <v>0</v>
      </c>
    </row>
    <row r="329" spans="1:7" ht="14.25" hidden="1" customHeight="1" x14ac:dyDescent="0.3">
      <c r="A329" t="s">
        <v>23</v>
      </c>
      <c r="B329" t="s">
        <v>21</v>
      </c>
      <c r="C329" s="19" t="s">
        <v>34</v>
      </c>
      <c r="D329">
        <v>0</v>
      </c>
      <c r="E329" s="1">
        <f t="shared" si="5"/>
        <v>0</v>
      </c>
      <c r="F329">
        <f>SUMIFS(df_capac!$F$2:$F$101,df_capac!$A$2:$A$101,df_flujos_ijk!B329,df_capac!$B$2:$B$101,df_flujos_ijk!C329)</f>
        <v>0</v>
      </c>
      <c r="G329">
        <f>SUMIFS(df_w_ij!$C$2:$C$161,df_w_ij!$A$2:$A$161,df_flujos_ijk!A329,df_w_ij!$B$2:$B$161,df_flujos_ijk!B329)</f>
        <v>0</v>
      </c>
    </row>
    <row r="330" spans="1:7" ht="14.25" hidden="1" customHeight="1" x14ac:dyDescent="0.3">
      <c r="A330" t="s">
        <v>23</v>
      </c>
      <c r="B330" t="s">
        <v>22</v>
      </c>
      <c r="C330" s="19" t="s">
        <v>34</v>
      </c>
      <c r="D330">
        <v>0</v>
      </c>
      <c r="E330" s="1">
        <f t="shared" si="5"/>
        <v>0</v>
      </c>
      <c r="F330">
        <f>SUMIFS(df_capac!$F$2:$F$101,df_capac!$A$2:$A$101,df_flujos_ijk!B330,df_capac!$B$2:$B$101,df_flujos_ijk!C330)</f>
        <v>0</v>
      </c>
      <c r="G330">
        <f>SUMIFS(df_w_ij!$C$2:$C$161,df_w_ij!$A$2:$A$161,df_flujos_ijk!A330,df_w_ij!$B$2:$B$161,df_flujos_ijk!B330)</f>
        <v>0</v>
      </c>
    </row>
    <row r="331" spans="1:7" ht="14.25" hidden="1" customHeight="1" x14ac:dyDescent="0.3">
      <c r="A331" t="s">
        <v>23</v>
      </c>
      <c r="B331" t="s">
        <v>12</v>
      </c>
      <c r="C331" s="19" t="s">
        <v>34</v>
      </c>
      <c r="D331">
        <v>0</v>
      </c>
      <c r="E331" s="1">
        <f t="shared" si="5"/>
        <v>0</v>
      </c>
      <c r="F331">
        <f>SUMIFS(df_capac!$F$2:$F$101,df_capac!$A$2:$A$101,df_flujos_ijk!B331,df_capac!$B$2:$B$101,df_flujos_ijk!C331)</f>
        <v>0</v>
      </c>
      <c r="G331">
        <f>SUMIFS(df_w_ij!$C$2:$C$161,df_w_ij!$A$2:$A$161,df_flujos_ijk!A331,df_w_ij!$B$2:$B$161,df_flujos_ijk!B331)</f>
        <v>0</v>
      </c>
    </row>
    <row r="332" spans="1:7" ht="14.25" customHeight="1" x14ac:dyDescent="0.3">
      <c r="A332" t="s">
        <v>24</v>
      </c>
      <c r="B332" t="s">
        <v>14</v>
      </c>
      <c r="C332" s="19" t="s">
        <v>34</v>
      </c>
      <c r="D332">
        <v>0</v>
      </c>
      <c r="E332" s="1">
        <f t="shared" si="5"/>
        <v>0</v>
      </c>
      <c r="F332">
        <f>SUMIFS(df_capac!$F$2:$F$101,df_capac!$A$2:$A$101,df_flujos_ijk!B332,df_capac!$B$2:$B$101,df_flujos_ijk!C332)</f>
        <v>50</v>
      </c>
      <c r="G332">
        <f>SUMIFS(df_w_ij!$C$2:$C$161,df_w_ij!$A$2:$A$161,df_flujos_ijk!A332,df_w_ij!$B$2:$B$161,df_flujos_ijk!B332)</f>
        <v>1</v>
      </c>
    </row>
    <row r="333" spans="1:7" ht="14.25" customHeight="1" x14ac:dyDescent="0.3">
      <c r="A333" t="s">
        <v>24</v>
      </c>
      <c r="B333" t="s">
        <v>15</v>
      </c>
      <c r="C333" s="19" t="s">
        <v>34</v>
      </c>
      <c r="D333">
        <v>0</v>
      </c>
      <c r="E333" s="1">
        <f t="shared" si="5"/>
        <v>0</v>
      </c>
      <c r="F333">
        <f>SUMIFS(df_capac!$F$2:$F$101,df_capac!$A$2:$A$101,df_flujos_ijk!B333,df_capac!$B$2:$B$101,df_flujos_ijk!C333)</f>
        <v>20</v>
      </c>
      <c r="G333">
        <f>SUMIFS(df_w_ij!$C$2:$C$161,df_w_ij!$A$2:$A$161,df_flujos_ijk!A333,df_w_ij!$B$2:$B$161,df_flujos_ijk!B333)</f>
        <v>1</v>
      </c>
    </row>
    <row r="334" spans="1:7" ht="14.25" customHeight="1" x14ac:dyDescent="0.3">
      <c r="A334" t="s">
        <v>24</v>
      </c>
      <c r="B334" t="s">
        <v>16</v>
      </c>
      <c r="C334" s="19" t="s">
        <v>34</v>
      </c>
      <c r="D334">
        <v>0</v>
      </c>
      <c r="E334" s="1">
        <f t="shared" si="5"/>
        <v>0</v>
      </c>
      <c r="F334">
        <f>SUMIFS(df_capac!$F$2:$F$101,df_capac!$A$2:$A$101,df_flujos_ijk!B334,df_capac!$B$2:$B$101,df_flujos_ijk!C334)</f>
        <v>30</v>
      </c>
      <c r="G334">
        <f>SUMIFS(df_w_ij!$C$2:$C$161,df_w_ij!$A$2:$A$161,df_flujos_ijk!A334,df_w_ij!$B$2:$B$161,df_flujos_ijk!B334)</f>
        <v>0</v>
      </c>
    </row>
    <row r="335" spans="1:7" ht="14.25" customHeight="1" x14ac:dyDescent="0.3">
      <c r="A335" t="s">
        <v>24</v>
      </c>
      <c r="B335" t="s">
        <v>17</v>
      </c>
      <c r="C335" s="19" t="s">
        <v>34</v>
      </c>
      <c r="D335">
        <v>0</v>
      </c>
      <c r="E335" s="1">
        <f t="shared" si="5"/>
        <v>0</v>
      </c>
      <c r="F335">
        <f>SUMIFS(df_capac!$F$2:$F$101,df_capac!$A$2:$A$101,df_flujos_ijk!B335,df_capac!$B$2:$B$101,df_flujos_ijk!C335)</f>
        <v>0</v>
      </c>
      <c r="G335">
        <f>SUMIFS(df_w_ij!$C$2:$C$161,df_w_ij!$A$2:$A$161,df_flujos_ijk!A335,df_w_ij!$B$2:$B$161,df_flujos_ijk!B335)</f>
        <v>0</v>
      </c>
    </row>
    <row r="336" spans="1:7" ht="14.25" hidden="1" customHeight="1" x14ac:dyDescent="0.3">
      <c r="A336" t="s">
        <v>24</v>
      </c>
      <c r="B336" t="s">
        <v>18</v>
      </c>
      <c r="C336" s="19" t="s">
        <v>34</v>
      </c>
      <c r="D336">
        <v>0</v>
      </c>
      <c r="E336" s="1">
        <f t="shared" si="5"/>
        <v>0</v>
      </c>
      <c r="F336">
        <f>SUMIFS(df_capac!$F$2:$F$101,df_capac!$A$2:$A$101,df_flujos_ijk!B336,df_capac!$B$2:$B$101,df_flujos_ijk!C336)</f>
        <v>0</v>
      </c>
      <c r="G336">
        <f>SUMIFS(df_w_ij!$C$2:$C$161,df_w_ij!$A$2:$A$161,df_flujos_ijk!A336,df_w_ij!$B$2:$B$161,df_flujos_ijk!B336)</f>
        <v>0</v>
      </c>
    </row>
    <row r="337" spans="1:7" ht="14.25" hidden="1" customHeight="1" x14ac:dyDescent="0.3">
      <c r="A337" t="s">
        <v>24</v>
      </c>
      <c r="B337" t="s">
        <v>19</v>
      </c>
      <c r="C337" s="19" t="s">
        <v>34</v>
      </c>
      <c r="D337">
        <v>0</v>
      </c>
      <c r="E337" s="1">
        <f t="shared" si="5"/>
        <v>0</v>
      </c>
      <c r="F337">
        <f>SUMIFS(df_capac!$F$2:$F$101,df_capac!$A$2:$A$101,df_flujos_ijk!B337,df_capac!$B$2:$B$101,df_flujos_ijk!C337)</f>
        <v>0</v>
      </c>
      <c r="G337">
        <f>SUMIFS(df_w_ij!$C$2:$C$161,df_w_ij!$A$2:$A$161,df_flujos_ijk!A337,df_w_ij!$B$2:$B$161,df_flujos_ijk!B337)</f>
        <v>0</v>
      </c>
    </row>
    <row r="338" spans="1:7" ht="14.25" hidden="1" customHeight="1" x14ac:dyDescent="0.3">
      <c r="A338" t="s">
        <v>24</v>
      </c>
      <c r="B338" t="s">
        <v>20</v>
      </c>
      <c r="C338" s="19" t="s">
        <v>34</v>
      </c>
      <c r="D338">
        <v>0</v>
      </c>
      <c r="E338" s="1">
        <f t="shared" si="5"/>
        <v>0</v>
      </c>
      <c r="F338">
        <f>SUMIFS(df_capac!$F$2:$F$101,df_capac!$A$2:$A$101,df_flujos_ijk!B338,df_capac!$B$2:$B$101,df_flujos_ijk!C338)</f>
        <v>0</v>
      </c>
      <c r="G338">
        <f>SUMIFS(df_w_ij!$C$2:$C$161,df_w_ij!$A$2:$A$161,df_flujos_ijk!A338,df_w_ij!$B$2:$B$161,df_flujos_ijk!B338)</f>
        <v>0</v>
      </c>
    </row>
    <row r="339" spans="1:7" ht="14.25" hidden="1" customHeight="1" x14ac:dyDescent="0.3">
      <c r="A339" t="s">
        <v>24</v>
      </c>
      <c r="B339" t="s">
        <v>21</v>
      </c>
      <c r="C339" s="19" t="s">
        <v>34</v>
      </c>
      <c r="D339">
        <v>0</v>
      </c>
      <c r="E339" s="1">
        <f t="shared" si="5"/>
        <v>0</v>
      </c>
      <c r="F339">
        <f>SUMIFS(df_capac!$F$2:$F$101,df_capac!$A$2:$A$101,df_flujos_ijk!B339,df_capac!$B$2:$B$101,df_flujos_ijk!C339)</f>
        <v>0</v>
      </c>
      <c r="G339">
        <f>SUMIFS(df_w_ij!$C$2:$C$161,df_w_ij!$A$2:$A$161,df_flujos_ijk!A339,df_w_ij!$B$2:$B$161,df_flujos_ijk!B339)</f>
        <v>0</v>
      </c>
    </row>
    <row r="340" spans="1:7" ht="14.25" hidden="1" customHeight="1" x14ac:dyDescent="0.3">
      <c r="A340" t="s">
        <v>24</v>
      </c>
      <c r="B340" t="s">
        <v>22</v>
      </c>
      <c r="C340" s="19" t="s">
        <v>34</v>
      </c>
      <c r="D340">
        <v>0</v>
      </c>
      <c r="E340" s="1">
        <f t="shared" si="5"/>
        <v>0</v>
      </c>
      <c r="F340">
        <f>SUMIFS(df_capac!$F$2:$F$101,df_capac!$A$2:$A$101,df_flujos_ijk!B340,df_capac!$B$2:$B$101,df_flujos_ijk!C340)</f>
        <v>0</v>
      </c>
      <c r="G340">
        <f>SUMIFS(df_w_ij!$C$2:$C$161,df_w_ij!$A$2:$A$161,df_flujos_ijk!A340,df_w_ij!$B$2:$B$161,df_flujos_ijk!B340)</f>
        <v>0</v>
      </c>
    </row>
    <row r="341" spans="1:7" ht="14.25" hidden="1" customHeight="1" x14ac:dyDescent="0.3">
      <c r="A341" t="s">
        <v>24</v>
      </c>
      <c r="B341" t="s">
        <v>12</v>
      </c>
      <c r="C341" s="19" t="s">
        <v>34</v>
      </c>
      <c r="D341">
        <v>0</v>
      </c>
      <c r="E341" s="1">
        <f t="shared" si="5"/>
        <v>0</v>
      </c>
      <c r="F341">
        <f>SUMIFS(df_capac!$F$2:$F$101,df_capac!$A$2:$A$101,df_flujos_ijk!B341,df_capac!$B$2:$B$101,df_flujos_ijk!C341)</f>
        <v>0</v>
      </c>
      <c r="G341">
        <f>SUMIFS(df_w_ij!$C$2:$C$161,df_w_ij!$A$2:$A$161,df_flujos_ijk!A341,df_w_ij!$B$2:$B$161,df_flujos_ijk!B341)</f>
        <v>0</v>
      </c>
    </row>
    <row r="342" spans="1:7" ht="14.25" customHeight="1" x14ac:dyDescent="0.3">
      <c r="A342" t="s">
        <v>25</v>
      </c>
      <c r="B342" t="s">
        <v>14</v>
      </c>
      <c r="C342" s="19" t="s">
        <v>34</v>
      </c>
      <c r="D342">
        <v>0</v>
      </c>
      <c r="E342" s="1">
        <f t="shared" si="5"/>
        <v>0</v>
      </c>
      <c r="F342">
        <f>SUMIFS(df_capac!$F$2:$F$101,df_capac!$A$2:$A$101,df_flujos_ijk!B342,df_capac!$B$2:$B$101,df_flujos_ijk!C342)</f>
        <v>50</v>
      </c>
      <c r="G342">
        <f>SUMIFS(df_w_ij!$C$2:$C$161,df_w_ij!$A$2:$A$161,df_flujos_ijk!A342,df_w_ij!$B$2:$B$161,df_flujos_ijk!B342)</f>
        <v>1</v>
      </c>
    </row>
    <row r="343" spans="1:7" ht="14.25" customHeight="1" x14ac:dyDescent="0.3">
      <c r="A343" t="s">
        <v>25</v>
      </c>
      <c r="B343" t="s">
        <v>15</v>
      </c>
      <c r="C343" s="19" t="s">
        <v>34</v>
      </c>
      <c r="D343">
        <v>0</v>
      </c>
      <c r="E343" s="1">
        <f t="shared" si="5"/>
        <v>0</v>
      </c>
      <c r="F343">
        <f>SUMIFS(df_capac!$F$2:$F$101,df_capac!$A$2:$A$101,df_flujos_ijk!B343,df_capac!$B$2:$B$101,df_flujos_ijk!C343)</f>
        <v>20</v>
      </c>
      <c r="G343">
        <f>SUMIFS(df_w_ij!$C$2:$C$161,df_w_ij!$A$2:$A$161,df_flujos_ijk!A343,df_w_ij!$B$2:$B$161,df_flujos_ijk!B343)</f>
        <v>0</v>
      </c>
    </row>
    <row r="344" spans="1:7" ht="14.25" customHeight="1" x14ac:dyDescent="0.3">
      <c r="A344" t="s">
        <v>25</v>
      </c>
      <c r="B344" t="s">
        <v>16</v>
      </c>
      <c r="C344" s="19" t="s">
        <v>34</v>
      </c>
      <c r="D344">
        <v>0</v>
      </c>
      <c r="E344" s="1">
        <f t="shared" si="5"/>
        <v>0</v>
      </c>
      <c r="F344">
        <f>SUMIFS(df_capac!$F$2:$F$101,df_capac!$A$2:$A$101,df_flujos_ijk!B344,df_capac!$B$2:$B$101,df_flujos_ijk!C344)</f>
        <v>30</v>
      </c>
      <c r="G344">
        <f>SUMIFS(df_w_ij!$C$2:$C$161,df_w_ij!$A$2:$A$161,df_flujos_ijk!A344,df_w_ij!$B$2:$B$161,df_flujos_ijk!B344)</f>
        <v>1</v>
      </c>
    </row>
    <row r="345" spans="1:7" ht="14.25" customHeight="1" x14ac:dyDescent="0.3">
      <c r="A345" t="s">
        <v>25</v>
      </c>
      <c r="B345" t="s">
        <v>17</v>
      </c>
      <c r="C345" s="19" t="s">
        <v>34</v>
      </c>
      <c r="D345">
        <v>0</v>
      </c>
      <c r="E345" s="1">
        <f t="shared" si="5"/>
        <v>0</v>
      </c>
      <c r="F345">
        <f>SUMIFS(df_capac!$F$2:$F$101,df_capac!$A$2:$A$101,df_flujos_ijk!B345,df_capac!$B$2:$B$101,df_flujos_ijk!C345)</f>
        <v>0</v>
      </c>
      <c r="G345">
        <f>SUMIFS(df_w_ij!$C$2:$C$161,df_w_ij!$A$2:$A$161,df_flujos_ijk!A345,df_w_ij!$B$2:$B$161,df_flujos_ijk!B345)</f>
        <v>0</v>
      </c>
    </row>
    <row r="346" spans="1:7" ht="14.25" hidden="1" customHeight="1" x14ac:dyDescent="0.3">
      <c r="A346" t="s">
        <v>25</v>
      </c>
      <c r="B346" t="s">
        <v>18</v>
      </c>
      <c r="C346" s="19" t="s">
        <v>34</v>
      </c>
      <c r="D346">
        <v>0</v>
      </c>
      <c r="E346" s="1">
        <f t="shared" si="5"/>
        <v>0</v>
      </c>
      <c r="F346">
        <f>SUMIFS(df_capac!$F$2:$F$101,df_capac!$A$2:$A$101,df_flujos_ijk!B346,df_capac!$B$2:$B$101,df_flujos_ijk!C346)</f>
        <v>0</v>
      </c>
      <c r="G346">
        <f>SUMIFS(df_w_ij!$C$2:$C$161,df_w_ij!$A$2:$A$161,df_flujos_ijk!A346,df_w_ij!$B$2:$B$161,df_flujos_ijk!B346)</f>
        <v>0</v>
      </c>
    </row>
    <row r="347" spans="1:7" ht="14.25" hidden="1" customHeight="1" x14ac:dyDescent="0.3">
      <c r="A347" t="s">
        <v>25</v>
      </c>
      <c r="B347" t="s">
        <v>19</v>
      </c>
      <c r="C347" s="19" t="s">
        <v>34</v>
      </c>
      <c r="D347">
        <v>0</v>
      </c>
      <c r="E347" s="1">
        <f t="shared" si="5"/>
        <v>0</v>
      </c>
      <c r="F347">
        <f>SUMIFS(df_capac!$F$2:$F$101,df_capac!$A$2:$A$101,df_flujos_ijk!B347,df_capac!$B$2:$B$101,df_flujos_ijk!C347)</f>
        <v>0</v>
      </c>
      <c r="G347">
        <f>SUMIFS(df_w_ij!$C$2:$C$161,df_w_ij!$A$2:$A$161,df_flujos_ijk!A347,df_w_ij!$B$2:$B$161,df_flujos_ijk!B347)</f>
        <v>0</v>
      </c>
    </row>
    <row r="348" spans="1:7" ht="14.25" hidden="1" customHeight="1" x14ac:dyDescent="0.3">
      <c r="A348" t="s">
        <v>25</v>
      </c>
      <c r="B348" t="s">
        <v>20</v>
      </c>
      <c r="C348" s="19" t="s">
        <v>34</v>
      </c>
      <c r="D348">
        <v>0</v>
      </c>
      <c r="E348" s="1">
        <f t="shared" si="5"/>
        <v>0</v>
      </c>
      <c r="F348">
        <f>SUMIFS(df_capac!$F$2:$F$101,df_capac!$A$2:$A$101,df_flujos_ijk!B348,df_capac!$B$2:$B$101,df_flujos_ijk!C348)</f>
        <v>0</v>
      </c>
      <c r="G348">
        <f>SUMIFS(df_w_ij!$C$2:$C$161,df_w_ij!$A$2:$A$161,df_flujos_ijk!A348,df_w_ij!$B$2:$B$161,df_flujos_ijk!B348)</f>
        <v>0</v>
      </c>
    </row>
    <row r="349" spans="1:7" ht="14.25" hidden="1" customHeight="1" x14ac:dyDescent="0.3">
      <c r="A349" t="s">
        <v>25</v>
      </c>
      <c r="B349" t="s">
        <v>21</v>
      </c>
      <c r="C349" s="19" t="s">
        <v>34</v>
      </c>
      <c r="D349">
        <v>0</v>
      </c>
      <c r="E349" s="1">
        <f t="shared" si="5"/>
        <v>0</v>
      </c>
      <c r="F349">
        <f>SUMIFS(df_capac!$F$2:$F$101,df_capac!$A$2:$A$101,df_flujos_ijk!B349,df_capac!$B$2:$B$101,df_flujos_ijk!C349)</f>
        <v>0</v>
      </c>
      <c r="G349">
        <f>SUMIFS(df_w_ij!$C$2:$C$161,df_w_ij!$A$2:$A$161,df_flujos_ijk!A349,df_w_ij!$B$2:$B$161,df_flujos_ijk!B349)</f>
        <v>0</v>
      </c>
    </row>
    <row r="350" spans="1:7" ht="14.25" hidden="1" customHeight="1" x14ac:dyDescent="0.3">
      <c r="A350" t="s">
        <v>25</v>
      </c>
      <c r="B350" t="s">
        <v>22</v>
      </c>
      <c r="C350" s="19" t="s">
        <v>34</v>
      </c>
      <c r="D350">
        <v>0</v>
      </c>
      <c r="E350" s="1">
        <f t="shared" si="5"/>
        <v>0</v>
      </c>
      <c r="F350">
        <f>SUMIFS(df_capac!$F$2:$F$101,df_capac!$A$2:$A$101,df_flujos_ijk!B350,df_capac!$B$2:$B$101,df_flujos_ijk!C350)</f>
        <v>0</v>
      </c>
      <c r="G350">
        <f>SUMIFS(df_w_ij!$C$2:$C$161,df_w_ij!$A$2:$A$161,df_flujos_ijk!A350,df_w_ij!$B$2:$B$161,df_flujos_ijk!B350)</f>
        <v>0</v>
      </c>
    </row>
    <row r="351" spans="1:7" ht="14.25" hidden="1" customHeight="1" x14ac:dyDescent="0.3">
      <c r="A351" t="s">
        <v>25</v>
      </c>
      <c r="B351" t="s">
        <v>12</v>
      </c>
      <c r="C351" s="19" t="s">
        <v>34</v>
      </c>
      <c r="D351">
        <v>0</v>
      </c>
      <c r="E351" s="1">
        <f t="shared" si="5"/>
        <v>0</v>
      </c>
      <c r="F351">
        <f>SUMIFS(df_capac!$F$2:$F$101,df_capac!$A$2:$A$101,df_flujos_ijk!B351,df_capac!$B$2:$B$101,df_flujos_ijk!C351)</f>
        <v>0</v>
      </c>
      <c r="G351">
        <f>SUMIFS(df_w_ij!$C$2:$C$161,df_w_ij!$A$2:$A$161,df_flujos_ijk!A351,df_w_ij!$B$2:$B$161,df_flujos_ijk!B351)</f>
        <v>0</v>
      </c>
    </row>
    <row r="352" spans="1:7" ht="14.25" customHeight="1" x14ac:dyDescent="0.3">
      <c r="A352" t="s">
        <v>26</v>
      </c>
      <c r="B352" t="s">
        <v>14</v>
      </c>
      <c r="C352" s="19" t="s">
        <v>34</v>
      </c>
      <c r="D352">
        <v>0</v>
      </c>
      <c r="E352" s="1">
        <f t="shared" si="5"/>
        <v>0</v>
      </c>
      <c r="F352">
        <f>SUMIFS(df_capac!$F$2:$F$101,df_capac!$A$2:$A$101,df_flujos_ijk!B352,df_capac!$B$2:$B$101,df_flujos_ijk!C352)</f>
        <v>50</v>
      </c>
      <c r="G352">
        <f>SUMIFS(df_w_ij!$C$2:$C$161,df_w_ij!$A$2:$A$161,df_flujos_ijk!A352,df_w_ij!$B$2:$B$161,df_flujos_ijk!B352)</f>
        <v>0</v>
      </c>
    </row>
    <row r="353" spans="1:7" ht="14.25" customHeight="1" x14ac:dyDescent="0.3">
      <c r="A353" t="s">
        <v>26</v>
      </c>
      <c r="B353" t="s">
        <v>15</v>
      </c>
      <c r="C353" s="19" t="s">
        <v>34</v>
      </c>
      <c r="D353">
        <v>0</v>
      </c>
      <c r="E353" s="1">
        <f t="shared" si="5"/>
        <v>0</v>
      </c>
      <c r="F353">
        <f>SUMIFS(df_capac!$F$2:$F$101,df_capac!$A$2:$A$101,df_flujos_ijk!B353,df_capac!$B$2:$B$101,df_flujos_ijk!C353)</f>
        <v>20</v>
      </c>
      <c r="G353">
        <f>SUMIFS(df_w_ij!$C$2:$C$161,df_w_ij!$A$2:$A$161,df_flujos_ijk!A353,df_w_ij!$B$2:$B$161,df_flujos_ijk!B353)</f>
        <v>0</v>
      </c>
    </row>
    <row r="354" spans="1:7" ht="14.25" customHeight="1" x14ac:dyDescent="0.3">
      <c r="A354" t="s">
        <v>26</v>
      </c>
      <c r="B354" t="s">
        <v>16</v>
      </c>
      <c r="C354" s="19" t="s">
        <v>34</v>
      </c>
      <c r="D354">
        <v>0</v>
      </c>
      <c r="E354" s="1">
        <f t="shared" si="5"/>
        <v>0</v>
      </c>
      <c r="F354">
        <f>SUMIFS(df_capac!$F$2:$F$101,df_capac!$A$2:$A$101,df_flujos_ijk!B354,df_capac!$B$2:$B$101,df_flujos_ijk!C354)</f>
        <v>30</v>
      </c>
      <c r="G354">
        <f>SUMIFS(df_w_ij!$C$2:$C$161,df_w_ij!$A$2:$A$161,df_flujos_ijk!A354,df_w_ij!$B$2:$B$161,df_flujos_ijk!B354)</f>
        <v>0</v>
      </c>
    </row>
    <row r="355" spans="1:7" ht="14.25" customHeight="1" x14ac:dyDescent="0.3">
      <c r="A355" t="s">
        <v>26</v>
      </c>
      <c r="B355" t="s">
        <v>17</v>
      </c>
      <c r="C355" s="19" t="s">
        <v>34</v>
      </c>
      <c r="D355">
        <v>0</v>
      </c>
      <c r="E355" s="1">
        <f t="shared" si="5"/>
        <v>0</v>
      </c>
      <c r="F355">
        <f>SUMIFS(df_capac!$F$2:$F$101,df_capac!$A$2:$A$101,df_flujos_ijk!B355,df_capac!$B$2:$B$101,df_flujos_ijk!C355)</f>
        <v>0</v>
      </c>
      <c r="G355">
        <f>SUMIFS(df_w_ij!$C$2:$C$161,df_w_ij!$A$2:$A$161,df_flujos_ijk!A355,df_w_ij!$B$2:$B$161,df_flujos_ijk!B355)</f>
        <v>1</v>
      </c>
    </row>
    <row r="356" spans="1:7" ht="14.25" hidden="1" customHeight="1" x14ac:dyDescent="0.3">
      <c r="A356" t="s">
        <v>26</v>
      </c>
      <c r="B356" t="s">
        <v>18</v>
      </c>
      <c r="C356" s="19" t="s">
        <v>34</v>
      </c>
      <c r="D356">
        <v>0</v>
      </c>
      <c r="E356" s="1">
        <f t="shared" si="5"/>
        <v>0</v>
      </c>
      <c r="F356">
        <f>SUMIFS(df_capac!$F$2:$F$101,df_capac!$A$2:$A$101,df_flujos_ijk!B356,df_capac!$B$2:$B$101,df_flujos_ijk!C356)</f>
        <v>0</v>
      </c>
      <c r="G356">
        <f>SUMIFS(df_w_ij!$C$2:$C$161,df_w_ij!$A$2:$A$161,df_flujos_ijk!A356,df_w_ij!$B$2:$B$161,df_flujos_ijk!B356)</f>
        <v>0</v>
      </c>
    </row>
    <row r="357" spans="1:7" ht="14.25" hidden="1" customHeight="1" x14ac:dyDescent="0.3">
      <c r="A357" t="s">
        <v>26</v>
      </c>
      <c r="B357" t="s">
        <v>19</v>
      </c>
      <c r="C357" s="19" t="s">
        <v>34</v>
      </c>
      <c r="D357">
        <v>0</v>
      </c>
      <c r="E357" s="1">
        <f t="shared" si="5"/>
        <v>0</v>
      </c>
      <c r="F357">
        <f>SUMIFS(df_capac!$F$2:$F$101,df_capac!$A$2:$A$101,df_flujos_ijk!B357,df_capac!$B$2:$B$101,df_flujos_ijk!C357)</f>
        <v>0</v>
      </c>
      <c r="G357">
        <f>SUMIFS(df_w_ij!$C$2:$C$161,df_w_ij!$A$2:$A$161,df_flujos_ijk!A357,df_w_ij!$B$2:$B$161,df_flujos_ijk!B357)</f>
        <v>0</v>
      </c>
    </row>
    <row r="358" spans="1:7" ht="14.25" hidden="1" customHeight="1" x14ac:dyDescent="0.3">
      <c r="A358" t="s">
        <v>26</v>
      </c>
      <c r="B358" t="s">
        <v>20</v>
      </c>
      <c r="C358" s="19" t="s">
        <v>34</v>
      </c>
      <c r="D358">
        <v>0</v>
      </c>
      <c r="E358" s="1">
        <f t="shared" si="5"/>
        <v>0</v>
      </c>
      <c r="F358">
        <f>SUMIFS(df_capac!$F$2:$F$101,df_capac!$A$2:$A$101,df_flujos_ijk!B358,df_capac!$B$2:$B$101,df_flujos_ijk!C358)</f>
        <v>0</v>
      </c>
      <c r="G358">
        <f>SUMIFS(df_w_ij!$C$2:$C$161,df_w_ij!$A$2:$A$161,df_flujos_ijk!A358,df_w_ij!$B$2:$B$161,df_flujos_ijk!B358)</f>
        <v>0</v>
      </c>
    </row>
    <row r="359" spans="1:7" ht="14.25" hidden="1" customHeight="1" x14ac:dyDescent="0.3">
      <c r="A359" t="s">
        <v>26</v>
      </c>
      <c r="B359" t="s">
        <v>21</v>
      </c>
      <c r="C359" s="19" t="s">
        <v>34</v>
      </c>
      <c r="D359">
        <v>0</v>
      </c>
      <c r="E359" s="1">
        <f t="shared" si="5"/>
        <v>0</v>
      </c>
      <c r="F359">
        <f>SUMIFS(df_capac!$F$2:$F$101,df_capac!$A$2:$A$101,df_flujos_ijk!B359,df_capac!$B$2:$B$101,df_flujos_ijk!C359)</f>
        <v>0</v>
      </c>
      <c r="G359">
        <f>SUMIFS(df_w_ij!$C$2:$C$161,df_w_ij!$A$2:$A$161,df_flujos_ijk!A359,df_w_ij!$B$2:$B$161,df_flujos_ijk!B359)</f>
        <v>0</v>
      </c>
    </row>
    <row r="360" spans="1:7" ht="14.25" hidden="1" customHeight="1" x14ac:dyDescent="0.3">
      <c r="A360" t="s">
        <v>26</v>
      </c>
      <c r="B360" t="s">
        <v>22</v>
      </c>
      <c r="C360" s="19" t="s">
        <v>34</v>
      </c>
      <c r="D360">
        <v>0</v>
      </c>
      <c r="E360" s="1">
        <f t="shared" si="5"/>
        <v>0</v>
      </c>
      <c r="F360">
        <f>SUMIFS(df_capac!$F$2:$F$101,df_capac!$A$2:$A$101,df_flujos_ijk!B360,df_capac!$B$2:$B$101,df_flujos_ijk!C360)</f>
        <v>0</v>
      </c>
      <c r="G360">
        <f>SUMIFS(df_w_ij!$C$2:$C$161,df_w_ij!$A$2:$A$161,df_flujos_ijk!A360,df_w_ij!$B$2:$B$161,df_flujos_ijk!B360)</f>
        <v>0</v>
      </c>
    </row>
    <row r="361" spans="1:7" ht="14.25" hidden="1" customHeight="1" x14ac:dyDescent="0.3">
      <c r="A361" t="s">
        <v>26</v>
      </c>
      <c r="B361" t="s">
        <v>12</v>
      </c>
      <c r="C361" s="19" t="s">
        <v>34</v>
      </c>
      <c r="D361">
        <v>0</v>
      </c>
      <c r="E361" s="1">
        <f t="shared" si="5"/>
        <v>0</v>
      </c>
      <c r="F361">
        <f>SUMIFS(df_capac!$F$2:$F$101,df_capac!$A$2:$A$101,df_flujos_ijk!B361,df_capac!$B$2:$B$101,df_flujos_ijk!C361)</f>
        <v>0</v>
      </c>
      <c r="G361">
        <f>SUMIFS(df_w_ij!$C$2:$C$161,df_w_ij!$A$2:$A$161,df_flujos_ijk!A361,df_w_ij!$B$2:$B$161,df_flujos_ijk!B361)</f>
        <v>0</v>
      </c>
    </row>
    <row r="362" spans="1:7" ht="14.25" hidden="1" customHeight="1" x14ac:dyDescent="0.3">
      <c r="A362" t="s">
        <v>27</v>
      </c>
      <c r="B362" t="s">
        <v>14</v>
      </c>
      <c r="C362" s="19" t="s">
        <v>34</v>
      </c>
      <c r="D362">
        <v>0</v>
      </c>
      <c r="E362" s="1">
        <f t="shared" si="5"/>
        <v>0</v>
      </c>
      <c r="F362">
        <f>SUMIFS(df_capac!$F$2:$F$101,df_capac!$A$2:$A$101,df_flujos_ijk!B362,df_capac!$B$2:$B$101,df_flujos_ijk!C362)</f>
        <v>50</v>
      </c>
      <c r="G362">
        <f>SUMIFS(df_w_ij!$C$2:$C$161,df_w_ij!$A$2:$A$161,df_flujos_ijk!A362,df_w_ij!$B$2:$B$161,df_flujos_ijk!B362)</f>
        <v>0</v>
      </c>
    </row>
    <row r="363" spans="1:7" ht="14.25" hidden="1" customHeight="1" x14ac:dyDescent="0.3">
      <c r="A363" t="s">
        <v>27</v>
      </c>
      <c r="B363" t="s">
        <v>15</v>
      </c>
      <c r="C363" s="19" t="s">
        <v>34</v>
      </c>
      <c r="D363">
        <v>0</v>
      </c>
      <c r="E363" s="1">
        <f t="shared" si="5"/>
        <v>0</v>
      </c>
      <c r="F363">
        <f>SUMIFS(df_capac!$F$2:$F$101,df_capac!$A$2:$A$101,df_flujos_ijk!B363,df_capac!$B$2:$B$101,df_flujos_ijk!C363)</f>
        <v>20</v>
      </c>
      <c r="G363">
        <f>SUMIFS(df_w_ij!$C$2:$C$161,df_w_ij!$A$2:$A$161,df_flujos_ijk!A363,df_w_ij!$B$2:$B$161,df_flujos_ijk!B363)</f>
        <v>0</v>
      </c>
    </row>
    <row r="364" spans="1:7" ht="14.25" hidden="1" customHeight="1" x14ac:dyDescent="0.3">
      <c r="A364" t="s">
        <v>27</v>
      </c>
      <c r="B364" t="s">
        <v>16</v>
      </c>
      <c r="C364" s="19" t="s">
        <v>34</v>
      </c>
      <c r="D364">
        <v>0</v>
      </c>
      <c r="E364" s="1">
        <f t="shared" si="5"/>
        <v>0</v>
      </c>
      <c r="F364">
        <f>SUMIFS(df_capac!$F$2:$F$101,df_capac!$A$2:$A$101,df_flujos_ijk!B364,df_capac!$B$2:$B$101,df_flujos_ijk!C364)</f>
        <v>30</v>
      </c>
      <c r="G364">
        <f>SUMIFS(df_w_ij!$C$2:$C$161,df_w_ij!$A$2:$A$161,df_flujos_ijk!A364,df_w_ij!$B$2:$B$161,df_flujos_ijk!B364)</f>
        <v>0</v>
      </c>
    </row>
    <row r="365" spans="1:7" ht="14.25" hidden="1" customHeight="1" x14ac:dyDescent="0.3">
      <c r="A365" t="s">
        <v>27</v>
      </c>
      <c r="B365" t="s">
        <v>17</v>
      </c>
      <c r="C365" s="19" t="s">
        <v>34</v>
      </c>
      <c r="D365">
        <v>0</v>
      </c>
      <c r="E365" s="1">
        <f t="shared" si="5"/>
        <v>0</v>
      </c>
      <c r="F365">
        <f>SUMIFS(df_capac!$F$2:$F$101,df_capac!$A$2:$A$101,df_flujos_ijk!B365,df_capac!$B$2:$B$101,df_flujos_ijk!C365)</f>
        <v>0</v>
      </c>
      <c r="G365">
        <f>SUMIFS(df_w_ij!$C$2:$C$161,df_w_ij!$A$2:$A$161,df_flujos_ijk!A365,df_w_ij!$B$2:$B$161,df_flujos_ijk!B365)</f>
        <v>0</v>
      </c>
    </row>
    <row r="366" spans="1:7" ht="14.25" hidden="1" customHeight="1" x14ac:dyDescent="0.3">
      <c r="A366" t="s">
        <v>27</v>
      </c>
      <c r="B366" t="s">
        <v>18</v>
      </c>
      <c r="C366" s="19" t="s">
        <v>34</v>
      </c>
      <c r="D366">
        <v>0</v>
      </c>
      <c r="E366" s="1">
        <f t="shared" si="5"/>
        <v>0</v>
      </c>
      <c r="F366">
        <f>SUMIFS(df_capac!$F$2:$F$101,df_capac!$A$2:$A$101,df_flujos_ijk!B366,df_capac!$B$2:$B$101,df_flujos_ijk!C366)</f>
        <v>0</v>
      </c>
      <c r="G366">
        <f>SUMIFS(df_w_ij!$C$2:$C$161,df_w_ij!$A$2:$A$161,df_flujos_ijk!A366,df_w_ij!$B$2:$B$161,df_flujos_ijk!B366)</f>
        <v>1</v>
      </c>
    </row>
    <row r="367" spans="1:7" ht="14.25" hidden="1" customHeight="1" x14ac:dyDescent="0.3">
      <c r="A367" t="s">
        <v>27</v>
      </c>
      <c r="B367" t="s">
        <v>19</v>
      </c>
      <c r="C367" s="19" t="s">
        <v>34</v>
      </c>
      <c r="D367">
        <v>0</v>
      </c>
      <c r="E367" s="1">
        <f t="shared" si="5"/>
        <v>0</v>
      </c>
      <c r="F367">
        <f>SUMIFS(df_capac!$F$2:$F$101,df_capac!$A$2:$A$101,df_flujos_ijk!B367,df_capac!$B$2:$B$101,df_flujos_ijk!C367)</f>
        <v>0</v>
      </c>
      <c r="G367">
        <f>SUMIFS(df_w_ij!$C$2:$C$161,df_w_ij!$A$2:$A$161,df_flujos_ijk!A367,df_w_ij!$B$2:$B$161,df_flujos_ijk!B367)</f>
        <v>0</v>
      </c>
    </row>
    <row r="368" spans="1:7" ht="14.25" hidden="1" customHeight="1" x14ac:dyDescent="0.3">
      <c r="A368" t="s">
        <v>27</v>
      </c>
      <c r="B368" t="s">
        <v>20</v>
      </c>
      <c r="C368" s="19" t="s">
        <v>34</v>
      </c>
      <c r="D368">
        <v>0</v>
      </c>
      <c r="E368" s="1">
        <f t="shared" si="5"/>
        <v>0</v>
      </c>
      <c r="F368">
        <f>SUMIFS(df_capac!$F$2:$F$101,df_capac!$A$2:$A$101,df_flujos_ijk!B368,df_capac!$B$2:$B$101,df_flujos_ijk!C368)</f>
        <v>0</v>
      </c>
      <c r="G368">
        <f>SUMIFS(df_w_ij!$C$2:$C$161,df_w_ij!$A$2:$A$161,df_flujos_ijk!A368,df_w_ij!$B$2:$B$161,df_flujos_ijk!B368)</f>
        <v>0</v>
      </c>
    </row>
    <row r="369" spans="1:7" ht="14.25" hidden="1" customHeight="1" x14ac:dyDescent="0.3">
      <c r="A369" t="s">
        <v>27</v>
      </c>
      <c r="B369" t="s">
        <v>21</v>
      </c>
      <c r="C369" s="19" t="s">
        <v>34</v>
      </c>
      <c r="D369">
        <v>0</v>
      </c>
      <c r="E369" s="1">
        <f t="shared" si="5"/>
        <v>0</v>
      </c>
      <c r="F369">
        <f>SUMIFS(df_capac!$F$2:$F$101,df_capac!$A$2:$A$101,df_flujos_ijk!B369,df_capac!$B$2:$B$101,df_flujos_ijk!C369)</f>
        <v>0</v>
      </c>
      <c r="G369">
        <f>SUMIFS(df_w_ij!$C$2:$C$161,df_w_ij!$A$2:$A$161,df_flujos_ijk!A369,df_w_ij!$B$2:$B$161,df_flujos_ijk!B369)</f>
        <v>0</v>
      </c>
    </row>
    <row r="370" spans="1:7" ht="14.25" hidden="1" customHeight="1" x14ac:dyDescent="0.3">
      <c r="A370" t="s">
        <v>27</v>
      </c>
      <c r="B370" t="s">
        <v>22</v>
      </c>
      <c r="C370" s="19" t="s">
        <v>34</v>
      </c>
      <c r="D370">
        <v>0</v>
      </c>
      <c r="E370" s="1">
        <f t="shared" si="5"/>
        <v>0</v>
      </c>
      <c r="F370">
        <f>SUMIFS(df_capac!$F$2:$F$101,df_capac!$A$2:$A$101,df_flujos_ijk!B370,df_capac!$B$2:$B$101,df_flujos_ijk!C370)</f>
        <v>0</v>
      </c>
      <c r="G370">
        <f>SUMIFS(df_w_ij!$C$2:$C$161,df_w_ij!$A$2:$A$161,df_flujos_ijk!A370,df_w_ij!$B$2:$B$161,df_flujos_ijk!B370)</f>
        <v>0</v>
      </c>
    </row>
    <row r="371" spans="1:7" ht="14.25" hidden="1" customHeight="1" x14ac:dyDescent="0.3">
      <c r="A371" t="s">
        <v>27</v>
      </c>
      <c r="B371" t="s">
        <v>12</v>
      </c>
      <c r="C371" s="19" t="s">
        <v>34</v>
      </c>
      <c r="D371">
        <v>0</v>
      </c>
      <c r="E371" s="1">
        <f t="shared" si="5"/>
        <v>0</v>
      </c>
      <c r="F371">
        <f>SUMIFS(df_capac!$F$2:$F$101,df_capac!$A$2:$A$101,df_flujos_ijk!B371,df_capac!$B$2:$B$101,df_flujos_ijk!C371)</f>
        <v>0</v>
      </c>
      <c r="G371">
        <f>SUMIFS(df_w_ij!$C$2:$C$161,df_w_ij!$A$2:$A$161,df_flujos_ijk!A371,df_w_ij!$B$2:$B$161,df_flujos_ijk!B371)</f>
        <v>0</v>
      </c>
    </row>
    <row r="372" spans="1:7" ht="14.25" hidden="1" customHeight="1" x14ac:dyDescent="0.3">
      <c r="A372" t="s">
        <v>28</v>
      </c>
      <c r="B372" t="s">
        <v>14</v>
      </c>
      <c r="C372" s="19" t="s">
        <v>34</v>
      </c>
      <c r="D372">
        <v>0</v>
      </c>
      <c r="E372" s="1">
        <f t="shared" si="5"/>
        <v>0</v>
      </c>
      <c r="F372">
        <f>SUMIFS(df_capac!$F$2:$F$101,df_capac!$A$2:$A$101,df_flujos_ijk!B372,df_capac!$B$2:$B$101,df_flujos_ijk!C372)</f>
        <v>50</v>
      </c>
      <c r="G372">
        <f>SUMIFS(df_w_ij!$C$2:$C$161,df_w_ij!$A$2:$A$161,df_flujos_ijk!A372,df_w_ij!$B$2:$B$161,df_flujos_ijk!B372)</f>
        <v>0</v>
      </c>
    </row>
    <row r="373" spans="1:7" ht="14.25" hidden="1" customHeight="1" x14ac:dyDescent="0.3">
      <c r="A373" t="s">
        <v>28</v>
      </c>
      <c r="B373" t="s">
        <v>15</v>
      </c>
      <c r="C373" s="19" t="s">
        <v>34</v>
      </c>
      <c r="D373">
        <v>0</v>
      </c>
      <c r="E373" s="1">
        <f t="shared" si="5"/>
        <v>0</v>
      </c>
      <c r="F373">
        <f>SUMIFS(df_capac!$F$2:$F$101,df_capac!$A$2:$A$101,df_flujos_ijk!B373,df_capac!$B$2:$B$101,df_flujos_ijk!C373)</f>
        <v>20</v>
      </c>
      <c r="G373">
        <f>SUMIFS(df_w_ij!$C$2:$C$161,df_w_ij!$A$2:$A$161,df_flujos_ijk!A373,df_w_ij!$B$2:$B$161,df_flujos_ijk!B373)</f>
        <v>0</v>
      </c>
    </row>
    <row r="374" spans="1:7" ht="14.25" hidden="1" customHeight="1" x14ac:dyDescent="0.3">
      <c r="A374" t="s">
        <v>28</v>
      </c>
      <c r="B374" t="s">
        <v>16</v>
      </c>
      <c r="C374" s="19" t="s">
        <v>34</v>
      </c>
      <c r="D374">
        <v>0</v>
      </c>
      <c r="E374" s="1">
        <f t="shared" si="5"/>
        <v>0</v>
      </c>
      <c r="F374">
        <f>SUMIFS(df_capac!$F$2:$F$101,df_capac!$A$2:$A$101,df_flujos_ijk!B374,df_capac!$B$2:$B$101,df_flujos_ijk!C374)</f>
        <v>30</v>
      </c>
      <c r="G374">
        <f>SUMIFS(df_w_ij!$C$2:$C$161,df_w_ij!$A$2:$A$161,df_flujos_ijk!A374,df_w_ij!$B$2:$B$161,df_flujos_ijk!B374)</f>
        <v>0</v>
      </c>
    </row>
    <row r="375" spans="1:7" ht="14.25" hidden="1" customHeight="1" x14ac:dyDescent="0.3">
      <c r="A375" t="s">
        <v>28</v>
      </c>
      <c r="B375" t="s">
        <v>17</v>
      </c>
      <c r="C375" s="19" t="s">
        <v>34</v>
      </c>
      <c r="D375">
        <v>0</v>
      </c>
      <c r="E375" s="1">
        <f t="shared" si="5"/>
        <v>0</v>
      </c>
      <c r="F375">
        <f>SUMIFS(df_capac!$F$2:$F$101,df_capac!$A$2:$A$101,df_flujos_ijk!B375,df_capac!$B$2:$B$101,df_flujos_ijk!C375)</f>
        <v>0</v>
      </c>
      <c r="G375">
        <f>SUMIFS(df_w_ij!$C$2:$C$161,df_w_ij!$A$2:$A$161,df_flujos_ijk!A375,df_w_ij!$B$2:$B$161,df_flujos_ijk!B375)</f>
        <v>0</v>
      </c>
    </row>
    <row r="376" spans="1:7" ht="14.25" hidden="1" customHeight="1" x14ac:dyDescent="0.3">
      <c r="A376" t="s">
        <v>28</v>
      </c>
      <c r="B376" t="s">
        <v>18</v>
      </c>
      <c r="C376" s="19" t="s">
        <v>34</v>
      </c>
      <c r="D376">
        <v>0</v>
      </c>
      <c r="E376" s="1">
        <f t="shared" si="5"/>
        <v>0</v>
      </c>
      <c r="F376">
        <f>SUMIFS(df_capac!$F$2:$F$101,df_capac!$A$2:$A$101,df_flujos_ijk!B376,df_capac!$B$2:$B$101,df_flujos_ijk!C376)</f>
        <v>0</v>
      </c>
      <c r="G376">
        <f>SUMIFS(df_w_ij!$C$2:$C$161,df_w_ij!$A$2:$A$161,df_flujos_ijk!A376,df_w_ij!$B$2:$B$161,df_flujos_ijk!B376)</f>
        <v>0</v>
      </c>
    </row>
    <row r="377" spans="1:7" ht="14.25" hidden="1" customHeight="1" x14ac:dyDescent="0.3">
      <c r="A377" t="s">
        <v>28</v>
      </c>
      <c r="B377" t="s">
        <v>19</v>
      </c>
      <c r="C377" s="19" t="s">
        <v>34</v>
      </c>
      <c r="D377">
        <v>0</v>
      </c>
      <c r="E377" s="1">
        <f t="shared" si="5"/>
        <v>0</v>
      </c>
      <c r="F377">
        <f>SUMIFS(df_capac!$F$2:$F$101,df_capac!$A$2:$A$101,df_flujos_ijk!B377,df_capac!$B$2:$B$101,df_flujos_ijk!C377)</f>
        <v>0</v>
      </c>
      <c r="G377">
        <f>SUMIFS(df_w_ij!$C$2:$C$161,df_w_ij!$A$2:$A$161,df_flujos_ijk!A377,df_w_ij!$B$2:$B$161,df_flujos_ijk!B377)</f>
        <v>1</v>
      </c>
    </row>
    <row r="378" spans="1:7" ht="14.25" hidden="1" customHeight="1" x14ac:dyDescent="0.3">
      <c r="A378" t="s">
        <v>28</v>
      </c>
      <c r="B378" t="s">
        <v>20</v>
      </c>
      <c r="C378" s="19" t="s">
        <v>34</v>
      </c>
      <c r="D378">
        <v>0</v>
      </c>
      <c r="E378" s="1">
        <f t="shared" si="5"/>
        <v>0</v>
      </c>
      <c r="F378">
        <f>SUMIFS(df_capac!$F$2:$F$101,df_capac!$A$2:$A$101,df_flujos_ijk!B378,df_capac!$B$2:$B$101,df_flujos_ijk!C378)</f>
        <v>0</v>
      </c>
      <c r="G378">
        <f>SUMIFS(df_w_ij!$C$2:$C$161,df_w_ij!$A$2:$A$161,df_flujos_ijk!A378,df_w_ij!$B$2:$B$161,df_flujos_ijk!B378)</f>
        <v>0</v>
      </c>
    </row>
    <row r="379" spans="1:7" ht="14.25" hidden="1" customHeight="1" x14ac:dyDescent="0.3">
      <c r="A379" t="s">
        <v>28</v>
      </c>
      <c r="B379" t="s">
        <v>21</v>
      </c>
      <c r="C379" s="19" t="s">
        <v>34</v>
      </c>
      <c r="D379">
        <v>0</v>
      </c>
      <c r="E379" s="1">
        <f t="shared" si="5"/>
        <v>0</v>
      </c>
      <c r="F379">
        <f>SUMIFS(df_capac!$F$2:$F$101,df_capac!$A$2:$A$101,df_flujos_ijk!B379,df_capac!$B$2:$B$101,df_flujos_ijk!C379)</f>
        <v>0</v>
      </c>
      <c r="G379">
        <f>SUMIFS(df_w_ij!$C$2:$C$161,df_w_ij!$A$2:$A$161,df_flujos_ijk!A379,df_w_ij!$B$2:$B$161,df_flujos_ijk!B379)</f>
        <v>0</v>
      </c>
    </row>
    <row r="380" spans="1:7" ht="14.25" hidden="1" customHeight="1" x14ac:dyDescent="0.3">
      <c r="A380" t="s">
        <v>28</v>
      </c>
      <c r="B380" t="s">
        <v>22</v>
      </c>
      <c r="C380" s="19" t="s">
        <v>34</v>
      </c>
      <c r="D380">
        <v>0</v>
      </c>
      <c r="E380" s="1">
        <f t="shared" si="5"/>
        <v>0</v>
      </c>
      <c r="F380">
        <f>SUMIFS(df_capac!$F$2:$F$101,df_capac!$A$2:$A$101,df_flujos_ijk!B380,df_capac!$B$2:$B$101,df_flujos_ijk!C380)</f>
        <v>0</v>
      </c>
      <c r="G380">
        <f>SUMIFS(df_w_ij!$C$2:$C$161,df_w_ij!$A$2:$A$161,df_flujos_ijk!A380,df_w_ij!$B$2:$B$161,df_flujos_ijk!B380)</f>
        <v>0</v>
      </c>
    </row>
    <row r="381" spans="1:7" ht="14.25" hidden="1" customHeight="1" x14ac:dyDescent="0.3">
      <c r="A381" t="s">
        <v>28</v>
      </c>
      <c r="B381" t="s">
        <v>12</v>
      </c>
      <c r="C381" s="19" t="s">
        <v>34</v>
      </c>
      <c r="D381">
        <v>0</v>
      </c>
      <c r="E381" s="1">
        <f t="shared" si="5"/>
        <v>0</v>
      </c>
      <c r="F381">
        <f>SUMIFS(df_capac!$F$2:$F$101,df_capac!$A$2:$A$101,df_flujos_ijk!B381,df_capac!$B$2:$B$101,df_flujos_ijk!C381)</f>
        <v>0</v>
      </c>
      <c r="G381">
        <f>SUMIFS(df_w_ij!$C$2:$C$161,df_w_ij!$A$2:$A$161,df_flujos_ijk!A381,df_w_ij!$B$2:$B$161,df_flujos_ijk!B381)</f>
        <v>0</v>
      </c>
    </row>
    <row r="382" spans="1:7" ht="14.25" hidden="1" customHeight="1" x14ac:dyDescent="0.3">
      <c r="A382" t="s">
        <v>29</v>
      </c>
      <c r="B382" t="s">
        <v>14</v>
      </c>
      <c r="C382" s="19" t="s">
        <v>34</v>
      </c>
      <c r="D382">
        <v>0</v>
      </c>
      <c r="E382" s="1">
        <f t="shared" si="5"/>
        <v>0</v>
      </c>
      <c r="F382">
        <f>SUMIFS(df_capac!$F$2:$F$101,df_capac!$A$2:$A$101,df_flujos_ijk!B382,df_capac!$B$2:$B$101,df_flujos_ijk!C382)</f>
        <v>50</v>
      </c>
      <c r="G382">
        <f>SUMIFS(df_w_ij!$C$2:$C$161,df_w_ij!$A$2:$A$161,df_flujos_ijk!A382,df_w_ij!$B$2:$B$161,df_flujos_ijk!B382)</f>
        <v>0</v>
      </c>
    </row>
    <row r="383" spans="1:7" ht="14.25" hidden="1" customHeight="1" x14ac:dyDescent="0.3">
      <c r="A383" t="s">
        <v>29</v>
      </c>
      <c r="B383" t="s">
        <v>15</v>
      </c>
      <c r="C383" s="19" t="s">
        <v>34</v>
      </c>
      <c r="D383">
        <v>0</v>
      </c>
      <c r="E383" s="1">
        <f t="shared" si="5"/>
        <v>0</v>
      </c>
      <c r="F383">
        <f>SUMIFS(df_capac!$F$2:$F$101,df_capac!$A$2:$A$101,df_flujos_ijk!B383,df_capac!$B$2:$B$101,df_flujos_ijk!C383)</f>
        <v>20</v>
      </c>
      <c r="G383">
        <f>SUMIFS(df_w_ij!$C$2:$C$161,df_w_ij!$A$2:$A$161,df_flujos_ijk!A383,df_w_ij!$B$2:$B$161,df_flujos_ijk!B383)</f>
        <v>0</v>
      </c>
    </row>
    <row r="384" spans="1:7" ht="14.25" hidden="1" customHeight="1" x14ac:dyDescent="0.3">
      <c r="A384" t="s">
        <v>29</v>
      </c>
      <c r="B384" t="s">
        <v>16</v>
      </c>
      <c r="C384" s="19" t="s">
        <v>34</v>
      </c>
      <c r="D384">
        <v>0</v>
      </c>
      <c r="E384" s="1">
        <f t="shared" si="5"/>
        <v>0</v>
      </c>
      <c r="F384">
        <f>SUMIFS(df_capac!$F$2:$F$101,df_capac!$A$2:$A$101,df_flujos_ijk!B384,df_capac!$B$2:$B$101,df_flujos_ijk!C384)</f>
        <v>30</v>
      </c>
      <c r="G384">
        <f>SUMIFS(df_w_ij!$C$2:$C$161,df_w_ij!$A$2:$A$161,df_flujos_ijk!A384,df_w_ij!$B$2:$B$161,df_flujos_ijk!B384)</f>
        <v>0</v>
      </c>
    </row>
    <row r="385" spans="1:7" ht="14.25" hidden="1" customHeight="1" x14ac:dyDescent="0.3">
      <c r="A385" t="s">
        <v>29</v>
      </c>
      <c r="B385" t="s">
        <v>17</v>
      </c>
      <c r="C385" s="19" t="s">
        <v>34</v>
      </c>
      <c r="D385">
        <v>0</v>
      </c>
      <c r="E385" s="1">
        <f t="shared" si="5"/>
        <v>0</v>
      </c>
      <c r="F385">
        <f>SUMIFS(df_capac!$F$2:$F$101,df_capac!$A$2:$A$101,df_flujos_ijk!B385,df_capac!$B$2:$B$101,df_flujos_ijk!C385)</f>
        <v>0</v>
      </c>
      <c r="G385">
        <f>SUMIFS(df_w_ij!$C$2:$C$161,df_w_ij!$A$2:$A$161,df_flujos_ijk!A385,df_w_ij!$B$2:$B$161,df_flujos_ijk!B385)</f>
        <v>0</v>
      </c>
    </row>
    <row r="386" spans="1:7" ht="14.25" hidden="1" customHeight="1" x14ac:dyDescent="0.3">
      <c r="A386" t="s">
        <v>29</v>
      </c>
      <c r="B386" t="s">
        <v>18</v>
      </c>
      <c r="C386" s="19" t="s">
        <v>34</v>
      </c>
      <c r="D386">
        <v>0</v>
      </c>
      <c r="E386" s="1">
        <f t="shared" ref="E386:E449" si="6">IF(D386,1,0)</f>
        <v>0</v>
      </c>
      <c r="F386">
        <f>SUMIFS(df_capac!$F$2:$F$101,df_capac!$A$2:$A$101,df_flujos_ijk!B386,df_capac!$B$2:$B$101,df_flujos_ijk!C386)</f>
        <v>0</v>
      </c>
      <c r="G386">
        <f>SUMIFS(df_w_ij!$C$2:$C$161,df_w_ij!$A$2:$A$161,df_flujos_ijk!A386,df_w_ij!$B$2:$B$161,df_flujos_ijk!B386)</f>
        <v>0</v>
      </c>
    </row>
    <row r="387" spans="1:7" ht="14.25" hidden="1" customHeight="1" x14ac:dyDescent="0.3">
      <c r="A387" t="s">
        <v>29</v>
      </c>
      <c r="B387" t="s">
        <v>19</v>
      </c>
      <c r="C387" s="19" t="s">
        <v>34</v>
      </c>
      <c r="D387">
        <v>0</v>
      </c>
      <c r="E387" s="1">
        <f t="shared" si="6"/>
        <v>0</v>
      </c>
      <c r="F387">
        <f>SUMIFS(df_capac!$F$2:$F$101,df_capac!$A$2:$A$101,df_flujos_ijk!B387,df_capac!$B$2:$B$101,df_flujos_ijk!C387)</f>
        <v>0</v>
      </c>
      <c r="G387">
        <f>SUMIFS(df_w_ij!$C$2:$C$161,df_w_ij!$A$2:$A$161,df_flujos_ijk!A387,df_w_ij!$B$2:$B$161,df_flujos_ijk!B387)</f>
        <v>0</v>
      </c>
    </row>
    <row r="388" spans="1:7" ht="14.25" hidden="1" customHeight="1" x14ac:dyDescent="0.3">
      <c r="A388" t="s">
        <v>29</v>
      </c>
      <c r="B388" t="s">
        <v>20</v>
      </c>
      <c r="C388" s="19" t="s">
        <v>34</v>
      </c>
      <c r="D388">
        <v>0</v>
      </c>
      <c r="E388" s="1">
        <f t="shared" si="6"/>
        <v>0</v>
      </c>
      <c r="F388">
        <f>SUMIFS(df_capac!$F$2:$F$101,df_capac!$A$2:$A$101,df_flujos_ijk!B388,df_capac!$B$2:$B$101,df_flujos_ijk!C388)</f>
        <v>0</v>
      </c>
      <c r="G388">
        <f>SUMIFS(df_w_ij!$C$2:$C$161,df_w_ij!$A$2:$A$161,df_flujos_ijk!A388,df_w_ij!$B$2:$B$161,df_flujos_ijk!B388)</f>
        <v>1</v>
      </c>
    </row>
    <row r="389" spans="1:7" ht="14.25" hidden="1" customHeight="1" x14ac:dyDescent="0.3">
      <c r="A389" t="s">
        <v>29</v>
      </c>
      <c r="B389" t="s">
        <v>21</v>
      </c>
      <c r="C389" s="19" t="s">
        <v>34</v>
      </c>
      <c r="D389">
        <v>0</v>
      </c>
      <c r="E389" s="1">
        <f t="shared" si="6"/>
        <v>0</v>
      </c>
      <c r="F389">
        <f>SUMIFS(df_capac!$F$2:$F$101,df_capac!$A$2:$A$101,df_flujos_ijk!B389,df_capac!$B$2:$B$101,df_flujos_ijk!C389)</f>
        <v>0</v>
      </c>
      <c r="G389">
        <f>SUMIFS(df_w_ij!$C$2:$C$161,df_w_ij!$A$2:$A$161,df_flujos_ijk!A389,df_w_ij!$B$2:$B$161,df_flujos_ijk!B389)</f>
        <v>0</v>
      </c>
    </row>
    <row r="390" spans="1:7" ht="14.25" hidden="1" customHeight="1" x14ac:dyDescent="0.3">
      <c r="A390" t="s">
        <v>29</v>
      </c>
      <c r="B390" t="s">
        <v>22</v>
      </c>
      <c r="C390" s="19" t="s">
        <v>34</v>
      </c>
      <c r="D390">
        <v>0</v>
      </c>
      <c r="E390" s="1">
        <f t="shared" si="6"/>
        <v>0</v>
      </c>
      <c r="F390">
        <f>SUMIFS(df_capac!$F$2:$F$101,df_capac!$A$2:$A$101,df_flujos_ijk!B390,df_capac!$B$2:$B$101,df_flujos_ijk!C390)</f>
        <v>0</v>
      </c>
      <c r="G390">
        <f>SUMIFS(df_w_ij!$C$2:$C$161,df_w_ij!$A$2:$A$161,df_flujos_ijk!A390,df_w_ij!$B$2:$B$161,df_flujos_ijk!B390)</f>
        <v>0</v>
      </c>
    </row>
    <row r="391" spans="1:7" ht="14.25" hidden="1" customHeight="1" x14ac:dyDescent="0.3">
      <c r="A391" t="s">
        <v>29</v>
      </c>
      <c r="B391" t="s">
        <v>12</v>
      </c>
      <c r="C391" s="19" t="s">
        <v>34</v>
      </c>
      <c r="D391">
        <v>0</v>
      </c>
      <c r="E391" s="1">
        <f t="shared" si="6"/>
        <v>0</v>
      </c>
      <c r="F391">
        <f>SUMIFS(df_capac!$F$2:$F$101,df_capac!$A$2:$A$101,df_flujos_ijk!B391,df_capac!$B$2:$B$101,df_flujos_ijk!C391)</f>
        <v>0</v>
      </c>
      <c r="G391">
        <f>SUMIFS(df_w_ij!$C$2:$C$161,df_w_ij!$A$2:$A$161,df_flujos_ijk!A391,df_w_ij!$B$2:$B$161,df_flujos_ijk!B391)</f>
        <v>0</v>
      </c>
    </row>
    <row r="392" spans="1:7" ht="14.25" hidden="1" customHeight="1" x14ac:dyDescent="0.3">
      <c r="A392" t="s">
        <v>30</v>
      </c>
      <c r="B392" t="s">
        <v>14</v>
      </c>
      <c r="C392" s="19" t="s">
        <v>34</v>
      </c>
      <c r="D392">
        <v>0</v>
      </c>
      <c r="E392" s="1">
        <f t="shared" si="6"/>
        <v>0</v>
      </c>
      <c r="F392">
        <f>SUMIFS(df_capac!$F$2:$F$101,df_capac!$A$2:$A$101,df_flujos_ijk!B392,df_capac!$B$2:$B$101,df_flujos_ijk!C392)</f>
        <v>50</v>
      </c>
      <c r="G392">
        <f>SUMIFS(df_w_ij!$C$2:$C$161,df_w_ij!$A$2:$A$161,df_flujos_ijk!A392,df_w_ij!$B$2:$B$161,df_flujos_ijk!B392)</f>
        <v>0</v>
      </c>
    </row>
    <row r="393" spans="1:7" ht="14.25" hidden="1" customHeight="1" x14ac:dyDescent="0.3">
      <c r="A393" t="s">
        <v>30</v>
      </c>
      <c r="B393" t="s">
        <v>15</v>
      </c>
      <c r="C393" s="19" t="s">
        <v>34</v>
      </c>
      <c r="D393">
        <v>0</v>
      </c>
      <c r="E393" s="1">
        <f t="shared" si="6"/>
        <v>0</v>
      </c>
      <c r="F393">
        <f>SUMIFS(df_capac!$F$2:$F$101,df_capac!$A$2:$A$101,df_flujos_ijk!B393,df_capac!$B$2:$B$101,df_flujos_ijk!C393)</f>
        <v>20</v>
      </c>
      <c r="G393">
        <f>SUMIFS(df_w_ij!$C$2:$C$161,df_w_ij!$A$2:$A$161,df_flujos_ijk!A393,df_w_ij!$B$2:$B$161,df_flujos_ijk!B393)</f>
        <v>0</v>
      </c>
    </row>
    <row r="394" spans="1:7" ht="14.25" hidden="1" customHeight="1" x14ac:dyDescent="0.3">
      <c r="A394" t="s">
        <v>30</v>
      </c>
      <c r="B394" t="s">
        <v>16</v>
      </c>
      <c r="C394" s="19" t="s">
        <v>34</v>
      </c>
      <c r="D394">
        <v>0</v>
      </c>
      <c r="E394" s="1">
        <f t="shared" si="6"/>
        <v>0</v>
      </c>
      <c r="F394">
        <f>SUMIFS(df_capac!$F$2:$F$101,df_capac!$A$2:$A$101,df_flujos_ijk!B394,df_capac!$B$2:$B$101,df_flujos_ijk!C394)</f>
        <v>30</v>
      </c>
      <c r="G394">
        <f>SUMIFS(df_w_ij!$C$2:$C$161,df_w_ij!$A$2:$A$161,df_flujos_ijk!A394,df_w_ij!$B$2:$B$161,df_flujos_ijk!B394)</f>
        <v>0</v>
      </c>
    </row>
    <row r="395" spans="1:7" ht="14.25" hidden="1" customHeight="1" x14ac:dyDescent="0.3">
      <c r="A395" t="s">
        <v>30</v>
      </c>
      <c r="B395" t="s">
        <v>17</v>
      </c>
      <c r="C395" s="19" t="s">
        <v>34</v>
      </c>
      <c r="D395">
        <v>0</v>
      </c>
      <c r="E395" s="1">
        <f t="shared" si="6"/>
        <v>0</v>
      </c>
      <c r="F395">
        <f>SUMIFS(df_capac!$F$2:$F$101,df_capac!$A$2:$A$101,df_flujos_ijk!B395,df_capac!$B$2:$B$101,df_flujos_ijk!C395)</f>
        <v>0</v>
      </c>
      <c r="G395">
        <f>SUMIFS(df_w_ij!$C$2:$C$161,df_w_ij!$A$2:$A$161,df_flujos_ijk!A395,df_w_ij!$B$2:$B$161,df_flujos_ijk!B395)</f>
        <v>0</v>
      </c>
    </row>
    <row r="396" spans="1:7" ht="14.25" hidden="1" customHeight="1" x14ac:dyDescent="0.3">
      <c r="A396" t="s">
        <v>30</v>
      </c>
      <c r="B396" t="s">
        <v>18</v>
      </c>
      <c r="C396" s="19" t="s">
        <v>34</v>
      </c>
      <c r="D396">
        <v>0</v>
      </c>
      <c r="E396" s="1">
        <f t="shared" si="6"/>
        <v>0</v>
      </c>
      <c r="F396">
        <f>SUMIFS(df_capac!$F$2:$F$101,df_capac!$A$2:$A$101,df_flujos_ijk!B396,df_capac!$B$2:$B$101,df_flujos_ijk!C396)</f>
        <v>0</v>
      </c>
      <c r="G396">
        <f>SUMIFS(df_w_ij!$C$2:$C$161,df_w_ij!$A$2:$A$161,df_flujos_ijk!A396,df_w_ij!$B$2:$B$161,df_flujos_ijk!B396)</f>
        <v>0</v>
      </c>
    </row>
    <row r="397" spans="1:7" ht="14.25" hidden="1" customHeight="1" x14ac:dyDescent="0.3">
      <c r="A397" t="s">
        <v>30</v>
      </c>
      <c r="B397" t="s">
        <v>19</v>
      </c>
      <c r="C397" s="19" t="s">
        <v>34</v>
      </c>
      <c r="D397">
        <v>0</v>
      </c>
      <c r="E397" s="1">
        <f t="shared" si="6"/>
        <v>0</v>
      </c>
      <c r="F397">
        <f>SUMIFS(df_capac!$F$2:$F$101,df_capac!$A$2:$A$101,df_flujos_ijk!B397,df_capac!$B$2:$B$101,df_flujos_ijk!C397)</f>
        <v>0</v>
      </c>
      <c r="G397">
        <f>SUMIFS(df_w_ij!$C$2:$C$161,df_w_ij!$A$2:$A$161,df_flujos_ijk!A397,df_w_ij!$B$2:$B$161,df_flujos_ijk!B397)</f>
        <v>0</v>
      </c>
    </row>
    <row r="398" spans="1:7" ht="14.25" hidden="1" customHeight="1" x14ac:dyDescent="0.3">
      <c r="A398" t="s">
        <v>30</v>
      </c>
      <c r="B398" t="s">
        <v>20</v>
      </c>
      <c r="C398" s="19" t="s">
        <v>34</v>
      </c>
      <c r="D398">
        <v>0</v>
      </c>
      <c r="E398" s="1">
        <f t="shared" si="6"/>
        <v>0</v>
      </c>
      <c r="F398">
        <f>SUMIFS(df_capac!$F$2:$F$101,df_capac!$A$2:$A$101,df_flujos_ijk!B398,df_capac!$B$2:$B$101,df_flujos_ijk!C398)</f>
        <v>0</v>
      </c>
      <c r="G398">
        <f>SUMIFS(df_w_ij!$C$2:$C$161,df_w_ij!$A$2:$A$161,df_flujos_ijk!A398,df_w_ij!$B$2:$B$161,df_flujos_ijk!B398)</f>
        <v>0</v>
      </c>
    </row>
    <row r="399" spans="1:7" ht="14.25" hidden="1" customHeight="1" x14ac:dyDescent="0.3">
      <c r="A399" t="s">
        <v>30</v>
      </c>
      <c r="B399" t="s">
        <v>21</v>
      </c>
      <c r="C399" s="19" t="s">
        <v>34</v>
      </c>
      <c r="D399">
        <v>0</v>
      </c>
      <c r="E399" s="1">
        <f t="shared" si="6"/>
        <v>0</v>
      </c>
      <c r="F399">
        <f>SUMIFS(df_capac!$F$2:$F$101,df_capac!$A$2:$A$101,df_flujos_ijk!B399,df_capac!$B$2:$B$101,df_flujos_ijk!C399)</f>
        <v>0</v>
      </c>
      <c r="G399">
        <f>SUMIFS(df_w_ij!$C$2:$C$161,df_w_ij!$A$2:$A$161,df_flujos_ijk!A399,df_w_ij!$B$2:$B$161,df_flujos_ijk!B399)</f>
        <v>1</v>
      </c>
    </row>
    <row r="400" spans="1:7" ht="14.25" hidden="1" customHeight="1" x14ac:dyDescent="0.3">
      <c r="A400" t="s">
        <v>30</v>
      </c>
      <c r="B400" t="s">
        <v>22</v>
      </c>
      <c r="C400" s="19" t="s">
        <v>34</v>
      </c>
      <c r="D400">
        <v>0</v>
      </c>
      <c r="E400" s="1">
        <f t="shared" si="6"/>
        <v>0</v>
      </c>
      <c r="F400">
        <f>SUMIFS(df_capac!$F$2:$F$101,df_capac!$A$2:$A$101,df_flujos_ijk!B400,df_capac!$B$2:$B$101,df_flujos_ijk!C400)</f>
        <v>0</v>
      </c>
      <c r="G400">
        <f>SUMIFS(df_w_ij!$C$2:$C$161,df_w_ij!$A$2:$A$161,df_flujos_ijk!A400,df_w_ij!$B$2:$B$161,df_flujos_ijk!B400)</f>
        <v>0</v>
      </c>
    </row>
    <row r="401" spans="1:7" ht="14.25" hidden="1" customHeight="1" x14ac:dyDescent="0.3">
      <c r="A401" t="s">
        <v>30</v>
      </c>
      <c r="B401" t="s">
        <v>12</v>
      </c>
      <c r="C401" s="19" t="s">
        <v>34</v>
      </c>
      <c r="D401">
        <v>0</v>
      </c>
      <c r="E401" s="1">
        <f t="shared" si="6"/>
        <v>0</v>
      </c>
      <c r="F401">
        <f>SUMIFS(df_capac!$F$2:$F$101,df_capac!$A$2:$A$101,df_flujos_ijk!B401,df_capac!$B$2:$B$101,df_flujos_ijk!C401)</f>
        <v>0</v>
      </c>
      <c r="G401">
        <f>SUMIFS(df_w_ij!$C$2:$C$161,df_w_ij!$A$2:$A$161,df_flujos_ijk!A401,df_w_ij!$B$2:$B$161,df_flujos_ijk!B401)</f>
        <v>0</v>
      </c>
    </row>
    <row r="402" spans="1:7" ht="14.25" hidden="1" customHeight="1" x14ac:dyDescent="0.3">
      <c r="A402" t="s">
        <v>31</v>
      </c>
      <c r="B402" t="s">
        <v>14</v>
      </c>
      <c r="C402" s="19" t="s">
        <v>34</v>
      </c>
      <c r="D402">
        <v>0</v>
      </c>
      <c r="E402" s="1">
        <f t="shared" si="6"/>
        <v>0</v>
      </c>
      <c r="F402">
        <f>SUMIFS(df_capac!$F$2:$F$101,df_capac!$A$2:$A$101,df_flujos_ijk!B402,df_capac!$B$2:$B$101,df_flujos_ijk!C402)</f>
        <v>50</v>
      </c>
      <c r="G402">
        <f>SUMIFS(df_w_ij!$C$2:$C$161,df_w_ij!$A$2:$A$161,df_flujos_ijk!A402,df_w_ij!$B$2:$B$161,df_flujos_ijk!B402)</f>
        <v>0</v>
      </c>
    </row>
    <row r="403" spans="1:7" ht="14.25" hidden="1" customHeight="1" x14ac:dyDescent="0.3">
      <c r="A403" t="s">
        <v>31</v>
      </c>
      <c r="B403" t="s">
        <v>15</v>
      </c>
      <c r="C403" s="19" t="s">
        <v>34</v>
      </c>
      <c r="D403">
        <v>0</v>
      </c>
      <c r="E403" s="1">
        <f t="shared" si="6"/>
        <v>0</v>
      </c>
      <c r="F403">
        <f>SUMIFS(df_capac!$F$2:$F$101,df_capac!$A$2:$A$101,df_flujos_ijk!B403,df_capac!$B$2:$B$101,df_flujos_ijk!C403)</f>
        <v>20</v>
      </c>
      <c r="G403">
        <f>SUMIFS(df_w_ij!$C$2:$C$161,df_w_ij!$A$2:$A$161,df_flujos_ijk!A403,df_w_ij!$B$2:$B$161,df_flujos_ijk!B403)</f>
        <v>0</v>
      </c>
    </row>
    <row r="404" spans="1:7" ht="14.25" hidden="1" customHeight="1" x14ac:dyDescent="0.3">
      <c r="A404" t="s">
        <v>31</v>
      </c>
      <c r="B404" t="s">
        <v>16</v>
      </c>
      <c r="C404" s="19" t="s">
        <v>34</v>
      </c>
      <c r="D404">
        <v>0</v>
      </c>
      <c r="E404" s="1">
        <f t="shared" si="6"/>
        <v>0</v>
      </c>
      <c r="F404">
        <f>SUMIFS(df_capac!$F$2:$F$101,df_capac!$A$2:$A$101,df_flujos_ijk!B404,df_capac!$B$2:$B$101,df_flujos_ijk!C404)</f>
        <v>30</v>
      </c>
      <c r="G404">
        <f>SUMIFS(df_w_ij!$C$2:$C$161,df_w_ij!$A$2:$A$161,df_flujos_ijk!A404,df_w_ij!$B$2:$B$161,df_flujos_ijk!B404)</f>
        <v>0</v>
      </c>
    </row>
    <row r="405" spans="1:7" ht="14.25" hidden="1" customHeight="1" x14ac:dyDescent="0.3">
      <c r="A405" t="s">
        <v>31</v>
      </c>
      <c r="B405" t="s">
        <v>17</v>
      </c>
      <c r="C405" s="19" t="s">
        <v>34</v>
      </c>
      <c r="D405">
        <v>0</v>
      </c>
      <c r="E405" s="1">
        <f t="shared" si="6"/>
        <v>0</v>
      </c>
      <c r="F405">
        <f>SUMIFS(df_capac!$F$2:$F$101,df_capac!$A$2:$A$101,df_flujos_ijk!B405,df_capac!$B$2:$B$101,df_flujos_ijk!C405)</f>
        <v>0</v>
      </c>
      <c r="G405">
        <f>SUMIFS(df_w_ij!$C$2:$C$161,df_w_ij!$A$2:$A$161,df_flujos_ijk!A405,df_w_ij!$B$2:$B$161,df_flujos_ijk!B405)</f>
        <v>0</v>
      </c>
    </row>
    <row r="406" spans="1:7" ht="14.25" hidden="1" customHeight="1" x14ac:dyDescent="0.3">
      <c r="A406" t="s">
        <v>31</v>
      </c>
      <c r="B406" t="s">
        <v>18</v>
      </c>
      <c r="C406" s="19" t="s">
        <v>34</v>
      </c>
      <c r="D406">
        <v>0</v>
      </c>
      <c r="E406" s="1">
        <f t="shared" si="6"/>
        <v>0</v>
      </c>
      <c r="F406">
        <f>SUMIFS(df_capac!$F$2:$F$101,df_capac!$A$2:$A$101,df_flujos_ijk!B406,df_capac!$B$2:$B$101,df_flujos_ijk!C406)</f>
        <v>0</v>
      </c>
      <c r="G406">
        <f>SUMIFS(df_w_ij!$C$2:$C$161,df_w_ij!$A$2:$A$161,df_flujos_ijk!A406,df_w_ij!$B$2:$B$161,df_flujos_ijk!B406)</f>
        <v>0</v>
      </c>
    </row>
    <row r="407" spans="1:7" ht="14.25" hidden="1" customHeight="1" x14ac:dyDescent="0.3">
      <c r="A407" t="s">
        <v>31</v>
      </c>
      <c r="B407" t="s">
        <v>19</v>
      </c>
      <c r="C407" s="19" t="s">
        <v>34</v>
      </c>
      <c r="D407">
        <v>0</v>
      </c>
      <c r="E407" s="1">
        <f t="shared" si="6"/>
        <v>0</v>
      </c>
      <c r="F407">
        <f>SUMIFS(df_capac!$F$2:$F$101,df_capac!$A$2:$A$101,df_flujos_ijk!B407,df_capac!$B$2:$B$101,df_flujos_ijk!C407)</f>
        <v>0</v>
      </c>
      <c r="G407">
        <f>SUMIFS(df_w_ij!$C$2:$C$161,df_w_ij!$A$2:$A$161,df_flujos_ijk!A407,df_w_ij!$B$2:$B$161,df_flujos_ijk!B407)</f>
        <v>0</v>
      </c>
    </row>
    <row r="408" spans="1:7" ht="14.25" hidden="1" customHeight="1" x14ac:dyDescent="0.3">
      <c r="A408" t="s">
        <v>31</v>
      </c>
      <c r="B408" t="s">
        <v>20</v>
      </c>
      <c r="C408" s="19" t="s">
        <v>34</v>
      </c>
      <c r="D408">
        <v>0</v>
      </c>
      <c r="E408" s="1">
        <f t="shared" si="6"/>
        <v>0</v>
      </c>
      <c r="F408">
        <f>SUMIFS(df_capac!$F$2:$F$101,df_capac!$A$2:$A$101,df_flujos_ijk!B408,df_capac!$B$2:$B$101,df_flujos_ijk!C408)</f>
        <v>0</v>
      </c>
      <c r="G408">
        <f>SUMIFS(df_w_ij!$C$2:$C$161,df_w_ij!$A$2:$A$161,df_flujos_ijk!A408,df_w_ij!$B$2:$B$161,df_flujos_ijk!B408)</f>
        <v>0</v>
      </c>
    </row>
    <row r="409" spans="1:7" ht="14.25" hidden="1" customHeight="1" x14ac:dyDescent="0.3">
      <c r="A409" t="s">
        <v>31</v>
      </c>
      <c r="B409" t="s">
        <v>21</v>
      </c>
      <c r="C409" s="19" t="s">
        <v>34</v>
      </c>
      <c r="D409">
        <v>0</v>
      </c>
      <c r="E409" s="1">
        <f t="shared" si="6"/>
        <v>0</v>
      </c>
      <c r="F409">
        <f>SUMIFS(df_capac!$F$2:$F$101,df_capac!$A$2:$A$101,df_flujos_ijk!B409,df_capac!$B$2:$B$101,df_flujos_ijk!C409)</f>
        <v>0</v>
      </c>
      <c r="G409">
        <f>SUMIFS(df_w_ij!$C$2:$C$161,df_w_ij!$A$2:$A$161,df_flujos_ijk!A409,df_w_ij!$B$2:$B$161,df_flujos_ijk!B409)</f>
        <v>0</v>
      </c>
    </row>
    <row r="410" spans="1:7" ht="14.25" hidden="1" customHeight="1" x14ac:dyDescent="0.3">
      <c r="A410" t="s">
        <v>31</v>
      </c>
      <c r="B410" t="s">
        <v>22</v>
      </c>
      <c r="C410" s="19" t="s">
        <v>34</v>
      </c>
      <c r="D410">
        <v>0</v>
      </c>
      <c r="E410" s="1">
        <f t="shared" si="6"/>
        <v>0</v>
      </c>
      <c r="F410">
        <f>SUMIFS(df_capac!$F$2:$F$101,df_capac!$A$2:$A$101,df_flujos_ijk!B410,df_capac!$B$2:$B$101,df_flujos_ijk!C410)</f>
        <v>0</v>
      </c>
      <c r="G410">
        <f>SUMIFS(df_w_ij!$C$2:$C$161,df_w_ij!$A$2:$A$161,df_flujos_ijk!A410,df_w_ij!$B$2:$B$161,df_flujos_ijk!B410)</f>
        <v>1</v>
      </c>
    </row>
    <row r="411" spans="1:7" ht="14.25" hidden="1" customHeight="1" x14ac:dyDescent="0.3">
      <c r="A411" t="s">
        <v>31</v>
      </c>
      <c r="B411" t="s">
        <v>12</v>
      </c>
      <c r="C411" s="19" t="s">
        <v>34</v>
      </c>
      <c r="D411">
        <v>0</v>
      </c>
      <c r="E411" s="1">
        <f t="shared" si="6"/>
        <v>0</v>
      </c>
      <c r="F411">
        <f>SUMIFS(df_capac!$F$2:$F$101,df_capac!$A$2:$A$101,df_flujos_ijk!B411,df_capac!$B$2:$B$101,df_flujos_ijk!C411)</f>
        <v>0</v>
      </c>
      <c r="G411">
        <f>SUMIFS(df_w_ij!$C$2:$C$161,df_w_ij!$A$2:$A$161,df_flujos_ijk!A411,df_w_ij!$B$2:$B$161,df_flujos_ijk!B411)</f>
        <v>0</v>
      </c>
    </row>
    <row r="412" spans="1:7" ht="14.25" hidden="1" customHeight="1" x14ac:dyDescent="0.3">
      <c r="A412" t="s">
        <v>13</v>
      </c>
      <c r="B412" t="s">
        <v>14</v>
      </c>
      <c r="C412" s="19" t="s">
        <v>34</v>
      </c>
      <c r="D412">
        <v>0</v>
      </c>
      <c r="E412" s="1">
        <f t="shared" si="6"/>
        <v>0</v>
      </c>
      <c r="F412">
        <f>SUMIFS(df_capac!$F$2:$F$101,df_capac!$A$2:$A$101,df_flujos_ijk!B412,df_capac!$B$2:$B$101,df_flujos_ijk!C412)</f>
        <v>50</v>
      </c>
      <c r="G412">
        <f>SUMIFS(df_w_ij!$C$2:$C$161,df_w_ij!$A$2:$A$161,df_flujos_ijk!A412,df_w_ij!$B$2:$B$161,df_flujos_ijk!B412)</f>
        <v>0</v>
      </c>
    </row>
    <row r="413" spans="1:7" ht="14.25" hidden="1" customHeight="1" x14ac:dyDescent="0.3">
      <c r="A413" t="s">
        <v>13</v>
      </c>
      <c r="B413" t="s">
        <v>15</v>
      </c>
      <c r="C413" s="19" t="s">
        <v>34</v>
      </c>
      <c r="D413">
        <v>0</v>
      </c>
      <c r="E413" s="1">
        <f t="shared" si="6"/>
        <v>0</v>
      </c>
      <c r="F413">
        <f>SUMIFS(df_capac!$F$2:$F$101,df_capac!$A$2:$A$101,df_flujos_ijk!B413,df_capac!$B$2:$B$101,df_flujos_ijk!C413)</f>
        <v>20</v>
      </c>
      <c r="G413">
        <f>SUMIFS(df_w_ij!$C$2:$C$161,df_w_ij!$A$2:$A$161,df_flujos_ijk!A413,df_w_ij!$B$2:$B$161,df_flujos_ijk!B413)</f>
        <v>0</v>
      </c>
    </row>
    <row r="414" spans="1:7" ht="14.25" hidden="1" customHeight="1" x14ac:dyDescent="0.3">
      <c r="A414" t="s">
        <v>13</v>
      </c>
      <c r="B414" t="s">
        <v>16</v>
      </c>
      <c r="C414" s="19" t="s">
        <v>34</v>
      </c>
      <c r="D414">
        <v>0</v>
      </c>
      <c r="E414" s="1">
        <f t="shared" si="6"/>
        <v>0</v>
      </c>
      <c r="F414">
        <f>SUMIFS(df_capac!$F$2:$F$101,df_capac!$A$2:$A$101,df_flujos_ijk!B414,df_capac!$B$2:$B$101,df_flujos_ijk!C414)</f>
        <v>30</v>
      </c>
      <c r="G414">
        <f>SUMIFS(df_w_ij!$C$2:$C$161,df_w_ij!$A$2:$A$161,df_flujos_ijk!A414,df_w_ij!$B$2:$B$161,df_flujos_ijk!B414)</f>
        <v>0</v>
      </c>
    </row>
    <row r="415" spans="1:7" ht="14.25" hidden="1" customHeight="1" x14ac:dyDescent="0.3">
      <c r="A415" t="s">
        <v>13</v>
      </c>
      <c r="B415" t="s">
        <v>17</v>
      </c>
      <c r="C415" s="19" t="s">
        <v>34</v>
      </c>
      <c r="D415">
        <v>0</v>
      </c>
      <c r="E415" s="1">
        <f t="shared" si="6"/>
        <v>0</v>
      </c>
      <c r="F415">
        <f>SUMIFS(df_capac!$F$2:$F$101,df_capac!$A$2:$A$101,df_flujos_ijk!B415,df_capac!$B$2:$B$101,df_flujos_ijk!C415)</f>
        <v>0</v>
      </c>
      <c r="G415">
        <f>SUMIFS(df_w_ij!$C$2:$C$161,df_w_ij!$A$2:$A$161,df_flujos_ijk!A415,df_w_ij!$B$2:$B$161,df_flujos_ijk!B415)</f>
        <v>0</v>
      </c>
    </row>
    <row r="416" spans="1:7" ht="14.25" hidden="1" customHeight="1" x14ac:dyDescent="0.3">
      <c r="A416" t="s">
        <v>13</v>
      </c>
      <c r="B416" t="s">
        <v>18</v>
      </c>
      <c r="C416" s="19" t="s">
        <v>34</v>
      </c>
      <c r="D416">
        <v>0</v>
      </c>
      <c r="E416" s="1">
        <f t="shared" si="6"/>
        <v>0</v>
      </c>
      <c r="F416">
        <f>SUMIFS(df_capac!$F$2:$F$101,df_capac!$A$2:$A$101,df_flujos_ijk!B416,df_capac!$B$2:$B$101,df_flujos_ijk!C416)</f>
        <v>0</v>
      </c>
      <c r="G416">
        <f>SUMIFS(df_w_ij!$C$2:$C$161,df_w_ij!$A$2:$A$161,df_flujos_ijk!A416,df_w_ij!$B$2:$B$161,df_flujos_ijk!B416)</f>
        <v>0</v>
      </c>
    </row>
    <row r="417" spans="1:7" ht="14.25" hidden="1" customHeight="1" x14ac:dyDescent="0.3">
      <c r="A417" t="s">
        <v>13</v>
      </c>
      <c r="B417" t="s">
        <v>19</v>
      </c>
      <c r="C417" s="19" t="s">
        <v>34</v>
      </c>
      <c r="D417">
        <v>0</v>
      </c>
      <c r="E417" s="1">
        <f t="shared" si="6"/>
        <v>0</v>
      </c>
      <c r="F417">
        <f>SUMIFS(df_capac!$F$2:$F$101,df_capac!$A$2:$A$101,df_flujos_ijk!B417,df_capac!$B$2:$B$101,df_flujos_ijk!C417)</f>
        <v>0</v>
      </c>
      <c r="G417">
        <f>SUMIFS(df_w_ij!$C$2:$C$161,df_w_ij!$A$2:$A$161,df_flujos_ijk!A417,df_w_ij!$B$2:$B$161,df_flujos_ijk!B417)</f>
        <v>0</v>
      </c>
    </row>
    <row r="418" spans="1:7" ht="14.25" hidden="1" customHeight="1" x14ac:dyDescent="0.3">
      <c r="A418" t="s">
        <v>13</v>
      </c>
      <c r="B418" t="s">
        <v>20</v>
      </c>
      <c r="C418" s="19" t="s">
        <v>34</v>
      </c>
      <c r="D418">
        <v>0</v>
      </c>
      <c r="E418" s="1">
        <f t="shared" si="6"/>
        <v>0</v>
      </c>
      <c r="F418">
        <f>SUMIFS(df_capac!$F$2:$F$101,df_capac!$A$2:$A$101,df_flujos_ijk!B418,df_capac!$B$2:$B$101,df_flujos_ijk!C418)</f>
        <v>0</v>
      </c>
      <c r="G418">
        <f>SUMIFS(df_w_ij!$C$2:$C$161,df_w_ij!$A$2:$A$161,df_flujos_ijk!A418,df_w_ij!$B$2:$B$161,df_flujos_ijk!B418)</f>
        <v>0</v>
      </c>
    </row>
    <row r="419" spans="1:7" ht="14.25" hidden="1" customHeight="1" x14ac:dyDescent="0.3">
      <c r="A419" t="s">
        <v>13</v>
      </c>
      <c r="B419" t="s">
        <v>21</v>
      </c>
      <c r="C419" s="19" t="s">
        <v>34</v>
      </c>
      <c r="D419">
        <v>0</v>
      </c>
      <c r="E419" s="1">
        <f t="shared" si="6"/>
        <v>0</v>
      </c>
      <c r="F419">
        <f>SUMIFS(df_capac!$F$2:$F$101,df_capac!$A$2:$A$101,df_flujos_ijk!B419,df_capac!$B$2:$B$101,df_flujos_ijk!C419)</f>
        <v>0</v>
      </c>
      <c r="G419">
        <f>SUMIFS(df_w_ij!$C$2:$C$161,df_w_ij!$A$2:$A$161,df_flujos_ijk!A419,df_w_ij!$B$2:$B$161,df_flujos_ijk!B419)</f>
        <v>0</v>
      </c>
    </row>
    <row r="420" spans="1:7" ht="14.25" hidden="1" customHeight="1" x14ac:dyDescent="0.3">
      <c r="A420" t="s">
        <v>13</v>
      </c>
      <c r="B420" t="s">
        <v>22</v>
      </c>
      <c r="C420" s="19" t="s">
        <v>34</v>
      </c>
      <c r="D420">
        <v>0</v>
      </c>
      <c r="E420" s="1">
        <f t="shared" si="6"/>
        <v>0</v>
      </c>
      <c r="F420">
        <f>SUMIFS(df_capac!$F$2:$F$101,df_capac!$A$2:$A$101,df_flujos_ijk!B420,df_capac!$B$2:$B$101,df_flujos_ijk!C420)</f>
        <v>0</v>
      </c>
      <c r="G420">
        <f>SUMIFS(df_w_ij!$C$2:$C$161,df_w_ij!$A$2:$A$161,df_flujos_ijk!A420,df_w_ij!$B$2:$B$161,df_flujos_ijk!B420)</f>
        <v>0</v>
      </c>
    </row>
    <row r="421" spans="1:7" ht="14.25" hidden="1" customHeight="1" x14ac:dyDescent="0.3">
      <c r="A421" t="s">
        <v>13</v>
      </c>
      <c r="B421" t="s">
        <v>12</v>
      </c>
      <c r="C421" s="19" t="s">
        <v>34</v>
      </c>
      <c r="D421">
        <v>0</v>
      </c>
      <c r="E421" s="1">
        <f t="shared" si="6"/>
        <v>0</v>
      </c>
      <c r="F421">
        <f>SUMIFS(df_capac!$F$2:$F$101,df_capac!$A$2:$A$101,df_flujos_ijk!B421,df_capac!$B$2:$B$101,df_flujos_ijk!C421)</f>
        <v>0</v>
      </c>
      <c r="G421">
        <f>SUMIFS(df_w_ij!$C$2:$C$161,df_w_ij!$A$2:$A$161,df_flujos_ijk!A421,df_w_ij!$B$2:$B$161,df_flujos_ijk!B421)</f>
        <v>1</v>
      </c>
    </row>
    <row r="422" spans="1:7" ht="14.25" hidden="1" customHeight="1" x14ac:dyDescent="0.3">
      <c r="A422" t="s">
        <v>54</v>
      </c>
      <c r="B422" t="s">
        <v>14</v>
      </c>
      <c r="C422" s="19" t="s">
        <v>34</v>
      </c>
      <c r="D422">
        <v>0</v>
      </c>
      <c r="E422" s="1">
        <f t="shared" si="6"/>
        <v>0</v>
      </c>
      <c r="F422">
        <f>SUMIFS(df_capac!$F$2:$F$101,df_capac!$A$2:$A$101,df_flujos_ijk!B422,df_capac!$B$2:$B$101,df_flujos_ijk!C422)</f>
        <v>50</v>
      </c>
      <c r="G422">
        <f>SUMIFS(df_w_ij!$C$2:$C$161,df_w_ij!$A$2:$A$161,df_flujos_ijk!A422,df_w_ij!$B$2:$B$161,df_flujos_ijk!B422)</f>
        <v>0</v>
      </c>
    </row>
    <row r="423" spans="1:7" ht="14.25" hidden="1" customHeight="1" x14ac:dyDescent="0.3">
      <c r="A423" t="s">
        <v>54</v>
      </c>
      <c r="B423" t="s">
        <v>15</v>
      </c>
      <c r="C423" s="19" t="s">
        <v>34</v>
      </c>
      <c r="D423">
        <v>0</v>
      </c>
      <c r="E423" s="1">
        <f t="shared" si="6"/>
        <v>0</v>
      </c>
      <c r="F423">
        <f>SUMIFS(df_capac!$F$2:$F$101,df_capac!$A$2:$A$101,df_flujos_ijk!B423,df_capac!$B$2:$B$101,df_flujos_ijk!C423)</f>
        <v>20</v>
      </c>
      <c r="G423">
        <f>SUMIFS(df_w_ij!$C$2:$C$161,df_w_ij!$A$2:$A$161,df_flujos_ijk!A423,df_w_ij!$B$2:$B$161,df_flujos_ijk!B423)</f>
        <v>0</v>
      </c>
    </row>
    <row r="424" spans="1:7" ht="14.25" hidden="1" customHeight="1" x14ac:dyDescent="0.3">
      <c r="A424" t="s">
        <v>54</v>
      </c>
      <c r="B424" t="s">
        <v>16</v>
      </c>
      <c r="C424" s="19" t="s">
        <v>34</v>
      </c>
      <c r="D424">
        <v>0</v>
      </c>
      <c r="E424" s="1">
        <f t="shared" si="6"/>
        <v>0</v>
      </c>
      <c r="F424">
        <f>SUMIFS(df_capac!$F$2:$F$101,df_capac!$A$2:$A$101,df_flujos_ijk!B424,df_capac!$B$2:$B$101,df_flujos_ijk!C424)</f>
        <v>30</v>
      </c>
      <c r="G424">
        <f>SUMIFS(df_w_ij!$C$2:$C$161,df_w_ij!$A$2:$A$161,df_flujos_ijk!A424,df_w_ij!$B$2:$B$161,df_flujos_ijk!B424)</f>
        <v>0</v>
      </c>
    </row>
    <row r="425" spans="1:7" ht="14.25" hidden="1" customHeight="1" x14ac:dyDescent="0.3">
      <c r="A425" t="s">
        <v>54</v>
      </c>
      <c r="B425" t="s">
        <v>17</v>
      </c>
      <c r="C425" s="19" t="s">
        <v>34</v>
      </c>
      <c r="D425">
        <v>0</v>
      </c>
      <c r="E425" s="1">
        <f t="shared" si="6"/>
        <v>0</v>
      </c>
      <c r="F425">
        <f>SUMIFS(df_capac!$F$2:$F$101,df_capac!$A$2:$A$101,df_flujos_ijk!B425,df_capac!$B$2:$B$101,df_flujos_ijk!C425)</f>
        <v>0</v>
      </c>
      <c r="G425">
        <f>SUMIFS(df_w_ij!$C$2:$C$161,df_w_ij!$A$2:$A$161,df_flujos_ijk!A425,df_w_ij!$B$2:$B$161,df_flujos_ijk!B425)</f>
        <v>0</v>
      </c>
    </row>
    <row r="426" spans="1:7" ht="14.25" hidden="1" customHeight="1" x14ac:dyDescent="0.3">
      <c r="A426" t="s">
        <v>54</v>
      </c>
      <c r="B426" t="s">
        <v>18</v>
      </c>
      <c r="C426" s="19" t="s">
        <v>34</v>
      </c>
      <c r="D426">
        <v>0</v>
      </c>
      <c r="E426" s="1">
        <f t="shared" si="6"/>
        <v>0</v>
      </c>
      <c r="F426">
        <f>SUMIFS(df_capac!$F$2:$F$101,df_capac!$A$2:$A$101,df_flujos_ijk!B426,df_capac!$B$2:$B$101,df_flujos_ijk!C426)</f>
        <v>0</v>
      </c>
      <c r="G426">
        <f>SUMIFS(df_w_ij!$C$2:$C$161,df_w_ij!$A$2:$A$161,df_flujos_ijk!A426,df_w_ij!$B$2:$B$161,df_flujos_ijk!B426)</f>
        <v>0</v>
      </c>
    </row>
    <row r="427" spans="1:7" ht="14.25" hidden="1" customHeight="1" x14ac:dyDescent="0.3">
      <c r="A427" t="s">
        <v>54</v>
      </c>
      <c r="B427" t="s">
        <v>19</v>
      </c>
      <c r="C427" s="19" t="s">
        <v>34</v>
      </c>
      <c r="D427">
        <v>0</v>
      </c>
      <c r="E427" s="1">
        <f t="shared" si="6"/>
        <v>0</v>
      </c>
      <c r="F427">
        <f>SUMIFS(df_capac!$F$2:$F$101,df_capac!$A$2:$A$101,df_flujos_ijk!B427,df_capac!$B$2:$B$101,df_flujos_ijk!C427)</f>
        <v>0</v>
      </c>
      <c r="G427">
        <f>SUMIFS(df_w_ij!$C$2:$C$161,df_w_ij!$A$2:$A$161,df_flujos_ijk!A427,df_w_ij!$B$2:$B$161,df_flujos_ijk!B427)</f>
        <v>0</v>
      </c>
    </row>
    <row r="428" spans="1:7" ht="14.25" hidden="1" customHeight="1" x14ac:dyDescent="0.3">
      <c r="A428" t="s">
        <v>54</v>
      </c>
      <c r="B428" t="s">
        <v>20</v>
      </c>
      <c r="C428" s="19" t="s">
        <v>34</v>
      </c>
      <c r="D428">
        <v>0</v>
      </c>
      <c r="E428" s="1">
        <f t="shared" si="6"/>
        <v>0</v>
      </c>
      <c r="F428">
        <f>SUMIFS(df_capac!$F$2:$F$101,df_capac!$A$2:$A$101,df_flujos_ijk!B428,df_capac!$B$2:$B$101,df_flujos_ijk!C428)</f>
        <v>0</v>
      </c>
      <c r="G428">
        <f>SUMIFS(df_w_ij!$C$2:$C$161,df_w_ij!$A$2:$A$161,df_flujos_ijk!A428,df_w_ij!$B$2:$B$161,df_flujos_ijk!B428)</f>
        <v>0</v>
      </c>
    </row>
    <row r="429" spans="1:7" ht="14.25" hidden="1" customHeight="1" x14ac:dyDescent="0.3">
      <c r="A429" t="s">
        <v>54</v>
      </c>
      <c r="B429" t="s">
        <v>21</v>
      </c>
      <c r="C429" s="19" t="s">
        <v>34</v>
      </c>
      <c r="D429">
        <v>0</v>
      </c>
      <c r="E429" s="1">
        <f t="shared" si="6"/>
        <v>0</v>
      </c>
      <c r="F429">
        <f>SUMIFS(df_capac!$F$2:$F$101,df_capac!$A$2:$A$101,df_flujos_ijk!B429,df_capac!$B$2:$B$101,df_flujos_ijk!C429)</f>
        <v>0</v>
      </c>
      <c r="G429">
        <f>SUMIFS(df_w_ij!$C$2:$C$161,df_w_ij!$A$2:$A$161,df_flujos_ijk!A429,df_w_ij!$B$2:$B$161,df_flujos_ijk!B429)</f>
        <v>0</v>
      </c>
    </row>
    <row r="430" spans="1:7" ht="14.25" hidden="1" customHeight="1" x14ac:dyDescent="0.3">
      <c r="A430" t="s">
        <v>54</v>
      </c>
      <c r="B430" t="s">
        <v>22</v>
      </c>
      <c r="C430" s="19" t="s">
        <v>34</v>
      </c>
      <c r="D430">
        <v>0</v>
      </c>
      <c r="E430" s="1">
        <f t="shared" si="6"/>
        <v>0</v>
      </c>
      <c r="F430">
        <f>SUMIFS(df_capac!$F$2:$F$101,df_capac!$A$2:$A$101,df_flujos_ijk!B430,df_capac!$B$2:$B$101,df_flujos_ijk!C430)</f>
        <v>0</v>
      </c>
      <c r="G430">
        <f>SUMIFS(df_w_ij!$C$2:$C$161,df_w_ij!$A$2:$A$161,df_flujos_ijk!A430,df_w_ij!$B$2:$B$161,df_flujos_ijk!B430)</f>
        <v>0</v>
      </c>
    </row>
    <row r="431" spans="1:7" ht="14.25" hidden="1" customHeight="1" x14ac:dyDescent="0.3">
      <c r="A431" t="s">
        <v>54</v>
      </c>
      <c r="B431" t="s">
        <v>12</v>
      </c>
      <c r="C431" s="19" t="s">
        <v>34</v>
      </c>
      <c r="D431">
        <v>0</v>
      </c>
      <c r="E431" s="1">
        <f t="shared" si="6"/>
        <v>0</v>
      </c>
      <c r="F431">
        <f>SUMIFS(df_capac!$F$2:$F$101,df_capac!$A$2:$A$101,df_flujos_ijk!B431,df_capac!$B$2:$B$101,df_flujos_ijk!C431)</f>
        <v>0</v>
      </c>
      <c r="G431">
        <f>SUMIFS(df_w_ij!$C$2:$C$161,df_w_ij!$A$2:$A$161,df_flujos_ijk!A431,df_w_ij!$B$2:$B$161,df_flujos_ijk!B431)</f>
        <v>1</v>
      </c>
    </row>
    <row r="432" spans="1:7" ht="14.25" hidden="1" customHeight="1" x14ac:dyDescent="0.3">
      <c r="A432" t="s">
        <v>55</v>
      </c>
      <c r="B432" t="s">
        <v>14</v>
      </c>
      <c r="C432" s="19" t="s">
        <v>34</v>
      </c>
      <c r="D432">
        <v>0</v>
      </c>
      <c r="E432" s="1">
        <f t="shared" si="6"/>
        <v>0</v>
      </c>
      <c r="F432">
        <f>SUMIFS(df_capac!$F$2:$F$101,df_capac!$A$2:$A$101,df_flujos_ijk!B432,df_capac!$B$2:$B$101,df_flujos_ijk!C432)</f>
        <v>50</v>
      </c>
      <c r="G432">
        <f>SUMIFS(df_w_ij!$C$2:$C$161,df_w_ij!$A$2:$A$161,df_flujos_ijk!A432,df_w_ij!$B$2:$B$161,df_flujos_ijk!B432)</f>
        <v>0</v>
      </c>
    </row>
    <row r="433" spans="1:7" ht="14.25" hidden="1" customHeight="1" x14ac:dyDescent="0.3">
      <c r="A433" t="s">
        <v>55</v>
      </c>
      <c r="B433" t="s">
        <v>15</v>
      </c>
      <c r="C433" s="19" t="s">
        <v>34</v>
      </c>
      <c r="D433">
        <v>0</v>
      </c>
      <c r="E433" s="1">
        <f t="shared" si="6"/>
        <v>0</v>
      </c>
      <c r="F433">
        <f>SUMIFS(df_capac!$F$2:$F$101,df_capac!$A$2:$A$101,df_flujos_ijk!B433,df_capac!$B$2:$B$101,df_flujos_ijk!C433)</f>
        <v>20</v>
      </c>
      <c r="G433">
        <f>SUMIFS(df_w_ij!$C$2:$C$161,df_w_ij!$A$2:$A$161,df_flujos_ijk!A433,df_w_ij!$B$2:$B$161,df_flujos_ijk!B433)</f>
        <v>0</v>
      </c>
    </row>
    <row r="434" spans="1:7" ht="14.25" hidden="1" customHeight="1" x14ac:dyDescent="0.3">
      <c r="A434" t="s">
        <v>55</v>
      </c>
      <c r="B434" t="s">
        <v>16</v>
      </c>
      <c r="C434" s="19" t="s">
        <v>34</v>
      </c>
      <c r="D434">
        <v>0</v>
      </c>
      <c r="E434" s="1">
        <f t="shared" si="6"/>
        <v>0</v>
      </c>
      <c r="F434">
        <f>SUMIFS(df_capac!$F$2:$F$101,df_capac!$A$2:$A$101,df_flujos_ijk!B434,df_capac!$B$2:$B$101,df_flujos_ijk!C434)</f>
        <v>30</v>
      </c>
      <c r="G434">
        <f>SUMIFS(df_w_ij!$C$2:$C$161,df_w_ij!$A$2:$A$161,df_flujos_ijk!A434,df_w_ij!$B$2:$B$161,df_flujos_ijk!B434)</f>
        <v>0</v>
      </c>
    </row>
    <row r="435" spans="1:7" ht="14.25" hidden="1" customHeight="1" x14ac:dyDescent="0.3">
      <c r="A435" t="s">
        <v>55</v>
      </c>
      <c r="B435" t="s">
        <v>17</v>
      </c>
      <c r="C435" s="19" t="s">
        <v>34</v>
      </c>
      <c r="D435">
        <v>0</v>
      </c>
      <c r="E435" s="1">
        <f t="shared" si="6"/>
        <v>0</v>
      </c>
      <c r="F435">
        <f>SUMIFS(df_capac!$F$2:$F$101,df_capac!$A$2:$A$101,df_flujos_ijk!B435,df_capac!$B$2:$B$101,df_flujos_ijk!C435)</f>
        <v>0</v>
      </c>
      <c r="G435">
        <f>SUMIFS(df_w_ij!$C$2:$C$161,df_w_ij!$A$2:$A$161,df_flujos_ijk!A435,df_w_ij!$B$2:$B$161,df_flujos_ijk!B435)</f>
        <v>0</v>
      </c>
    </row>
    <row r="436" spans="1:7" ht="14.25" hidden="1" customHeight="1" x14ac:dyDescent="0.3">
      <c r="A436" t="s">
        <v>55</v>
      </c>
      <c r="B436" t="s">
        <v>18</v>
      </c>
      <c r="C436" s="19" t="s">
        <v>34</v>
      </c>
      <c r="D436">
        <v>0</v>
      </c>
      <c r="E436" s="1">
        <f t="shared" si="6"/>
        <v>0</v>
      </c>
      <c r="F436">
        <f>SUMIFS(df_capac!$F$2:$F$101,df_capac!$A$2:$A$101,df_flujos_ijk!B436,df_capac!$B$2:$B$101,df_flujos_ijk!C436)</f>
        <v>0</v>
      </c>
      <c r="G436">
        <f>SUMIFS(df_w_ij!$C$2:$C$161,df_w_ij!$A$2:$A$161,df_flujos_ijk!A436,df_w_ij!$B$2:$B$161,df_flujos_ijk!B436)</f>
        <v>0</v>
      </c>
    </row>
    <row r="437" spans="1:7" ht="14.25" hidden="1" customHeight="1" x14ac:dyDescent="0.3">
      <c r="A437" t="s">
        <v>55</v>
      </c>
      <c r="B437" t="s">
        <v>19</v>
      </c>
      <c r="C437" s="19" t="s">
        <v>34</v>
      </c>
      <c r="D437">
        <v>0</v>
      </c>
      <c r="E437" s="1">
        <f t="shared" si="6"/>
        <v>0</v>
      </c>
      <c r="F437">
        <f>SUMIFS(df_capac!$F$2:$F$101,df_capac!$A$2:$A$101,df_flujos_ijk!B437,df_capac!$B$2:$B$101,df_flujos_ijk!C437)</f>
        <v>0</v>
      </c>
      <c r="G437">
        <f>SUMIFS(df_w_ij!$C$2:$C$161,df_w_ij!$A$2:$A$161,df_flujos_ijk!A437,df_w_ij!$B$2:$B$161,df_flujos_ijk!B437)</f>
        <v>0</v>
      </c>
    </row>
    <row r="438" spans="1:7" ht="14.25" hidden="1" customHeight="1" x14ac:dyDescent="0.3">
      <c r="A438" t="s">
        <v>55</v>
      </c>
      <c r="B438" t="s">
        <v>20</v>
      </c>
      <c r="C438" s="19" t="s">
        <v>34</v>
      </c>
      <c r="D438">
        <v>0</v>
      </c>
      <c r="E438" s="1">
        <f t="shared" si="6"/>
        <v>0</v>
      </c>
      <c r="F438">
        <f>SUMIFS(df_capac!$F$2:$F$101,df_capac!$A$2:$A$101,df_flujos_ijk!B438,df_capac!$B$2:$B$101,df_flujos_ijk!C438)</f>
        <v>0</v>
      </c>
      <c r="G438">
        <f>SUMIFS(df_w_ij!$C$2:$C$161,df_w_ij!$A$2:$A$161,df_flujos_ijk!A438,df_w_ij!$B$2:$B$161,df_flujos_ijk!B438)</f>
        <v>0</v>
      </c>
    </row>
    <row r="439" spans="1:7" ht="14.25" hidden="1" customHeight="1" x14ac:dyDescent="0.3">
      <c r="A439" t="s">
        <v>55</v>
      </c>
      <c r="B439" t="s">
        <v>21</v>
      </c>
      <c r="C439" s="19" t="s">
        <v>34</v>
      </c>
      <c r="D439">
        <v>0</v>
      </c>
      <c r="E439" s="1">
        <f t="shared" si="6"/>
        <v>0</v>
      </c>
      <c r="F439">
        <f>SUMIFS(df_capac!$F$2:$F$101,df_capac!$A$2:$A$101,df_flujos_ijk!B439,df_capac!$B$2:$B$101,df_flujos_ijk!C439)</f>
        <v>0</v>
      </c>
      <c r="G439">
        <f>SUMIFS(df_w_ij!$C$2:$C$161,df_w_ij!$A$2:$A$161,df_flujos_ijk!A439,df_w_ij!$B$2:$B$161,df_flujos_ijk!B439)</f>
        <v>0</v>
      </c>
    </row>
    <row r="440" spans="1:7" ht="14.25" hidden="1" customHeight="1" x14ac:dyDescent="0.3">
      <c r="A440" t="s">
        <v>55</v>
      </c>
      <c r="B440" t="s">
        <v>22</v>
      </c>
      <c r="C440" s="19" t="s">
        <v>34</v>
      </c>
      <c r="D440">
        <v>0</v>
      </c>
      <c r="E440" s="1">
        <f t="shared" si="6"/>
        <v>0</v>
      </c>
      <c r="F440">
        <f>SUMIFS(df_capac!$F$2:$F$101,df_capac!$A$2:$A$101,df_flujos_ijk!B440,df_capac!$B$2:$B$101,df_flujos_ijk!C440)</f>
        <v>0</v>
      </c>
      <c r="G440">
        <f>SUMIFS(df_w_ij!$C$2:$C$161,df_w_ij!$A$2:$A$161,df_flujos_ijk!A440,df_w_ij!$B$2:$B$161,df_flujos_ijk!B440)</f>
        <v>0</v>
      </c>
    </row>
    <row r="441" spans="1:7" ht="14.25" hidden="1" customHeight="1" x14ac:dyDescent="0.3">
      <c r="A441" t="s">
        <v>55</v>
      </c>
      <c r="B441" t="s">
        <v>12</v>
      </c>
      <c r="C441" s="19" t="s">
        <v>34</v>
      </c>
      <c r="D441">
        <v>0</v>
      </c>
      <c r="E441" s="1">
        <f t="shared" si="6"/>
        <v>0</v>
      </c>
      <c r="F441">
        <f>SUMIFS(df_capac!$F$2:$F$101,df_capac!$A$2:$A$101,df_flujos_ijk!B441,df_capac!$B$2:$B$101,df_flujos_ijk!C441)</f>
        <v>0</v>
      </c>
      <c r="G441">
        <f>SUMIFS(df_w_ij!$C$2:$C$161,df_w_ij!$A$2:$A$161,df_flujos_ijk!A441,df_w_ij!$B$2:$B$161,df_flujos_ijk!B441)</f>
        <v>1</v>
      </c>
    </row>
    <row r="442" spans="1:7" ht="14.25" hidden="1" customHeight="1" x14ac:dyDescent="0.3">
      <c r="A442" t="s">
        <v>56</v>
      </c>
      <c r="B442" t="s">
        <v>14</v>
      </c>
      <c r="C442" s="19" t="s">
        <v>34</v>
      </c>
      <c r="D442">
        <v>0</v>
      </c>
      <c r="E442" s="1">
        <f t="shared" si="6"/>
        <v>0</v>
      </c>
      <c r="F442">
        <f>SUMIFS(df_capac!$F$2:$F$101,df_capac!$A$2:$A$101,df_flujos_ijk!B442,df_capac!$B$2:$B$101,df_flujos_ijk!C442)</f>
        <v>50</v>
      </c>
      <c r="G442">
        <f>SUMIFS(df_w_ij!$C$2:$C$161,df_w_ij!$A$2:$A$161,df_flujos_ijk!A442,df_w_ij!$B$2:$B$161,df_flujos_ijk!B442)</f>
        <v>0</v>
      </c>
    </row>
    <row r="443" spans="1:7" ht="14.25" hidden="1" customHeight="1" x14ac:dyDescent="0.3">
      <c r="A443" t="s">
        <v>56</v>
      </c>
      <c r="B443" t="s">
        <v>15</v>
      </c>
      <c r="C443" s="19" t="s">
        <v>34</v>
      </c>
      <c r="D443">
        <v>0</v>
      </c>
      <c r="E443" s="1">
        <f t="shared" si="6"/>
        <v>0</v>
      </c>
      <c r="F443">
        <f>SUMIFS(df_capac!$F$2:$F$101,df_capac!$A$2:$A$101,df_flujos_ijk!B443,df_capac!$B$2:$B$101,df_flujos_ijk!C443)</f>
        <v>20</v>
      </c>
      <c r="G443">
        <f>SUMIFS(df_w_ij!$C$2:$C$161,df_w_ij!$A$2:$A$161,df_flujos_ijk!A443,df_w_ij!$B$2:$B$161,df_flujos_ijk!B443)</f>
        <v>0</v>
      </c>
    </row>
    <row r="444" spans="1:7" ht="14.25" hidden="1" customHeight="1" x14ac:dyDescent="0.3">
      <c r="A444" t="s">
        <v>56</v>
      </c>
      <c r="B444" t="s">
        <v>16</v>
      </c>
      <c r="C444" s="19" t="s">
        <v>34</v>
      </c>
      <c r="D444">
        <v>0</v>
      </c>
      <c r="E444" s="1">
        <f t="shared" si="6"/>
        <v>0</v>
      </c>
      <c r="F444">
        <f>SUMIFS(df_capac!$F$2:$F$101,df_capac!$A$2:$A$101,df_flujos_ijk!B444,df_capac!$B$2:$B$101,df_flujos_ijk!C444)</f>
        <v>30</v>
      </c>
      <c r="G444">
        <f>SUMIFS(df_w_ij!$C$2:$C$161,df_w_ij!$A$2:$A$161,df_flujos_ijk!A444,df_w_ij!$B$2:$B$161,df_flujos_ijk!B444)</f>
        <v>0</v>
      </c>
    </row>
    <row r="445" spans="1:7" ht="14.25" hidden="1" customHeight="1" x14ac:dyDescent="0.3">
      <c r="A445" t="s">
        <v>56</v>
      </c>
      <c r="B445" t="s">
        <v>17</v>
      </c>
      <c r="C445" s="19" t="s">
        <v>34</v>
      </c>
      <c r="D445">
        <v>0</v>
      </c>
      <c r="E445" s="1">
        <f t="shared" si="6"/>
        <v>0</v>
      </c>
      <c r="F445">
        <f>SUMIFS(df_capac!$F$2:$F$101,df_capac!$A$2:$A$101,df_flujos_ijk!B445,df_capac!$B$2:$B$101,df_flujos_ijk!C445)</f>
        <v>0</v>
      </c>
      <c r="G445">
        <f>SUMIFS(df_w_ij!$C$2:$C$161,df_w_ij!$A$2:$A$161,df_flujos_ijk!A445,df_w_ij!$B$2:$B$161,df_flujos_ijk!B445)</f>
        <v>0</v>
      </c>
    </row>
    <row r="446" spans="1:7" ht="14.25" hidden="1" customHeight="1" x14ac:dyDescent="0.3">
      <c r="A446" t="s">
        <v>56</v>
      </c>
      <c r="B446" t="s">
        <v>18</v>
      </c>
      <c r="C446" s="19" t="s">
        <v>34</v>
      </c>
      <c r="D446">
        <v>0</v>
      </c>
      <c r="E446" s="1">
        <f t="shared" si="6"/>
        <v>0</v>
      </c>
      <c r="F446">
        <f>SUMIFS(df_capac!$F$2:$F$101,df_capac!$A$2:$A$101,df_flujos_ijk!B446,df_capac!$B$2:$B$101,df_flujos_ijk!C446)</f>
        <v>0</v>
      </c>
      <c r="G446">
        <f>SUMIFS(df_w_ij!$C$2:$C$161,df_w_ij!$A$2:$A$161,df_flujos_ijk!A446,df_w_ij!$B$2:$B$161,df_flujos_ijk!B446)</f>
        <v>0</v>
      </c>
    </row>
    <row r="447" spans="1:7" ht="14.25" hidden="1" customHeight="1" x14ac:dyDescent="0.3">
      <c r="A447" t="s">
        <v>56</v>
      </c>
      <c r="B447" t="s">
        <v>19</v>
      </c>
      <c r="C447" s="19" t="s">
        <v>34</v>
      </c>
      <c r="D447">
        <v>0</v>
      </c>
      <c r="E447" s="1">
        <f t="shared" si="6"/>
        <v>0</v>
      </c>
      <c r="F447">
        <f>SUMIFS(df_capac!$F$2:$F$101,df_capac!$A$2:$A$101,df_flujos_ijk!B447,df_capac!$B$2:$B$101,df_flujos_ijk!C447)</f>
        <v>0</v>
      </c>
      <c r="G447">
        <f>SUMIFS(df_w_ij!$C$2:$C$161,df_w_ij!$A$2:$A$161,df_flujos_ijk!A447,df_w_ij!$B$2:$B$161,df_flujos_ijk!B447)</f>
        <v>0</v>
      </c>
    </row>
    <row r="448" spans="1:7" ht="14.25" hidden="1" customHeight="1" x14ac:dyDescent="0.3">
      <c r="A448" t="s">
        <v>56</v>
      </c>
      <c r="B448" t="s">
        <v>20</v>
      </c>
      <c r="C448" s="19" t="s">
        <v>34</v>
      </c>
      <c r="D448">
        <v>0</v>
      </c>
      <c r="E448" s="1">
        <f t="shared" si="6"/>
        <v>0</v>
      </c>
      <c r="F448">
        <f>SUMIFS(df_capac!$F$2:$F$101,df_capac!$A$2:$A$101,df_flujos_ijk!B448,df_capac!$B$2:$B$101,df_flujos_ijk!C448)</f>
        <v>0</v>
      </c>
      <c r="G448">
        <f>SUMIFS(df_w_ij!$C$2:$C$161,df_w_ij!$A$2:$A$161,df_flujos_ijk!A448,df_w_ij!$B$2:$B$161,df_flujos_ijk!B448)</f>
        <v>0</v>
      </c>
    </row>
    <row r="449" spans="1:7" ht="14.25" hidden="1" customHeight="1" x14ac:dyDescent="0.3">
      <c r="A449" t="s">
        <v>56</v>
      </c>
      <c r="B449" t="s">
        <v>21</v>
      </c>
      <c r="C449" s="19" t="s">
        <v>34</v>
      </c>
      <c r="D449">
        <v>0</v>
      </c>
      <c r="E449" s="1">
        <f t="shared" si="6"/>
        <v>0</v>
      </c>
      <c r="F449">
        <f>SUMIFS(df_capac!$F$2:$F$101,df_capac!$A$2:$A$101,df_flujos_ijk!B449,df_capac!$B$2:$B$101,df_flujos_ijk!C449)</f>
        <v>0</v>
      </c>
      <c r="G449">
        <f>SUMIFS(df_w_ij!$C$2:$C$161,df_w_ij!$A$2:$A$161,df_flujos_ijk!A449,df_w_ij!$B$2:$B$161,df_flujos_ijk!B449)</f>
        <v>0</v>
      </c>
    </row>
    <row r="450" spans="1:7" ht="14.25" hidden="1" customHeight="1" x14ac:dyDescent="0.3">
      <c r="A450" t="s">
        <v>56</v>
      </c>
      <c r="B450" t="s">
        <v>22</v>
      </c>
      <c r="C450" s="19" t="s">
        <v>34</v>
      </c>
      <c r="D450">
        <v>0</v>
      </c>
      <c r="E450" s="1">
        <f t="shared" ref="E450:E513" si="7">IF(D450,1,0)</f>
        <v>0</v>
      </c>
      <c r="F450">
        <f>SUMIFS(df_capac!$F$2:$F$101,df_capac!$A$2:$A$101,df_flujos_ijk!B450,df_capac!$B$2:$B$101,df_flujos_ijk!C450)</f>
        <v>0</v>
      </c>
      <c r="G450">
        <f>SUMIFS(df_w_ij!$C$2:$C$161,df_w_ij!$A$2:$A$161,df_flujos_ijk!A450,df_w_ij!$B$2:$B$161,df_flujos_ijk!B450)</f>
        <v>0</v>
      </c>
    </row>
    <row r="451" spans="1:7" ht="14.25" hidden="1" customHeight="1" x14ac:dyDescent="0.3">
      <c r="A451" t="s">
        <v>56</v>
      </c>
      <c r="B451" t="s">
        <v>12</v>
      </c>
      <c r="C451" s="19" t="s">
        <v>34</v>
      </c>
      <c r="D451">
        <v>0</v>
      </c>
      <c r="E451" s="1">
        <f t="shared" si="7"/>
        <v>0</v>
      </c>
      <c r="F451">
        <f>SUMIFS(df_capac!$F$2:$F$101,df_capac!$A$2:$A$101,df_flujos_ijk!B451,df_capac!$B$2:$B$101,df_flujos_ijk!C451)</f>
        <v>0</v>
      </c>
      <c r="G451">
        <f>SUMIFS(df_w_ij!$C$2:$C$161,df_w_ij!$A$2:$A$161,df_flujos_ijk!A451,df_w_ij!$B$2:$B$161,df_flujos_ijk!B451)</f>
        <v>1</v>
      </c>
    </row>
    <row r="452" spans="1:7" ht="14.25" hidden="1" customHeight="1" x14ac:dyDescent="0.3">
      <c r="A452" t="s">
        <v>57</v>
      </c>
      <c r="B452" t="s">
        <v>14</v>
      </c>
      <c r="C452" s="19" t="s">
        <v>34</v>
      </c>
      <c r="D452">
        <v>0</v>
      </c>
      <c r="E452" s="1">
        <f t="shared" si="7"/>
        <v>0</v>
      </c>
      <c r="F452">
        <f>SUMIFS(df_capac!$F$2:$F$101,df_capac!$A$2:$A$101,df_flujos_ijk!B452,df_capac!$B$2:$B$101,df_flujos_ijk!C452)</f>
        <v>50</v>
      </c>
      <c r="G452">
        <f>SUMIFS(df_w_ij!$C$2:$C$161,df_w_ij!$A$2:$A$161,df_flujos_ijk!A452,df_w_ij!$B$2:$B$161,df_flujos_ijk!B452)</f>
        <v>0</v>
      </c>
    </row>
    <row r="453" spans="1:7" ht="14.25" hidden="1" customHeight="1" x14ac:dyDescent="0.3">
      <c r="A453" t="s">
        <v>57</v>
      </c>
      <c r="B453" t="s">
        <v>15</v>
      </c>
      <c r="C453" s="19" t="s">
        <v>34</v>
      </c>
      <c r="D453">
        <v>0</v>
      </c>
      <c r="E453" s="1">
        <f t="shared" si="7"/>
        <v>0</v>
      </c>
      <c r="F453">
        <f>SUMIFS(df_capac!$F$2:$F$101,df_capac!$A$2:$A$101,df_flujos_ijk!B453,df_capac!$B$2:$B$101,df_flujos_ijk!C453)</f>
        <v>20</v>
      </c>
      <c r="G453">
        <f>SUMIFS(df_w_ij!$C$2:$C$161,df_w_ij!$A$2:$A$161,df_flujos_ijk!A453,df_w_ij!$B$2:$B$161,df_flujos_ijk!B453)</f>
        <v>0</v>
      </c>
    </row>
    <row r="454" spans="1:7" ht="14.25" hidden="1" customHeight="1" x14ac:dyDescent="0.3">
      <c r="A454" t="s">
        <v>57</v>
      </c>
      <c r="B454" t="s">
        <v>16</v>
      </c>
      <c r="C454" s="19" t="s">
        <v>34</v>
      </c>
      <c r="D454">
        <v>0</v>
      </c>
      <c r="E454" s="1">
        <f t="shared" si="7"/>
        <v>0</v>
      </c>
      <c r="F454">
        <f>SUMIFS(df_capac!$F$2:$F$101,df_capac!$A$2:$A$101,df_flujos_ijk!B454,df_capac!$B$2:$B$101,df_flujos_ijk!C454)</f>
        <v>30</v>
      </c>
      <c r="G454">
        <f>SUMIFS(df_w_ij!$C$2:$C$161,df_w_ij!$A$2:$A$161,df_flujos_ijk!A454,df_w_ij!$B$2:$B$161,df_flujos_ijk!B454)</f>
        <v>0</v>
      </c>
    </row>
    <row r="455" spans="1:7" ht="14.25" hidden="1" customHeight="1" x14ac:dyDescent="0.3">
      <c r="A455" t="s">
        <v>57</v>
      </c>
      <c r="B455" t="s">
        <v>17</v>
      </c>
      <c r="C455" s="19" t="s">
        <v>34</v>
      </c>
      <c r="D455">
        <v>0</v>
      </c>
      <c r="E455" s="1">
        <f t="shared" si="7"/>
        <v>0</v>
      </c>
      <c r="F455">
        <f>SUMIFS(df_capac!$F$2:$F$101,df_capac!$A$2:$A$101,df_flujos_ijk!B455,df_capac!$B$2:$B$101,df_flujos_ijk!C455)</f>
        <v>0</v>
      </c>
      <c r="G455">
        <f>SUMIFS(df_w_ij!$C$2:$C$161,df_w_ij!$A$2:$A$161,df_flujos_ijk!A455,df_w_ij!$B$2:$B$161,df_flujos_ijk!B455)</f>
        <v>0</v>
      </c>
    </row>
    <row r="456" spans="1:7" ht="14.25" hidden="1" customHeight="1" x14ac:dyDescent="0.3">
      <c r="A456" t="s">
        <v>57</v>
      </c>
      <c r="B456" t="s">
        <v>18</v>
      </c>
      <c r="C456" s="19" t="s">
        <v>34</v>
      </c>
      <c r="D456">
        <v>0</v>
      </c>
      <c r="E456" s="1">
        <f t="shared" si="7"/>
        <v>0</v>
      </c>
      <c r="F456">
        <f>SUMIFS(df_capac!$F$2:$F$101,df_capac!$A$2:$A$101,df_flujos_ijk!B456,df_capac!$B$2:$B$101,df_flujos_ijk!C456)</f>
        <v>0</v>
      </c>
      <c r="G456">
        <f>SUMIFS(df_w_ij!$C$2:$C$161,df_w_ij!$A$2:$A$161,df_flujos_ijk!A456,df_w_ij!$B$2:$B$161,df_flujos_ijk!B456)</f>
        <v>0</v>
      </c>
    </row>
    <row r="457" spans="1:7" ht="14.25" hidden="1" customHeight="1" x14ac:dyDescent="0.3">
      <c r="A457" t="s">
        <v>57</v>
      </c>
      <c r="B457" t="s">
        <v>19</v>
      </c>
      <c r="C457" s="19" t="s">
        <v>34</v>
      </c>
      <c r="D457">
        <v>0</v>
      </c>
      <c r="E457" s="1">
        <f t="shared" si="7"/>
        <v>0</v>
      </c>
      <c r="F457">
        <f>SUMIFS(df_capac!$F$2:$F$101,df_capac!$A$2:$A$101,df_flujos_ijk!B457,df_capac!$B$2:$B$101,df_flujos_ijk!C457)</f>
        <v>0</v>
      </c>
      <c r="G457">
        <f>SUMIFS(df_w_ij!$C$2:$C$161,df_w_ij!$A$2:$A$161,df_flujos_ijk!A457,df_w_ij!$B$2:$B$161,df_flujos_ijk!B457)</f>
        <v>0</v>
      </c>
    </row>
    <row r="458" spans="1:7" ht="14.25" hidden="1" customHeight="1" x14ac:dyDescent="0.3">
      <c r="A458" t="s">
        <v>57</v>
      </c>
      <c r="B458" t="s">
        <v>20</v>
      </c>
      <c r="C458" s="19" t="s">
        <v>34</v>
      </c>
      <c r="D458">
        <v>0</v>
      </c>
      <c r="E458" s="1">
        <f t="shared" si="7"/>
        <v>0</v>
      </c>
      <c r="F458">
        <f>SUMIFS(df_capac!$F$2:$F$101,df_capac!$A$2:$A$101,df_flujos_ijk!B458,df_capac!$B$2:$B$101,df_flujos_ijk!C458)</f>
        <v>0</v>
      </c>
      <c r="G458">
        <f>SUMIFS(df_w_ij!$C$2:$C$161,df_w_ij!$A$2:$A$161,df_flujos_ijk!A458,df_w_ij!$B$2:$B$161,df_flujos_ijk!B458)</f>
        <v>0</v>
      </c>
    </row>
    <row r="459" spans="1:7" ht="14.25" hidden="1" customHeight="1" x14ac:dyDescent="0.3">
      <c r="A459" t="s">
        <v>57</v>
      </c>
      <c r="B459" t="s">
        <v>21</v>
      </c>
      <c r="C459" s="19" t="s">
        <v>34</v>
      </c>
      <c r="D459">
        <v>0</v>
      </c>
      <c r="E459" s="1">
        <f t="shared" si="7"/>
        <v>0</v>
      </c>
      <c r="F459">
        <f>SUMIFS(df_capac!$F$2:$F$101,df_capac!$A$2:$A$101,df_flujos_ijk!B459,df_capac!$B$2:$B$101,df_flujos_ijk!C459)</f>
        <v>0</v>
      </c>
      <c r="G459">
        <f>SUMIFS(df_w_ij!$C$2:$C$161,df_w_ij!$A$2:$A$161,df_flujos_ijk!A459,df_w_ij!$B$2:$B$161,df_flujos_ijk!B459)</f>
        <v>0</v>
      </c>
    </row>
    <row r="460" spans="1:7" ht="14.25" hidden="1" customHeight="1" x14ac:dyDescent="0.3">
      <c r="A460" t="s">
        <v>57</v>
      </c>
      <c r="B460" t="s">
        <v>22</v>
      </c>
      <c r="C460" s="19" t="s">
        <v>34</v>
      </c>
      <c r="D460">
        <v>0</v>
      </c>
      <c r="E460" s="1">
        <f t="shared" si="7"/>
        <v>0</v>
      </c>
      <c r="F460">
        <f>SUMIFS(df_capac!$F$2:$F$101,df_capac!$A$2:$A$101,df_flujos_ijk!B460,df_capac!$B$2:$B$101,df_flujos_ijk!C460)</f>
        <v>0</v>
      </c>
      <c r="G460">
        <f>SUMIFS(df_w_ij!$C$2:$C$161,df_w_ij!$A$2:$A$161,df_flujos_ijk!A460,df_w_ij!$B$2:$B$161,df_flujos_ijk!B460)</f>
        <v>0</v>
      </c>
    </row>
    <row r="461" spans="1:7" ht="14.25" hidden="1" customHeight="1" x14ac:dyDescent="0.3">
      <c r="A461" t="s">
        <v>57</v>
      </c>
      <c r="B461" t="s">
        <v>12</v>
      </c>
      <c r="C461" s="19" t="s">
        <v>34</v>
      </c>
      <c r="D461">
        <v>0</v>
      </c>
      <c r="E461" s="1">
        <f t="shared" si="7"/>
        <v>0</v>
      </c>
      <c r="F461">
        <f>SUMIFS(df_capac!$F$2:$F$101,df_capac!$A$2:$A$101,df_flujos_ijk!B461,df_capac!$B$2:$B$101,df_flujos_ijk!C461)</f>
        <v>0</v>
      </c>
      <c r="G461">
        <f>SUMIFS(df_w_ij!$C$2:$C$161,df_w_ij!$A$2:$A$161,df_flujos_ijk!A461,df_w_ij!$B$2:$B$161,df_flujos_ijk!B461)</f>
        <v>1</v>
      </c>
    </row>
    <row r="462" spans="1:7" ht="14.25" hidden="1" customHeight="1" x14ac:dyDescent="0.3">
      <c r="A462" t="s">
        <v>58</v>
      </c>
      <c r="B462" t="s">
        <v>14</v>
      </c>
      <c r="C462" s="19" t="s">
        <v>34</v>
      </c>
      <c r="D462">
        <v>0</v>
      </c>
      <c r="E462" s="1">
        <f t="shared" si="7"/>
        <v>0</v>
      </c>
      <c r="F462">
        <f>SUMIFS(df_capac!$F$2:$F$101,df_capac!$A$2:$A$101,df_flujos_ijk!B462,df_capac!$B$2:$B$101,df_flujos_ijk!C462)</f>
        <v>50</v>
      </c>
      <c r="G462">
        <f>SUMIFS(df_w_ij!$C$2:$C$161,df_w_ij!$A$2:$A$161,df_flujos_ijk!A462,df_w_ij!$B$2:$B$161,df_flujos_ijk!B462)</f>
        <v>0</v>
      </c>
    </row>
    <row r="463" spans="1:7" ht="14.25" hidden="1" customHeight="1" x14ac:dyDescent="0.3">
      <c r="A463" t="s">
        <v>58</v>
      </c>
      <c r="B463" t="s">
        <v>15</v>
      </c>
      <c r="C463" s="19" t="s">
        <v>34</v>
      </c>
      <c r="D463">
        <v>0</v>
      </c>
      <c r="E463" s="1">
        <f t="shared" si="7"/>
        <v>0</v>
      </c>
      <c r="F463">
        <f>SUMIFS(df_capac!$F$2:$F$101,df_capac!$A$2:$A$101,df_flujos_ijk!B463,df_capac!$B$2:$B$101,df_flujos_ijk!C463)</f>
        <v>20</v>
      </c>
      <c r="G463">
        <f>SUMIFS(df_w_ij!$C$2:$C$161,df_w_ij!$A$2:$A$161,df_flujos_ijk!A463,df_w_ij!$B$2:$B$161,df_flujos_ijk!B463)</f>
        <v>0</v>
      </c>
    </row>
    <row r="464" spans="1:7" ht="14.25" hidden="1" customHeight="1" x14ac:dyDescent="0.3">
      <c r="A464" t="s">
        <v>58</v>
      </c>
      <c r="B464" t="s">
        <v>16</v>
      </c>
      <c r="C464" s="19" t="s">
        <v>34</v>
      </c>
      <c r="D464">
        <v>0</v>
      </c>
      <c r="E464" s="1">
        <f t="shared" si="7"/>
        <v>0</v>
      </c>
      <c r="F464">
        <f>SUMIFS(df_capac!$F$2:$F$101,df_capac!$A$2:$A$101,df_flujos_ijk!B464,df_capac!$B$2:$B$101,df_flujos_ijk!C464)</f>
        <v>30</v>
      </c>
      <c r="G464">
        <f>SUMIFS(df_w_ij!$C$2:$C$161,df_w_ij!$A$2:$A$161,df_flujos_ijk!A464,df_w_ij!$B$2:$B$161,df_flujos_ijk!B464)</f>
        <v>0</v>
      </c>
    </row>
    <row r="465" spans="1:7" ht="14.25" hidden="1" customHeight="1" x14ac:dyDescent="0.3">
      <c r="A465" t="s">
        <v>58</v>
      </c>
      <c r="B465" t="s">
        <v>17</v>
      </c>
      <c r="C465" s="19" t="s">
        <v>34</v>
      </c>
      <c r="D465">
        <v>0</v>
      </c>
      <c r="E465" s="1">
        <f t="shared" si="7"/>
        <v>0</v>
      </c>
      <c r="F465">
        <f>SUMIFS(df_capac!$F$2:$F$101,df_capac!$A$2:$A$101,df_flujos_ijk!B465,df_capac!$B$2:$B$101,df_flujos_ijk!C465)</f>
        <v>0</v>
      </c>
      <c r="G465">
        <f>SUMIFS(df_w_ij!$C$2:$C$161,df_w_ij!$A$2:$A$161,df_flujos_ijk!A465,df_w_ij!$B$2:$B$161,df_flujos_ijk!B465)</f>
        <v>0</v>
      </c>
    </row>
    <row r="466" spans="1:7" ht="14.25" hidden="1" customHeight="1" x14ac:dyDescent="0.3">
      <c r="A466" t="s">
        <v>58</v>
      </c>
      <c r="B466" t="s">
        <v>18</v>
      </c>
      <c r="C466" s="19" t="s">
        <v>34</v>
      </c>
      <c r="D466">
        <v>0</v>
      </c>
      <c r="E466" s="1">
        <f t="shared" si="7"/>
        <v>0</v>
      </c>
      <c r="F466">
        <f>SUMIFS(df_capac!$F$2:$F$101,df_capac!$A$2:$A$101,df_flujos_ijk!B466,df_capac!$B$2:$B$101,df_flujos_ijk!C466)</f>
        <v>0</v>
      </c>
      <c r="G466">
        <f>SUMIFS(df_w_ij!$C$2:$C$161,df_w_ij!$A$2:$A$161,df_flujos_ijk!A466,df_w_ij!$B$2:$B$161,df_flujos_ijk!B466)</f>
        <v>0</v>
      </c>
    </row>
    <row r="467" spans="1:7" ht="14.25" hidden="1" customHeight="1" x14ac:dyDescent="0.3">
      <c r="A467" t="s">
        <v>58</v>
      </c>
      <c r="B467" t="s">
        <v>19</v>
      </c>
      <c r="C467" s="19" t="s">
        <v>34</v>
      </c>
      <c r="D467">
        <v>0</v>
      </c>
      <c r="E467" s="1">
        <f t="shared" si="7"/>
        <v>0</v>
      </c>
      <c r="F467">
        <f>SUMIFS(df_capac!$F$2:$F$101,df_capac!$A$2:$A$101,df_flujos_ijk!B467,df_capac!$B$2:$B$101,df_flujos_ijk!C467)</f>
        <v>0</v>
      </c>
      <c r="G467">
        <f>SUMIFS(df_w_ij!$C$2:$C$161,df_w_ij!$A$2:$A$161,df_flujos_ijk!A467,df_w_ij!$B$2:$B$161,df_flujos_ijk!B467)</f>
        <v>0</v>
      </c>
    </row>
    <row r="468" spans="1:7" ht="14.25" hidden="1" customHeight="1" x14ac:dyDescent="0.3">
      <c r="A468" t="s">
        <v>58</v>
      </c>
      <c r="B468" t="s">
        <v>20</v>
      </c>
      <c r="C468" s="19" t="s">
        <v>34</v>
      </c>
      <c r="D468">
        <v>0</v>
      </c>
      <c r="E468" s="1">
        <f t="shared" si="7"/>
        <v>0</v>
      </c>
      <c r="F468">
        <f>SUMIFS(df_capac!$F$2:$F$101,df_capac!$A$2:$A$101,df_flujos_ijk!B468,df_capac!$B$2:$B$101,df_flujos_ijk!C468)</f>
        <v>0</v>
      </c>
      <c r="G468">
        <f>SUMIFS(df_w_ij!$C$2:$C$161,df_w_ij!$A$2:$A$161,df_flujos_ijk!A468,df_w_ij!$B$2:$B$161,df_flujos_ijk!B468)</f>
        <v>0</v>
      </c>
    </row>
    <row r="469" spans="1:7" ht="14.25" hidden="1" customHeight="1" x14ac:dyDescent="0.3">
      <c r="A469" t="s">
        <v>58</v>
      </c>
      <c r="B469" t="s">
        <v>21</v>
      </c>
      <c r="C469" s="19" t="s">
        <v>34</v>
      </c>
      <c r="D469">
        <v>0</v>
      </c>
      <c r="E469" s="1">
        <f t="shared" si="7"/>
        <v>0</v>
      </c>
      <c r="F469">
        <f>SUMIFS(df_capac!$F$2:$F$101,df_capac!$A$2:$A$101,df_flujos_ijk!B469,df_capac!$B$2:$B$101,df_flujos_ijk!C469)</f>
        <v>0</v>
      </c>
      <c r="G469">
        <f>SUMIFS(df_w_ij!$C$2:$C$161,df_w_ij!$A$2:$A$161,df_flujos_ijk!A469,df_w_ij!$B$2:$B$161,df_flujos_ijk!B469)</f>
        <v>0</v>
      </c>
    </row>
    <row r="470" spans="1:7" ht="14.25" hidden="1" customHeight="1" x14ac:dyDescent="0.3">
      <c r="A470" t="s">
        <v>58</v>
      </c>
      <c r="B470" t="s">
        <v>22</v>
      </c>
      <c r="C470" s="19" t="s">
        <v>34</v>
      </c>
      <c r="D470">
        <v>0</v>
      </c>
      <c r="E470" s="1">
        <f t="shared" si="7"/>
        <v>0</v>
      </c>
      <c r="F470">
        <f>SUMIFS(df_capac!$F$2:$F$101,df_capac!$A$2:$A$101,df_flujos_ijk!B470,df_capac!$B$2:$B$101,df_flujos_ijk!C470)</f>
        <v>0</v>
      </c>
      <c r="G470">
        <f>SUMIFS(df_w_ij!$C$2:$C$161,df_w_ij!$A$2:$A$161,df_flujos_ijk!A470,df_w_ij!$B$2:$B$161,df_flujos_ijk!B470)</f>
        <v>0</v>
      </c>
    </row>
    <row r="471" spans="1:7" ht="14.25" hidden="1" customHeight="1" x14ac:dyDescent="0.3">
      <c r="A471" t="s">
        <v>58</v>
      </c>
      <c r="B471" t="s">
        <v>12</v>
      </c>
      <c r="C471" s="19" t="s">
        <v>34</v>
      </c>
      <c r="D471">
        <v>0</v>
      </c>
      <c r="E471" s="1">
        <f t="shared" si="7"/>
        <v>0</v>
      </c>
      <c r="F471">
        <f>SUMIFS(df_capac!$F$2:$F$101,df_capac!$A$2:$A$101,df_flujos_ijk!B471,df_capac!$B$2:$B$101,df_flujos_ijk!C471)</f>
        <v>0</v>
      </c>
      <c r="G471">
        <f>SUMIFS(df_w_ij!$C$2:$C$161,df_w_ij!$A$2:$A$161,df_flujos_ijk!A471,df_w_ij!$B$2:$B$161,df_flujos_ijk!B471)</f>
        <v>1</v>
      </c>
    </row>
    <row r="472" spans="1:7" ht="14.25" hidden="1" customHeight="1" x14ac:dyDescent="0.3">
      <c r="A472" t="s">
        <v>59</v>
      </c>
      <c r="B472" t="s">
        <v>14</v>
      </c>
      <c r="C472" s="19" t="s">
        <v>34</v>
      </c>
      <c r="D472">
        <v>0</v>
      </c>
      <c r="E472" s="1">
        <f t="shared" si="7"/>
        <v>0</v>
      </c>
      <c r="F472">
        <f>SUMIFS(df_capac!$F$2:$F$101,df_capac!$A$2:$A$101,df_flujos_ijk!B472,df_capac!$B$2:$B$101,df_flujos_ijk!C472)</f>
        <v>50</v>
      </c>
      <c r="G472">
        <f>SUMIFS(df_w_ij!$C$2:$C$161,df_w_ij!$A$2:$A$161,df_flujos_ijk!A472,df_w_ij!$B$2:$B$161,df_flujos_ijk!B472)</f>
        <v>0</v>
      </c>
    </row>
    <row r="473" spans="1:7" ht="14.25" hidden="1" customHeight="1" x14ac:dyDescent="0.3">
      <c r="A473" t="s">
        <v>59</v>
      </c>
      <c r="B473" t="s">
        <v>15</v>
      </c>
      <c r="C473" s="19" t="s">
        <v>34</v>
      </c>
      <c r="D473">
        <v>0</v>
      </c>
      <c r="E473" s="1">
        <f t="shared" si="7"/>
        <v>0</v>
      </c>
      <c r="F473">
        <f>SUMIFS(df_capac!$F$2:$F$101,df_capac!$A$2:$A$101,df_flujos_ijk!B473,df_capac!$B$2:$B$101,df_flujos_ijk!C473)</f>
        <v>20</v>
      </c>
      <c r="G473">
        <f>SUMIFS(df_w_ij!$C$2:$C$161,df_w_ij!$A$2:$A$161,df_flujos_ijk!A473,df_w_ij!$B$2:$B$161,df_flujos_ijk!B473)</f>
        <v>0</v>
      </c>
    </row>
    <row r="474" spans="1:7" ht="14.25" hidden="1" customHeight="1" x14ac:dyDescent="0.3">
      <c r="A474" t="s">
        <v>59</v>
      </c>
      <c r="B474" t="s">
        <v>16</v>
      </c>
      <c r="C474" s="19" t="s">
        <v>34</v>
      </c>
      <c r="D474">
        <v>0</v>
      </c>
      <c r="E474" s="1">
        <f t="shared" si="7"/>
        <v>0</v>
      </c>
      <c r="F474">
        <f>SUMIFS(df_capac!$F$2:$F$101,df_capac!$A$2:$A$101,df_flujos_ijk!B474,df_capac!$B$2:$B$101,df_flujos_ijk!C474)</f>
        <v>30</v>
      </c>
      <c r="G474">
        <f>SUMIFS(df_w_ij!$C$2:$C$161,df_w_ij!$A$2:$A$161,df_flujos_ijk!A474,df_w_ij!$B$2:$B$161,df_flujos_ijk!B474)</f>
        <v>0</v>
      </c>
    </row>
    <row r="475" spans="1:7" ht="14.25" hidden="1" customHeight="1" x14ac:dyDescent="0.3">
      <c r="A475" t="s">
        <v>59</v>
      </c>
      <c r="B475" t="s">
        <v>17</v>
      </c>
      <c r="C475" s="19" t="s">
        <v>34</v>
      </c>
      <c r="D475">
        <v>0</v>
      </c>
      <c r="E475" s="1">
        <f t="shared" si="7"/>
        <v>0</v>
      </c>
      <c r="F475">
        <f>SUMIFS(df_capac!$F$2:$F$101,df_capac!$A$2:$A$101,df_flujos_ijk!B475,df_capac!$B$2:$B$101,df_flujos_ijk!C475)</f>
        <v>0</v>
      </c>
      <c r="G475">
        <f>SUMIFS(df_w_ij!$C$2:$C$161,df_w_ij!$A$2:$A$161,df_flujos_ijk!A475,df_w_ij!$B$2:$B$161,df_flujos_ijk!B475)</f>
        <v>0</v>
      </c>
    </row>
    <row r="476" spans="1:7" ht="14.25" hidden="1" customHeight="1" x14ac:dyDescent="0.3">
      <c r="A476" t="s">
        <v>59</v>
      </c>
      <c r="B476" t="s">
        <v>18</v>
      </c>
      <c r="C476" s="19" t="s">
        <v>34</v>
      </c>
      <c r="D476">
        <v>0</v>
      </c>
      <c r="E476" s="1">
        <f t="shared" si="7"/>
        <v>0</v>
      </c>
      <c r="F476">
        <f>SUMIFS(df_capac!$F$2:$F$101,df_capac!$A$2:$A$101,df_flujos_ijk!B476,df_capac!$B$2:$B$101,df_flujos_ijk!C476)</f>
        <v>0</v>
      </c>
      <c r="G476">
        <f>SUMIFS(df_w_ij!$C$2:$C$161,df_w_ij!$A$2:$A$161,df_flujos_ijk!A476,df_w_ij!$B$2:$B$161,df_flujos_ijk!B476)</f>
        <v>0</v>
      </c>
    </row>
    <row r="477" spans="1:7" ht="14.25" hidden="1" customHeight="1" x14ac:dyDescent="0.3">
      <c r="A477" t="s">
        <v>59</v>
      </c>
      <c r="B477" t="s">
        <v>19</v>
      </c>
      <c r="C477" s="19" t="s">
        <v>34</v>
      </c>
      <c r="D477">
        <v>0</v>
      </c>
      <c r="E477" s="1">
        <f t="shared" si="7"/>
        <v>0</v>
      </c>
      <c r="F477">
        <f>SUMIFS(df_capac!$F$2:$F$101,df_capac!$A$2:$A$101,df_flujos_ijk!B477,df_capac!$B$2:$B$101,df_flujos_ijk!C477)</f>
        <v>0</v>
      </c>
      <c r="G477">
        <f>SUMIFS(df_w_ij!$C$2:$C$161,df_w_ij!$A$2:$A$161,df_flujos_ijk!A477,df_w_ij!$B$2:$B$161,df_flujos_ijk!B477)</f>
        <v>0</v>
      </c>
    </row>
    <row r="478" spans="1:7" ht="14.25" hidden="1" customHeight="1" x14ac:dyDescent="0.3">
      <c r="A478" t="s">
        <v>59</v>
      </c>
      <c r="B478" t="s">
        <v>20</v>
      </c>
      <c r="C478" s="19" t="s">
        <v>34</v>
      </c>
      <c r="D478">
        <v>0</v>
      </c>
      <c r="E478" s="1">
        <f t="shared" si="7"/>
        <v>0</v>
      </c>
      <c r="F478">
        <f>SUMIFS(df_capac!$F$2:$F$101,df_capac!$A$2:$A$101,df_flujos_ijk!B478,df_capac!$B$2:$B$101,df_flujos_ijk!C478)</f>
        <v>0</v>
      </c>
      <c r="G478">
        <f>SUMIFS(df_w_ij!$C$2:$C$161,df_w_ij!$A$2:$A$161,df_flujos_ijk!A478,df_w_ij!$B$2:$B$161,df_flujos_ijk!B478)</f>
        <v>0</v>
      </c>
    </row>
    <row r="479" spans="1:7" ht="14.25" hidden="1" customHeight="1" x14ac:dyDescent="0.3">
      <c r="A479" t="s">
        <v>59</v>
      </c>
      <c r="B479" t="s">
        <v>21</v>
      </c>
      <c r="C479" s="19" t="s">
        <v>34</v>
      </c>
      <c r="D479">
        <v>0</v>
      </c>
      <c r="E479" s="1">
        <f t="shared" si="7"/>
        <v>0</v>
      </c>
      <c r="F479">
        <f>SUMIFS(df_capac!$F$2:$F$101,df_capac!$A$2:$A$101,df_flujos_ijk!B479,df_capac!$B$2:$B$101,df_flujos_ijk!C479)</f>
        <v>0</v>
      </c>
      <c r="G479">
        <f>SUMIFS(df_w_ij!$C$2:$C$161,df_w_ij!$A$2:$A$161,df_flujos_ijk!A479,df_w_ij!$B$2:$B$161,df_flujos_ijk!B479)</f>
        <v>0</v>
      </c>
    </row>
    <row r="480" spans="1:7" ht="14.25" hidden="1" customHeight="1" x14ac:dyDescent="0.3">
      <c r="A480" t="s">
        <v>59</v>
      </c>
      <c r="B480" t="s">
        <v>22</v>
      </c>
      <c r="C480" s="19" t="s">
        <v>34</v>
      </c>
      <c r="D480">
        <v>0</v>
      </c>
      <c r="E480" s="1">
        <f t="shared" si="7"/>
        <v>0</v>
      </c>
      <c r="F480">
        <f>SUMIFS(df_capac!$F$2:$F$101,df_capac!$A$2:$A$101,df_flujos_ijk!B480,df_capac!$B$2:$B$101,df_flujos_ijk!C480)</f>
        <v>0</v>
      </c>
      <c r="G480">
        <f>SUMIFS(df_w_ij!$C$2:$C$161,df_w_ij!$A$2:$A$161,df_flujos_ijk!A480,df_w_ij!$B$2:$B$161,df_flujos_ijk!B480)</f>
        <v>0</v>
      </c>
    </row>
    <row r="481" spans="1:7" ht="14.25" hidden="1" customHeight="1" x14ac:dyDescent="0.3">
      <c r="A481" t="s">
        <v>59</v>
      </c>
      <c r="B481" t="s">
        <v>12</v>
      </c>
      <c r="C481" s="19" t="s">
        <v>34</v>
      </c>
      <c r="D481">
        <v>0</v>
      </c>
      <c r="E481" s="1">
        <f t="shared" si="7"/>
        <v>0</v>
      </c>
      <c r="F481">
        <f>SUMIFS(df_capac!$F$2:$F$101,df_capac!$A$2:$A$101,df_flujos_ijk!B481,df_capac!$B$2:$B$101,df_flujos_ijk!C481)</f>
        <v>0</v>
      </c>
      <c r="G481">
        <f>SUMIFS(df_w_ij!$C$2:$C$161,df_w_ij!$A$2:$A$161,df_flujos_ijk!A481,df_w_ij!$B$2:$B$161,df_flujos_ijk!B481)</f>
        <v>1</v>
      </c>
    </row>
    <row r="482" spans="1:7" ht="14.25" customHeight="1" x14ac:dyDescent="0.3">
      <c r="A482" t="s">
        <v>23</v>
      </c>
      <c r="B482" t="s">
        <v>14</v>
      </c>
      <c r="C482" s="19" t="s">
        <v>35</v>
      </c>
      <c r="D482">
        <v>0</v>
      </c>
      <c r="E482" s="1">
        <f t="shared" si="7"/>
        <v>0</v>
      </c>
      <c r="F482">
        <f>SUMIFS(df_capac!$F$2:$F$101,df_capac!$A$2:$A$101,df_flujos_ijk!B482,df_capac!$B$2:$B$101,df_flujos_ijk!C482)</f>
        <v>35</v>
      </c>
      <c r="G482">
        <f>SUMIFS(df_w_ij!$C$2:$C$161,df_w_ij!$A$2:$A$161,df_flujos_ijk!A482,df_w_ij!$B$2:$B$161,df_flujos_ijk!B482)</f>
        <v>1</v>
      </c>
    </row>
    <row r="483" spans="1:7" ht="14.25" customHeight="1" x14ac:dyDescent="0.3">
      <c r="A483" t="s">
        <v>23</v>
      </c>
      <c r="B483" t="s">
        <v>15</v>
      </c>
      <c r="C483" s="19" t="s">
        <v>35</v>
      </c>
      <c r="D483">
        <v>0</v>
      </c>
      <c r="E483" s="1">
        <f t="shared" si="7"/>
        <v>0</v>
      </c>
      <c r="F483">
        <f>SUMIFS(df_capac!$F$2:$F$101,df_capac!$A$2:$A$101,df_flujos_ijk!B483,df_capac!$B$2:$B$101,df_flujos_ijk!C483)</f>
        <v>25</v>
      </c>
      <c r="G483">
        <f>SUMIFS(df_w_ij!$C$2:$C$161,df_w_ij!$A$2:$A$161,df_flujos_ijk!A483,df_w_ij!$B$2:$B$161,df_flujos_ijk!B483)</f>
        <v>0</v>
      </c>
    </row>
    <row r="484" spans="1:7" ht="14.25" customHeight="1" x14ac:dyDescent="0.3">
      <c r="A484" t="s">
        <v>23</v>
      </c>
      <c r="B484" t="s">
        <v>16</v>
      </c>
      <c r="C484" s="19" t="s">
        <v>35</v>
      </c>
      <c r="D484">
        <v>0</v>
      </c>
      <c r="E484" s="1">
        <f t="shared" si="7"/>
        <v>0</v>
      </c>
      <c r="F484">
        <f>SUMIFS(df_capac!$F$2:$F$101,df_capac!$A$2:$A$101,df_flujos_ijk!B484,df_capac!$B$2:$B$101,df_flujos_ijk!C484)</f>
        <v>25</v>
      </c>
      <c r="G484">
        <f>SUMIFS(df_w_ij!$C$2:$C$161,df_w_ij!$A$2:$A$161,df_flujos_ijk!A484,df_w_ij!$B$2:$B$161,df_flujos_ijk!B484)</f>
        <v>0</v>
      </c>
    </row>
    <row r="485" spans="1:7" ht="14.25" customHeight="1" x14ac:dyDescent="0.3">
      <c r="A485" t="s">
        <v>23</v>
      </c>
      <c r="B485" t="s">
        <v>17</v>
      </c>
      <c r="C485" s="19" t="s">
        <v>35</v>
      </c>
      <c r="D485">
        <v>0</v>
      </c>
      <c r="E485" s="1">
        <f t="shared" si="7"/>
        <v>0</v>
      </c>
      <c r="F485">
        <f>SUMIFS(df_capac!$F$2:$F$101,df_capac!$A$2:$A$101,df_flujos_ijk!B485,df_capac!$B$2:$B$101,df_flujos_ijk!C485)</f>
        <v>0</v>
      </c>
      <c r="G485">
        <f>SUMIFS(df_w_ij!$C$2:$C$161,df_w_ij!$A$2:$A$161,df_flujos_ijk!A485,df_w_ij!$B$2:$B$161,df_flujos_ijk!B485)</f>
        <v>0</v>
      </c>
    </row>
    <row r="486" spans="1:7" ht="14.25" hidden="1" customHeight="1" x14ac:dyDescent="0.3">
      <c r="A486" t="s">
        <v>23</v>
      </c>
      <c r="B486" t="s">
        <v>18</v>
      </c>
      <c r="C486" s="19" t="s">
        <v>35</v>
      </c>
      <c r="D486">
        <v>0</v>
      </c>
      <c r="E486" s="1">
        <f t="shared" si="7"/>
        <v>0</v>
      </c>
      <c r="F486">
        <f>SUMIFS(df_capac!$F$2:$F$101,df_capac!$A$2:$A$101,df_flujos_ijk!B486,df_capac!$B$2:$B$101,df_flujos_ijk!C486)</f>
        <v>0</v>
      </c>
      <c r="G486">
        <f>SUMIFS(df_w_ij!$C$2:$C$161,df_w_ij!$A$2:$A$161,df_flujos_ijk!A486,df_w_ij!$B$2:$B$161,df_flujos_ijk!B486)</f>
        <v>0</v>
      </c>
    </row>
    <row r="487" spans="1:7" ht="14.25" hidden="1" customHeight="1" x14ac:dyDescent="0.3">
      <c r="A487" t="s">
        <v>23</v>
      </c>
      <c r="B487" t="s">
        <v>19</v>
      </c>
      <c r="C487" s="19" t="s">
        <v>35</v>
      </c>
      <c r="D487">
        <v>0</v>
      </c>
      <c r="E487" s="1">
        <f t="shared" si="7"/>
        <v>0</v>
      </c>
      <c r="F487">
        <f>SUMIFS(df_capac!$F$2:$F$101,df_capac!$A$2:$A$101,df_flujos_ijk!B487,df_capac!$B$2:$B$101,df_flujos_ijk!C487)</f>
        <v>0</v>
      </c>
      <c r="G487">
        <f>SUMIFS(df_w_ij!$C$2:$C$161,df_w_ij!$A$2:$A$161,df_flujos_ijk!A487,df_w_ij!$B$2:$B$161,df_flujos_ijk!B487)</f>
        <v>0</v>
      </c>
    </row>
    <row r="488" spans="1:7" ht="14.25" hidden="1" customHeight="1" x14ac:dyDescent="0.3">
      <c r="A488" t="s">
        <v>23</v>
      </c>
      <c r="B488" t="s">
        <v>20</v>
      </c>
      <c r="C488" s="19" t="s">
        <v>35</v>
      </c>
      <c r="D488">
        <v>0</v>
      </c>
      <c r="E488" s="1">
        <f t="shared" si="7"/>
        <v>0</v>
      </c>
      <c r="F488">
        <f>SUMIFS(df_capac!$F$2:$F$101,df_capac!$A$2:$A$101,df_flujos_ijk!B488,df_capac!$B$2:$B$101,df_flujos_ijk!C488)</f>
        <v>0</v>
      </c>
      <c r="G488">
        <f>SUMIFS(df_w_ij!$C$2:$C$161,df_w_ij!$A$2:$A$161,df_flujos_ijk!A488,df_w_ij!$B$2:$B$161,df_flujos_ijk!B488)</f>
        <v>0</v>
      </c>
    </row>
    <row r="489" spans="1:7" ht="14.25" hidden="1" customHeight="1" x14ac:dyDescent="0.3">
      <c r="A489" t="s">
        <v>23</v>
      </c>
      <c r="B489" t="s">
        <v>21</v>
      </c>
      <c r="C489" s="19" t="s">
        <v>35</v>
      </c>
      <c r="D489">
        <v>0</v>
      </c>
      <c r="E489" s="1">
        <f t="shared" si="7"/>
        <v>0</v>
      </c>
      <c r="F489">
        <f>SUMIFS(df_capac!$F$2:$F$101,df_capac!$A$2:$A$101,df_flujos_ijk!B489,df_capac!$B$2:$B$101,df_flujos_ijk!C489)</f>
        <v>0</v>
      </c>
      <c r="G489">
        <f>SUMIFS(df_w_ij!$C$2:$C$161,df_w_ij!$A$2:$A$161,df_flujos_ijk!A489,df_w_ij!$B$2:$B$161,df_flujos_ijk!B489)</f>
        <v>0</v>
      </c>
    </row>
    <row r="490" spans="1:7" ht="14.25" hidden="1" customHeight="1" x14ac:dyDescent="0.3">
      <c r="A490" t="s">
        <v>23</v>
      </c>
      <c r="B490" t="s">
        <v>22</v>
      </c>
      <c r="C490" s="19" t="s">
        <v>35</v>
      </c>
      <c r="D490">
        <v>0</v>
      </c>
      <c r="E490" s="1">
        <f t="shared" si="7"/>
        <v>0</v>
      </c>
      <c r="F490">
        <f>SUMIFS(df_capac!$F$2:$F$101,df_capac!$A$2:$A$101,df_flujos_ijk!B490,df_capac!$B$2:$B$101,df_flujos_ijk!C490)</f>
        <v>0</v>
      </c>
      <c r="G490">
        <f>SUMIFS(df_w_ij!$C$2:$C$161,df_w_ij!$A$2:$A$161,df_flujos_ijk!A490,df_w_ij!$B$2:$B$161,df_flujos_ijk!B490)</f>
        <v>0</v>
      </c>
    </row>
    <row r="491" spans="1:7" ht="14.25" hidden="1" customHeight="1" x14ac:dyDescent="0.3">
      <c r="A491" t="s">
        <v>23</v>
      </c>
      <c r="B491" t="s">
        <v>12</v>
      </c>
      <c r="C491" s="19" t="s">
        <v>35</v>
      </c>
      <c r="D491">
        <v>0</v>
      </c>
      <c r="E491" s="1">
        <f t="shared" si="7"/>
        <v>0</v>
      </c>
      <c r="F491">
        <f>SUMIFS(df_capac!$F$2:$F$101,df_capac!$A$2:$A$101,df_flujos_ijk!B491,df_capac!$B$2:$B$101,df_flujos_ijk!C491)</f>
        <v>0</v>
      </c>
      <c r="G491">
        <f>SUMIFS(df_w_ij!$C$2:$C$161,df_w_ij!$A$2:$A$161,df_flujos_ijk!A491,df_w_ij!$B$2:$B$161,df_flujos_ijk!B491)</f>
        <v>0</v>
      </c>
    </row>
    <row r="492" spans="1:7" ht="14.25" customHeight="1" x14ac:dyDescent="0.3">
      <c r="A492" t="s">
        <v>24</v>
      </c>
      <c r="B492" t="s">
        <v>14</v>
      </c>
      <c r="C492" s="19" t="s">
        <v>35</v>
      </c>
      <c r="D492">
        <v>0</v>
      </c>
      <c r="E492" s="1">
        <f t="shared" si="7"/>
        <v>0</v>
      </c>
      <c r="F492">
        <f>SUMIFS(df_capac!$F$2:$F$101,df_capac!$A$2:$A$101,df_flujos_ijk!B492,df_capac!$B$2:$B$101,df_flujos_ijk!C492)</f>
        <v>35</v>
      </c>
      <c r="G492">
        <f>SUMIFS(df_w_ij!$C$2:$C$161,df_w_ij!$A$2:$A$161,df_flujos_ijk!A492,df_w_ij!$B$2:$B$161,df_flujos_ijk!B492)</f>
        <v>1</v>
      </c>
    </row>
    <row r="493" spans="1:7" ht="14.25" customHeight="1" x14ac:dyDescent="0.3">
      <c r="A493" t="s">
        <v>24</v>
      </c>
      <c r="B493" t="s">
        <v>15</v>
      </c>
      <c r="C493" s="19" t="s">
        <v>35</v>
      </c>
      <c r="D493">
        <v>0</v>
      </c>
      <c r="E493" s="1">
        <f t="shared" si="7"/>
        <v>0</v>
      </c>
      <c r="F493">
        <f>SUMIFS(df_capac!$F$2:$F$101,df_capac!$A$2:$A$101,df_flujos_ijk!B493,df_capac!$B$2:$B$101,df_flujos_ijk!C493)</f>
        <v>25</v>
      </c>
      <c r="G493">
        <f>SUMIFS(df_w_ij!$C$2:$C$161,df_w_ij!$A$2:$A$161,df_flujos_ijk!A493,df_w_ij!$B$2:$B$161,df_flujos_ijk!B493)</f>
        <v>1</v>
      </c>
    </row>
    <row r="494" spans="1:7" ht="14.25" customHeight="1" x14ac:dyDescent="0.3">
      <c r="A494" t="s">
        <v>24</v>
      </c>
      <c r="B494" t="s">
        <v>16</v>
      </c>
      <c r="C494" s="19" t="s">
        <v>35</v>
      </c>
      <c r="D494">
        <v>0</v>
      </c>
      <c r="E494" s="1">
        <f t="shared" si="7"/>
        <v>0</v>
      </c>
      <c r="F494">
        <f>SUMIFS(df_capac!$F$2:$F$101,df_capac!$A$2:$A$101,df_flujos_ijk!B494,df_capac!$B$2:$B$101,df_flujos_ijk!C494)</f>
        <v>25</v>
      </c>
      <c r="G494">
        <f>SUMIFS(df_w_ij!$C$2:$C$161,df_w_ij!$A$2:$A$161,df_flujos_ijk!A494,df_w_ij!$B$2:$B$161,df_flujos_ijk!B494)</f>
        <v>0</v>
      </c>
    </row>
    <row r="495" spans="1:7" ht="14.25" customHeight="1" x14ac:dyDescent="0.3">
      <c r="A495" t="s">
        <v>24</v>
      </c>
      <c r="B495" t="s">
        <v>17</v>
      </c>
      <c r="C495" s="19" t="s">
        <v>35</v>
      </c>
      <c r="D495">
        <v>0</v>
      </c>
      <c r="E495" s="1">
        <f t="shared" si="7"/>
        <v>0</v>
      </c>
      <c r="F495">
        <f>SUMIFS(df_capac!$F$2:$F$101,df_capac!$A$2:$A$101,df_flujos_ijk!B495,df_capac!$B$2:$B$101,df_flujos_ijk!C495)</f>
        <v>0</v>
      </c>
      <c r="G495">
        <f>SUMIFS(df_w_ij!$C$2:$C$161,df_w_ij!$A$2:$A$161,df_flujos_ijk!A495,df_w_ij!$B$2:$B$161,df_flujos_ijk!B495)</f>
        <v>0</v>
      </c>
    </row>
    <row r="496" spans="1:7" ht="14.25" hidden="1" customHeight="1" x14ac:dyDescent="0.3">
      <c r="A496" t="s">
        <v>24</v>
      </c>
      <c r="B496" t="s">
        <v>18</v>
      </c>
      <c r="C496" s="19" t="s">
        <v>35</v>
      </c>
      <c r="D496">
        <v>0</v>
      </c>
      <c r="E496" s="1">
        <f t="shared" si="7"/>
        <v>0</v>
      </c>
      <c r="F496">
        <f>SUMIFS(df_capac!$F$2:$F$101,df_capac!$A$2:$A$101,df_flujos_ijk!B496,df_capac!$B$2:$B$101,df_flujos_ijk!C496)</f>
        <v>0</v>
      </c>
      <c r="G496">
        <f>SUMIFS(df_w_ij!$C$2:$C$161,df_w_ij!$A$2:$A$161,df_flujos_ijk!A496,df_w_ij!$B$2:$B$161,df_flujos_ijk!B496)</f>
        <v>0</v>
      </c>
    </row>
    <row r="497" spans="1:7" ht="14.25" hidden="1" customHeight="1" x14ac:dyDescent="0.3">
      <c r="A497" t="s">
        <v>24</v>
      </c>
      <c r="B497" t="s">
        <v>19</v>
      </c>
      <c r="C497" s="19" t="s">
        <v>35</v>
      </c>
      <c r="D497">
        <v>0</v>
      </c>
      <c r="E497" s="1">
        <f t="shared" si="7"/>
        <v>0</v>
      </c>
      <c r="F497">
        <f>SUMIFS(df_capac!$F$2:$F$101,df_capac!$A$2:$A$101,df_flujos_ijk!B497,df_capac!$B$2:$B$101,df_flujos_ijk!C497)</f>
        <v>0</v>
      </c>
      <c r="G497">
        <f>SUMIFS(df_w_ij!$C$2:$C$161,df_w_ij!$A$2:$A$161,df_flujos_ijk!A497,df_w_ij!$B$2:$B$161,df_flujos_ijk!B497)</f>
        <v>0</v>
      </c>
    </row>
    <row r="498" spans="1:7" ht="14.25" hidden="1" customHeight="1" x14ac:dyDescent="0.3">
      <c r="A498" t="s">
        <v>24</v>
      </c>
      <c r="B498" t="s">
        <v>20</v>
      </c>
      <c r="C498" s="19" t="s">
        <v>35</v>
      </c>
      <c r="D498">
        <v>0</v>
      </c>
      <c r="E498" s="1">
        <f t="shared" si="7"/>
        <v>0</v>
      </c>
      <c r="F498">
        <f>SUMIFS(df_capac!$F$2:$F$101,df_capac!$A$2:$A$101,df_flujos_ijk!B498,df_capac!$B$2:$B$101,df_flujos_ijk!C498)</f>
        <v>0</v>
      </c>
      <c r="G498">
        <f>SUMIFS(df_w_ij!$C$2:$C$161,df_w_ij!$A$2:$A$161,df_flujos_ijk!A498,df_w_ij!$B$2:$B$161,df_flujos_ijk!B498)</f>
        <v>0</v>
      </c>
    </row>
    <row r="499" spans="1:7" ht="14.25" hidden="1" customHeight="1" x14ac:dyDescent="0.3">
      <c r="A499" t="s">
        <v>24</v>
      </c>
      <c r="B499" t="s">
        <v>21</v>
      </c>
      <c r="C499" s="19" t="s">
        <v>35</v>
      </c>
      <c r="D499">
        <v>0</v>
      </c>
      <c r="E499" s="1">
        <f t="shared" si="7"/>
        <v>0</v>
      </c>
      <c r="F499">
        <f>SUMIFS(df_capac!$F$2:$F$101,df_capac!$A$2:$A$101,df_flujos_ijk!B499,df_capac!$B$2:$B$101,df_flujos_ijk!C499)</f>
        <v>0</v>
      </c>
      <c r="G499">
        <f>SUMIFS(df_w_ij!$C$2:$C$161,df_w_ij!$A$2:$A$161,df_flujos_ijk!A499,df_w_ij!$B$2:$B$161,df_flujos_ijk!B499)</f>
        <v>0</v>
      </c>
    </row>
    <row r="500" spans="1:7" ht="14.25" hidden="1" customHeight="1" x14ac:dyDescent="0.3">
      <c r="A500" t="s">
        <v>24</v>
      </c>
      <c r="B500" t="s">
        <v>22</v>
      </c>
      <c r="C500" s="19" t="s">
        <v>35</v>
      </c>
      <c r="D500">
        <v>0</v>
      </c>
      <c r="E500" s="1">
        <f t="shared" si="7"/>
        <v>0</v>
      </c>
      <c r="F500">
        <f>SUMIFS(df_capac!$F$2:$F$101,df_capac!$A$2:$A$101,df_flujos_ijk!B500,df_capac!$B$2:$B$101,df_flujos_ijk!C500)</f>
        <v>0</v>
      </c>
      <c r="G500">
        <f>SUMIFS(df_w_ij!$C$2:$C$161,df_w_ij!$A$2:$A$161,df_flujos_ijk!A500,df_w_ij!$B$2:$B$161,df_flujos_ijk!B500)</f>
        <v>0</v>
      </c>
    </row>
    <row r="501" spans="1:7" ht="14.25" hidden="1" customHeight="1" x14ac:dyDescent="0.3">
      <c r="A501" t="s">
        <v>24</v>
      </c>
      <c r="B501" t="s">
        <v>12</v>
      </c>
      <c r="C501" s="19" t="s">
        <v>35</v>
      </c>
      <c r="D501">
        <v>0</v>
      </c>
      <c r="E501" s="1">
        <f t="shared" si="7"/>
        <v>0</v>
      </c>
      <c r="F501">
        <f>SUMIFS(df_capac!$F$2:$F$101,df_capac!$A$2:$A$101,df_flujos_ijk!B501,df_capac!$B$2:$B$101,df_flujos_ijk!C501)</f>
        <v>0</v>
      </c>
      <c r="G501">
        <f>SUMIFS(df_w_ij!$C$2:$C$161,df_w_ij!$A$2:$A$161,df_flujos_ijk!A501,df_w_ij!$B$2:$B$161,df_flujos_ijk!B501)</f>
        <v>0</v>
      </c>
    </row>
    <row r="502" spans="1:7" ht="14.25" customHeight="1" x14ac:dyDescent="0.3">
      <c r="A502" t="s">
        <v>25</v>
      </c>
      <c r="B502" t="s">
        <v>14</v>
      </c>
      <c r="C502" s="19" t="s">
        <v>35</v>
      </c>
      <c r="D502">
        <v>0</v>
      </c>
      <c r="E502" s="1">
        <f t="shared" si="7"/>
        <v>0</v>
      </c>
      <c r="F502">
        <f>SUMIFS(df_capac!$F$2:$F$101,df_capac!$A$2:$A$101,df_flujos_ijk!B502,df_capac!$B$2:$B$101,df_flujos_ijk!C502)</f>
        <v>35</v>
      </c>
      <c r="G502">
        <f>SUMIFS(df_w_ij!$C$2:$C$161,df_w_ij!$A$2:$A$161,df_flujos_ijk!A502,df_w_ij!$B$2:$B$161,df_flujos_ijk!B502)</f>
        <v>1</v>
      </c>
    </row>
    <row r="503" spans="1:7" ht="14.25" customHeight="1" x14ac:dyDescent="0.3">
      <c r="A503" t="s">
        <v>25</v>
      </c>
      <c r="B503" t="s">
        <v>15</v>
      </c>
      <c r="C503" s="19" t="s">
        <v>35</v>
      </c>
      <c r="D503">
        <v>0</v>
      </c>
      <c r="E503" s="1">
        <f t="shared" si="7"/>
        <v>0</v>
      </c>
      <c r="F503">
        <f>SUMIFS(df_capac!$F$2:$F$101,df_capac!$A$2:$A$101,df_flujos_ijk!B503,df_capac!$B$2:$B$101,df_flujos_ijk!C503)</f>
        <v>25</v>
      </c>
      <c r="G503">
        <f>SUMIFS(df_w_ij!$C$2:$C$161,df_w_ij!$A$2:$A$161,df_flujos_ijk!A503,df_w_ij!$B$2:$B$161,df_flujos_ijk!B503)</f>
        <v>0</v>
      </c>
    </row>
    <row r="504" spans="1:7" ht="14.25" customHeight="1" x14ac:dyDescent="0.3">
      <c r="A504" t="s">
        <v>25</v>
      </c>
      <c r="B504" t="s">
        <v>16</v>
      </c>
      <c r="C504" s="19" t="s">
        <v>35</v>
      </c>
      <c r="D504">
        <v>0</v>
      </c>
      <c r="E504" s="1">
        <f t="shared" si="7"/>
        <v>0</v>
      </c>
      <c r="F504">
        <f>SUMIFS(df_capac!$F$2:$F$101,df_capac!$A$2:$A$101,df_flujos_ijk!B504,df_capac!$B$2:$B$101,df_flujos_ijk!C504)</f>
        <v>25</v>
      </c>
      <c r="G504">
        <f>SUMIFS(df_w_ij!$C$2:$C$161,df_w_ij!$A$2:$A$161,df_flujos_ijk!A504,df_w_ij!$B$2:$B$161,df_flujos_ijk!B504)</f>
        <v>1</v>
      </c>
    </row>
    <row r="505" spans="1:7" ht="14.25" customHeight="1" x14ac:dyDescent="0.3">
      <c r="A505" t="s">
        <v>25</v>
      </c>
      <c r="B505" t="s">
        <v>17</v>
      </c>
      <c r="C505" s="19" t="s">
        <v>35</v>
      </c>
      <c r="D505">
        <v>0</v>
      </c>
      <c r="E505" s="1">
        <f t="shared" si="7"/>
        <v>0</v>
      </c>
      <c r="F505">
        <f>SUMIFS(df_capac!$F$2:$F$101,df_capac!$A$2:$A$101,df_flujos_ijk!B505,df_capac!$B$2:$B$101,df_flujos_ijk!C505)</f>
        <v>0</v>
      </c>
      <c r="G505">
        <f>SUMIFS(df_w_ij!$C$2:$C$161,df_w_ij!$A$2:$A$161,df_flujos_ijk!A505,df_w_ij!$B$2:$B$161,df_flujos_ijk!B505)</f>
        <v>0</v>
      </c>
    </row>
    <row r="506" spans="1:7" ht="14.25" hidden="1" customHeight="1" x14ac:dyDescent="0.3">
      <c r="A506" t="s">
        <v>25</v>
      </c>
      <c r="B506" t="s">
        <v>18</v>
      </c>
      <c r="C506" s="19" t="s">
        <v>35</v>
      </c>
      <c r="D506">
        <v>0</v>
      </c>
      <c r="E506" s="1">
        <f t="shared" si="7"/>
        <v>0</v>
      </c>
      <c r="F506">
        <f>SUMIFS(df_capac!$F$2:$F$101,df_capac!$A$2:$A$101,df_flujos_ijk!B506,df_capac!$B$2:$B$101,df_flujos_ijk!C506)</f>
        <v>0</v>
      </c>
      <c r="G506">
        <f>SUMIFS(df_w_ij!$C$2:$C$161,df_w_ij!$A$2:$A$161,df_flujos_ijk!A506,df_w_ij!$B$2:$B$161,df_flujos_ijk!B506)</f>
        <v>0</v>
      </c>
    </row>
    <row r="507" spans="1:7" ht="14.25" hidden="1" customHeight="1" x14ac:dyDescent="0.3">
      <c r="A507" t="s">
        <v>25</v>
      </c>
      <c r="B507" t="s">
        <v>19</v>
      </c>
      <c r="C507" s="19" t="s">
        <v>35</v>
      </c>
      <c r="D507">
        <v>0</v>
      </c>
      <c r="E507" s="1">
        <f t="shared" si="7"/>
        <v>0</v>
      </c>
      <c r="F507">
        <f>SUMIFS(df_capac!$F$2:$F$101,df_capac!$A$2:$A$101,df_flujos_ijk!B507,df_capac!$B$2:$B$101,df_flujos_ijk!C507)</f>
        <v>0</v>
      </c>
      <c r="G507">
        <f>SUMIFS(df_w_ij!$C$2:$C$161,df_w_ij!$A$2:$A$161,df_flujos_ijk!A507,df_w_ij!$B$2:$B$161,df_flujos_ijk!B507)</f>
        <v>0</v>
      </c>
    </row>
    <row r="508" spans="1:7" ht="14.25" hidden="1" customHeight="1" x14ac:dyDescent="0.3">
      <c r="A508" t="s">
        <v>25</v>
      </c>
      <c r="B508" t="s">
        <v>20</v>
      </c>
      <c r="C508" s="19" t="s">
        <v>35</v>
      </c>
      <c r="D508">
        <v>0</v>
      </c>
      <c r="E508" s="1">
        <f t="shared" si="7"/>
        <v>0</v>
      </c>
      <c r="F508">
        <f>SUMIFS(df_capac!$F$2:$F$101,df_capac!$A$2:$A$101,df_flujos_ijk!B508,df_capac!$B$2:$B$101,df_flujos_ijk!C508)</f>
        <v>0</v>
      </c>
      <c r="G508">
        <f>SUMIFS(df_w_ij!$C$2:$C$161,df_w_ij!$A$2:$A$161,df_flujos_ijk!A508,df_w_ij!$B$2:$B$161,df_flujos_ijk!B508)</f>
        <v>0</v>
      </c>
    </row>
    <row r="509" spans="1:7" ht="14.25" hidden="1" customHeight="1" x14ac:dyDescent="0.3">
      <c r="A509" t="s">
        <v>25</v>
      </c>
      <c r="B509" t="s">
        <v>21</v>
      </c>
      <c r="C509" s="19" t="s">
        <v>35</v>
      </c>
      <c r="D509">
        <v>0</v>
      </c>
      <c r="E509" s="1">
        <f t="shared" si="7"/>
        <v>0</v>
      </c>
      <c r="F509">
        <f>SUMIFS(df_capac!$F$2:$F$101,df_capac!$A$2:$A$101,df_flujos_ijk!B509,df_capac!$B$2:$B$101,df_flujos_ijk!C509)</f>
        <v>0</v>
      </c>
      <c r="G509">
        <f>SUMIFS(df_w_ij!$C$2:$C$161,df_w_ij!$A$2:$A$161,df_flujos_ijk!A509,df_w_ij!$B$2:$B$161,df_flujos_ijk!B509)</f>
        <v>0</v>
      </c>
    </row>
    <row r="510" spans="1:7" ht="14.25" hidden="1" customHeight="1" x14ac:dyDescent="0.3">
      <c r="A510" t="s">
        <v>25</v>
      </c>
      <c r="B510" t="s">
        <v>22</v>
      </c>
      <c r="C510" s="19" t="s">
        <v>35</v>
      </c>
      <c r="D510">
        <v>0</v>
      </c>
      <c r="E510" s="1">
        <f t="shared" si="7"/>
        <v>0</v>
      </c>
      <c r="F510">
        <f>SUMIFS(df_capac!$F$2:$F$101,df_capac!$A$2:$A$101,df_flujos_ijk!B510,df_capac!$B$2:$B$101,df_flujos_ijk!C510)</f>
        <v>0</v>
      </c>
      <c r="G510">
        <f>SUMIFS(df_w_ij!$C$2:$C$161,df_w_ij!$A$2:$A$161,df_flujos_ijk!A510,df_w_ij!$B$2:$B$161,df_flujos_ijk!B510)</f>
        <v>0</v>
      </c>
    </row>
    <row r="511" spans="1:7" ht="14.25" hidden="1" customHeight="1" x14ac:dyDescent="0.3">
      <c r="A511" t="s">
        <v>25</v>
      </c>
      <c r="B511" t="s">
        <v>12</v>
      </c>
      <c r="C511" s="19" t="s">
        <v>35</v>
      </c>
      <c r="D511">
        <v>0</v>
      </c>
      <c r="E511" s="1">
        <f t="shared" si="7"/>
        <v>0</v>
      </c>
      <c r="F511">
        <f>SUMIFS(df_capac!$F$2:$F$101,df_capac!$A$2:$A$101,df_flujos_ijk!B511,df_capac!$B$2:$B$101,df_flujos_ijk!C511)</f>
        <v>0</v>
      </c>
      <c r="G511">
        <f>SUMIFS(df_w_ij!$C$2:$C$161,df_w_ij!$A$2:$A$161,df_flujos_ijk!A511,df_w_ij!$B$2:$B$161,df_flujos_ijk!B511)</f>
        <v>0</v>
      </c>
    </row>
    <row r="512" spans="1:7" ht="14.25" customHeight="1" x14ac:dyDescent="0.3">
      <c r="A512" t="s">
        <v>26</v>
      </c>
      <c r="B512" t="s">
        <v>14</v>
      </c>
      <c r="C512" s="19" t="s">
        <v>35</v>
      </c>
      <c r="D512">
        <v>0</v>
      </c>
      <c r="E512" s="1">
        <f t="shared" si="7"/>
        <v>0</v>
      </c>
      <c r="F512">
        <f>SUMIFS(df_capac!$F$2:$F$101,df_capac!$A$2:$A$101,df_flujos_ijk!B512,df_capac!$B$2:$B$101,df_flujos_ijk!C512)</f>
        <v>35</v>
      </c>
      <c r="G512">
        <f>SUMIFS(df_w_ij!$C$2:$C$161,df_w_ij!$A$2:$A$161,df_flujos_ijk!A512,df_w_ij!$B$2:$B$161,df_flujos_ijk!B512)</f>
        <v>0</v>
      </c>
    </row>
    <row r="513" spans="1:7" ht="14.25" customHeight="1" x14ac:dyDescent="0.3">
      <c r="A513" t="s">
        <v>26</v>
      </c>
      <c r="B513" t="s">
        <v>15</v>
      </c>
      <c r="C513" s="19" t="s">
        <v>35</v>
      </c>
      <c r="D513">
        <v>0</v>
      </c>
      <c r="E513" s="1">
        <f t="shared" si="7"/>
        <v>0</v>
      </c>
      <c r="F513">
        <f>SUMIFS(df_capac!$F$2:$F$101,df_capac!$A$2:$A$101,df_flujos_ijk!B513,df_capac!$B$2:$B$101,df_flujos_ijk!C513)</f>
        <v>25</v>
      </c>
      <c r="G513">
        <f>SUMIFS(df_w_ij!$C$2:$C$161,df_w_ij!$A$2:$A$161,df_flujos_ijk!A513,df_w_ij!$B$2:$B$161,df_flujos_ijk!B513)</f>
        <v>0</v>
      </c>
    </row>
    <row r="514" spans="1:7" ht="14.25" customHeight="1" x14ac:dyDescent="0.3">
      <c r="A514" t="s">
        <v>26</v>
      </c>
      <c r="B514" t="s">
        <v>16</v>
      </c>
      <c r="C514" s="19" t="s">
        <v>35</v>
      </c>
      <c r="D514">
        <v>0</v>
      </c>
      <c r="E514" s="1">
        <f t="shared" ref="E514:E577" si="8">IF(D514,1,0)</f>
        <v>0</v>
      </c>
      <c r="F514">
        <f>SUMIFS(df_capac!$F$2:$F$101,df_capac!$A$2:$A$101,df_flujos_ijk!B514,df_capac!$B$2:$B$101,df_flujos_ijk!C514)</f>
        <v>25</v>
      </c>
      <c r="G514">
        <f>SUMIFS(df_w_ij!$C$2:$C$161,df_w_ij!$A$2:$A$161,df_flujos_ijk!A514,df_w_ij!$B$2:$B$161,df_flujos_ijk!B514)</f>
        <v>0</v>
      </c>
    </row>
    <row r="515" spans="1:7" ht="14.25" customHeight="1" x14ac:dyDescent="0.3">
      <c r="A515" t="s">
        <v>26</v>
      </c>
      <c r="B515" t="s">
        <v>17</v>
      </c>
      <c r="C515" s="19" t="s">
        <v>35</v>
      </c>
      <c r="D515">
        <v>0</v>
      </c>
      <c r="E515" s="1">
        <f t="shared" si="8"/>
        <v>0</v>
      </c>
      <c r="F515">
        <f>SUMIFS(df_capac!$F$2:$F$101,df_capac!$A$2:$A$101,df_flujos_ijk!B515,df_capac!$B$2:$B$101,df_flujos_ijk!C515)</f>
        <v>0</v>
      </c>
      <c r="G515">
        <f>SUMIFS(df_w_ij!$C$2:$C$161,df_w_ij!$A$2:$A$161,df_flujos_ijk!A515,df_w_ij!$B$2:$B$161,df_flujos_ijk!B515)</f>
        <v>1</v>
      </c>
    </row>
    <row r="516" spans="1:7" ht="14.25" hidden="1" customHeight="1" x14ac:dyDescent="0.3">
      <c r="A516" t="s">
        <v>26</v>
      </c>
      <c r="B516" t="s">
        <v>18</v>
      </c>
      <c r="C516" s="19" t="s">
        <v>35</v>
      </c>
      <c r="D516">
        <v>0</v>
      </c>
      <c r="E516" s="1">
        <f t="shared" si="8"/>
        <v>0</v>
      </c>
      <c r="F516">
        <f>SUMIFS(df_capac!$F$2:$F$101,df_capac!$A$2:$A$101,df_flujos_ijk!B516,df_capac!$B$2:$B$101,df_flujos_ijk!C516)</f>
        <v>0</v>
      </c>
      <c r="G516">
        <f>SUMIFS(df_w_ij!$C$2:$C$161,df_w_ij!$A$2:$A$161,df_flujos_ijk!A516,df_w_ij!$B$2:$B$161,df_flujos_ijk!B516)</f>
        <v>0</v>
      </c>
    </row>
    <row r="517" spans="1:7" ht="14.25" hidden="1" customHeight="1" x14ac:dyDescent="0.3">
      <c r="A517" t="s">
        <v>26</v>
      </c>
      <c r="B517" t="s">
        <v>19</v>
      </c>
      <c r="C517" s="19" t="s">
        <v>35</v>
      </c>
      <c r="D517">
        <v>0</v>
      </c>
      <c r="E517" s="1">
        <f t="shared" si="8"/>
        <v>0</v>
      </c>
      <c r="F517">
        <f>SUMIFS(df_capac!$F$2:$F$101,df_capac!$A$2:$A$101,df_flujos_ijk!B517,df_capac!$B$2:$B$101,df_flujos_ijk!C517)</f>
        <v>0</v>
      </c>
      <c r="G517">
        <f>SUMIFS(df_w_ij!$C$2:$C$161,df_w_ij!$A$2:$A$161,df_flujos_ijk!A517,df_w_ij!$B$2:$B$161,df_flujos_ijk!B517)</f>
        <v>0</v>
      </c>
    </row>
    <row r="518" spans="1:7" ht="14.25" hidden="1" customHeight="1" x14ac:dyDescent="0.3">
      <c r="A518" t="s">
        <v>26</v>
      </c>
      <c r="B518" t="s">
        <v>20</v>
      </c>
      <c r="C518" s="19" t="s">
        <v>35</v>
      </c>
      <c r="D518">
        <v>0</v>
      </c>
      <c r="E518" s="1">
        <f t="shared" si="8"/>
        <v>0</v>
      </c>
      <c r="F518">
        <f>SUMIFS(df_capac!$F$2:$F$101,df_capac!$A$2:$A$101,df_flujos_ijk!B518,df_capac!$B$2:$B$101,df_flujos_ijk!C518)</f>
        <v>0</v>
      </c>
      <c r="G518">
        <f>SUMIFS(df_w_ij!$C$2:$C$161,df_w_ij!$A$2:$A$161,df_flujos_ijk!A518,df_w_ij!$B$2:$B$161,df_flujos_ijk!B518)</f>
        <v>0</v>
      </c>
    </row>
    <row r="519" spans="1:7" ht="14.25" hidden="1" customHeight="1" x14ac:dyDescent="0.3">
      <c r="A519" t="s">
        <v>26</v>
      </c>
      <c r="B519" t="s">
        <v>21</v>
      </c>
      <c r="C519" s="19" t="s">
        <v>35</v>
      </c>
      <c r="D519">
        <v>0</v>
      </c>
      <c r="E519" s="1">
        <f t="shared" si="8"/>
        <v>0</v>
      </c>
      <c r="F519">
        <f>SUMIFS(df_capac!$F$2:$F$101,df_capac!$A$2:$A$101,df_flujos_ijk!B519,df_capac!$B$2:$B$101,df_flujos_ijk!C519)</f>
        <v>0</v>
      </c>
      <c r="G519">
        <f>SUMIFS(df_w_ij!$C$2:$C$161,df_w_ij!$A$2:$A$161,df_flujos_ijk!A519,df_w_ij!$B$2:$B$161,df_flujos_ijk!B519)</f>
        <v>0</v>
      </c>
    </row>
    <row r="520" spans="1:7" ht="14.25" hidden="1" customHeight="1" x14ac:dyDescent="0.3">
      <c r="A520" t="s">
        <v>26</v>
      </c>
      <c r="B520" t="s">
        <v>22</v>
      </c>
      <c r="C520" s="19" t="s">
        <v>35</v>
      </c>
      <c r="D520">
        <v>0</v>
      </c>
      <c r="E520" s="1">
        <f t="shared" si="8"/>
        <v>0</v>
      </c>
      <c r="F520">
        <f>SUMIFS(df_capac!$F$2:$F$101,df_capac!$A$2:$A$101,df_flujos_ijk!B520,df_capac!$B$2:$B$101,df_flujos_ijk!C520)</f>
        <v>0</v>
      </c>
      <c r="G520">
        <f>SUMIFS(df_w_ij!$C$2:$C$161,df_w_ij!$A$2:$A$161,df_flujos_ijk!A520,df_w_ij!$B$2:$B$161,df_flujos_ijk!B520)</f>
        <v>0</v>
      </c>
    </row>
    <row r="521" spans="1:7" ht="14.25" hidden="1" customHeight="1" x14ac:dyDescent="0.3">
      <c r="A521" t="s">
        <v>26</v>
      </c>
      <c r="B521" t="s">
        <v>12</v>
      </c>
      <c r="C521" s="19" t="s">
        <v>35</v>
      </c>
      <c r="D521">
        <v>0</v>
      </c>
      <c r="E521" s="1">
        <f t="shared" si="8"/>
        <v>0</v>
      </c>
      <c r="F521">
        <f>SUMIFS(df_capac!$F$2:$F$101,df_capac!$A$2:$A$101,df_flujos_ijk!B521,df_capac!$B$2:$B$101,df_flujos_ijk!C521)</f>
        <v>0</v>
      </c>
      <c r="G521">
        <f>SUMIFS(df_w_ij!$C$2:$C$161,df_w_ij!$A$2:$A$161,df_flujos_ijk!A521,df_w_ij!$B$2:$B$161,df_flujos_ijk!B521)</f>
        <v>0</v>
      </c>
    </row>
    <row r="522" spans="1:7" ht="14.25" hidden="1" customHeight="1" x14ac:dyDescent="0.3">
      <c r="A522" t="s">
        <v>27</v>
      </c>
      <c r="B522" t="s">
        <v>14</v>
      </c>
      <c r="C522" s="19" t="s">
        <v>35</v>
      </c>
      <c r="D522">
        <v>0</v>
      </c>
      <c r="E522" s="1">
        <f t="shared" si="8"/>
        <v>0</v>
      </c>
      <c r="F522">
        <f>SUMIFS(df_capac!$F$2:$F$101,df_capac!$A$2:$A$101,df_flujos_ijk!B522,df_capac!$B$2:$B$101,df_flujos_ijk!C522)</f>
        <v>35</v>
      </c>
      <c r="G522">
        <f>SUMIFS(df_w_ij!$C$2:$C$161,df_w_ij!$A$2:$A$161,df_flujos_ijk!A522,df_w_ij!$B$2:$B$161,df_flujos_ijk!B522)</f>
        <v>0</v>
      </c>
    </row>
    <row r="523" spans="1:7" ht="14.25" hidden="1" customHeight="1" x14ac:dyDescent="0.3">
      <c r="A523" t="s">
        <v>27</v>
      </c>
      <c r="B523" t="s">
        <v>15</v>
      </c>
      <c r="C523" s="19" t="s">
        <v>35</v>
      </c>
      <c r="D523">
        <v>0</v>
      </c>
      <c r="E523" s="1">
        <f t="shared" si="8"/>
        <v>0</v>
      </c>
      <c r="F523">
        <f>SUMIFS(df_capac!$F$2:$F$101,df_capac!$A$2:$A$101,df_flujos_ijk!B523,df_capac!$B$2:$B$101,df_flujos_ijk!C523)</f>
        <v>25</v>
      </c>
      <c r="G523">
        <f>SUMIFS(df_w_ij!$C$2:$C$161,df_w_ij!$A$2:$A$161,df_flujos_ijk!A523,df_w_ij!$B$2:$B$161,df_flujos_ijk!B523)</f>
        <v>0</v>
      </c>
    </row>
    <row r="524" spans="1:7" ht="14.25" hidden="1" customHeight="1" x14ac:dyDescent="0.3">
      <c r="A524" t="s">
        <v>27</v>
      </c>
      <c r="B524" t="s">
        <v>16</v>
      </c>
      <c r="C524" s="19" t="s">
        <v>35</v>
      </c>
      <c r="D524">
        <v>0</v>
      </c>
      <c r="E524" s="1">
        <f t="shared" si="8"/>
        <v>0</v>
      </c>
      <c r="F524">
        <f>SUMIFS(df_capac!$F$2:$F$101,df_capac!$A$2:$A$101,df_flujos_ijk!B524,df_capac!$B$2:$B$101,df_flujos_ijk!C524)</f>
        <v>25</v>
      </c>
      <c r="G524">
        <f>SUMIFS(df_w_ij!$C$2:$C$161,df_w_ij!$A$2:$A$161,df_flujos_ijk!A524,df_w_ij!$B$2:$B$161,df_flujos_ijk!B524)</f>
        <v>0</v>
      </c>
    </row>
    <row r="525" spans="1:7" ht="14.25" hidden="1" customHeight="1" x14ac:dyDescent="0.3">
      <c r="A525" t="s">
        <v>27</v>
      </c>
      <c r="B525" t="s">
        <v>17</v>
      </c>
      <c r="C525" s="19" t="s">
        <v>35</v>
      </c>
      <c r="D525">
        <v>0</v>
      </c>
      <c r="E525" s="1">
        <f t="shared" si="8"/>
        <v>0</v>
      </c>
      <c r="F525">
        <f>SUMIFS(df_capac!$F$2:$F$101,df_capac!$A$2:$A$101,df_flujos_ijk!B525,df_capac!$B$2:$B$101,df_flujos_ijk!C525)</f>
        <v>0</v>
      </c>
      <c r="G525">
        <f>SUMIFS(df_w_ij!$C$2:$C$161,df_w_ij!$A$2:$A$161,df_flujos_ijk!A525,df_w_ij!$B$2:$B$161,df_flujos_ijk!B525)</f>
        <v>0</v>
      </c>
    </row>
    <row r="526" spans="1:7" ht="14.25" hidden="1" customHeight="1" x14ac:dyDescent="0.3">
      <c r="A526" t="s">
        <v>27</v>
      </c>
      <c r="B526" t="s">
        <v>18</v>
      </c>
      <c r="C526" s="19" t="s">
        <v>35</v>
      </c>
      <c r="D526">
        <v>0</v>
      </c>
      <c r="E526" s="1">
        <f t="shared" si="8"/>
        <v>0</v>
      </c>
      <c r="F526">
        <f>SUMIFS(df_capac!$F$2:$F$101,df_capac!$A$2:$A$101,df_flujos_ijk!B526,df_capac!$B$2:$B$101,df_flujos_ijk!C526)</f>
        <v>0</v>
      </c>
      <c r="G526">
        <f>SUMIFS(df_w_ij!$C$2:$C$161,df_w_ij!$A$2:$A$161,df_flujos_ijk!A526,df_w_ij!$B$2:$B$161,df_flujos_ijk!B526)</f>
        <v>1</v>
      </c>
    </row>
    <row r="527" spans="1:7" ht="14.25" hidden="1" customHeight="1" x14ac:dyDescent="0.3">
      <c r="A527" t="s">
        <v>27</v>
      </c>
      <c r="B527" t="s">
        <v>19</v>
      </c>
      <c r="C527" s="19" t="s">
        <v>35</v>
      </c>
      <c r="D527">
        <v>0</v>
      </c>
      <c r="E527" s="1">
        <f t="shared" si="8"/>
        <v>0</v>
      </c>
      <c r="F527">
        <f>SUMIFS(df_capac!$F$2:$F$101,df_capac!$A$2:$A$101,df_flujos_ijk!B527,df_capac!$B$2:$B$101,df_flujos_ijk!C527)</f>
        <v>0</v>
      </c>
      <c r="G527">
        <f>SUMIFS(df_w_ij!$C$2:$C$161,df_w_ij!$A$2:$A$161,df_flujos_ijk!A527,df_w_ij!$B$2:$B$161,df_flujos_ijk!B527)</f>
        <v>0</v>
      </c>
    </row>
    <row r="528" spans="1:7" ht="14.25" hidden="1" customHeight="1" x14ac:dyDescent="0.3">
      <c r="A528" t="s">
        <v>27</v>
      </c>
      <c r="B528" t="s">
        <v>20</v>
      </c>
      <c r="C528" s="19" t="s">
        <v>35</v>
      </c>
      <c r="D528">
        <v>0</v>
      </c>
      <c r="E528" s="1">
        <f t="shared" si="8"/>
        <v>0</v>
      </c>
      <c r="F528">
        <f>SUMIFS(df_capac!$F$2:$F$101,df_capac!$A$2:$A$101,df_flujos_ijk!B528,df_capac!$B$2:$B$101,df_flujos_ijk!C528)</f>
        <v>0</v>
      </c>
      <c r="G528">
        <f>SUMIFS(df_w_ij!$C$2:$C$161,df_w_ij!$A$2:$A$161,df_flujos_ijk!A528,df_w_ij!$B$2:$B$161,df_flujos_ijk!B528)</f>
        <v>0</v>
      </c>
    </row>
    <row r="529" spans="1:7" ht="14.25" hidden="1" customHeight="1" x14ac:dyDescent="0.3">
      <c r="A529" t="s">
        <v>27</v>
      </c>
      <c r="B529" t="s">
        <v>21</v>
      </c>
      <c r="C529" s="19" t="s">
        <v>35</v>
      </c>
      <c r="D529">
        <v>0</v>
      </c>
      <c r="E529" s="1">
        <f t="shared" si="8"/>
        <v>0</v>
      </c>
      <c r="F529">
        <f>SUMIFS(df_capac!$F$2:$F$101,df_capac!$A$2:$A$101,df_flujos_ijk!B529,df_capac!$B$2:$B$101,df_flujos_ijk!C529)</f>
        <v>0</v>
      </c>
      <c r="G529">
        <f>SUMIFS(df_w_ij!$C$2:$C$161,df_w_ij!$A$2:$A$161,df_flujos_ijk!A529,df_w_ij!$B$2:$B$161,df_flujos_ijk!B529)</f>
        <v>0</v>
      </c>
    </row>
    <row r="530" spans="1:7" ht="14.25" hidden="1" customHeight="1" x14ac:dyDescent="0.3">
      <c r="A530" t="s">
        <v>27</v>
      </c>
      <c r="B530" t="s">
        <v>22</v>
      </c>
      <c r="C530" s="19" t="s">
        <v>35</v>
      </c>
      <c r="D530">
        <v>0</v>
      </c>
      <c r="E530" s="1">
        <f t="shared" si="8"/>
        <v>0</v>
      </c>
      <c r="F530">
        <f>SUMIFS(df_capac!$F$2:$F$101,df_capac!$A$2:$A$101,df_flujos_ijk!B530,df_capac!$B$2:$B$101,df_flujos_ijk!C530)</f>
        <v>0</v>
      </c>
      <c r="G530">
        <f>SUMIFS(df_w_ij!$C$2:$C$161,df_w_ij!$A$2:$A$161,df_flujos_ijk!A530,df_w_ij!$B$2:$B$161,df_flujos_ijk!B530)</f>
        <v>0</v>
      </c>
    </row>
    <row r="531" spans="1:7" ht="14.25" hidden="1" customHeight="1" x14ac:dyDescent="0.3">
      <c r="A531" t="s">
        <v>27</v>
      </c>
      <c r="B531" t="s">
        <v>12</v>
      </c>
      <c r="C531" s="19" t="s">
        <v>35</v>
      </c>
      <c r="D531">
        <v>0</v>
      </c>
      <c r="E531" s="1">
        <f t="shared" si="8"/>
        <v>0</v>
      </c>
      <c r="F531">
        <f>SUMIFS(df_capac!$F$2:$F$101,df_capac!$A$2:$A$101,df_flujos_ijk!B531,df_capac!$B$2:$B$101,df_flujos_ijk!C531)</f>
        <v>0</v>
      </c>
      <c r="G531">
        <f>SUMIFS(df_w_ij!$C$2:$C$161,df_w_ij!$A$2:$A$161,df_flujos_ijk!A531,df_w_ij!$B$2:$B$161,df_flujos_ijk!B531)</f>
        <v>0</v>
      </c>
    </row>
    <row r="532" spans="1:7" ht="14.25" hidden="1" customHeight="1" x14ac:dyDescent="0.3">
      <c r="A532" t="s">
        <v>28</v>
      </c>
      <c r="B532" t="s">
        <v>14</v>
      </c>
      <c r="C532" s="19" t="s">
        <v>35</v>
      </c>
      <c r="D532">
        <v>0</v>
      </c>
      <c r="E532" s="1">
        <f t="shared" si="8"/>
        <v>0</v>
      </c>
      <c r="F532">
        <f>SUMIFS(df_capac!$F$2:$F$101,df_capac!$A$2:$A$101,df_flujos_ijk!B532,df_capac!$B$2:$B$101,df_flujos_ijk!C532)</f>
        <v>35</v>
      </c>
      <c r="G532">
        <f>SUMIFS(df_w_ij!$C$2:$C$161,df_w_ij!$A$2:$A$161,df_flujos_ijk!A532,df_w_ij!$B$2:$B$161,df_flujos_ijk!B532)</f>
        <v>0</v>
      </c>
    </row>
    <row r="533" spans="1:7" ht="14.25" hidden="1" customHeight="1" x14ac:dyDescent="0.3">
      <c r="A533" t="s">
        <v>28</v>
      </c>
      <c r="B533" t="s">
        <v>15</v>
      </c>
      <c r="C533" s="19" t="s">
        <v>35</v>
      </c>
      <c r="D533">
        <v>0</v>
      </c>
      <c r="E533" s="1">
        <f t="shared" si="8"/>
        <v>0</v>
      </c>
      <c r="F533">
        <f>SUMIFS(df_capac!$F$2:$F$101,df_capac!$A$2:$A$101,df_flujos_ijk!B533,df_capac!$B$2:$B$101,df_flujos_ijk!C533)</f>
        <v>25</v>
      </c>
      <c r="G533">
        <f>SUMIFS(df_w_ij!$C$2:$C$161,df_w_ij!$A$2:$A$161,df_flujos_ijk!A533,df_w_ij!$B$2:$B$161,df_flujos_ijk!B533)</f>
        <v>0</v>
      </c>
    </row>
    <row r="534" spans="1:7" ht="14.25" hidden="1" customHeight="1" x14ac:dyDescent="0.3">
      <c r="A534" t="s">
        <v>28</v>
      </c>
      <c r="B534" t="s">
        <v>16</v>
      </c>
      <c r="C534" s="19" t="s">
        <v>35</v>
      </c>
      <c r="D534">
        <v>0</v>
      </c>
      <c r="E534" s="1">
        <f t="shared" si="8"/>
        <v>0</v>
      </c>
      <c r="F534">
        <f>SUMIFS(df_capac!$F$2:$F$101,df_capac!$A$2:$A$101,df_flujos_ijk!B534,df_capac!$B$2:$B$101,df_flujos_ijk!C534)</f>
        <v>25</v>
      </c>
      <c r="G534">
        <f>SUMIFS(df_w_ij!$C$2:$C$161,df_w_ij!$A$2:$A$161,df_flujos_ijk!A534,df_w_ij!$B$2:$B$161,df_flujos_ijk!B534)</f>
        <v>0</v>
      </c>
    </row>
    <row r="535" spans="1:7" ht="14.25" hidden="1" customHeight="1" x14ac:dyDescent="0.3">
      <c r="A535" t="s">
        <v>28</v>
      </c>
      <c r="B535" t="s">
        <v>17</v>
      </c>
      <c r="C535" s="19" t="s">
        <v>35</v>
      </c>
      <c r="D535">
        <v>0</v>
      </c>
      <c r="E535" s="1">
        <f t="shared" si="8"/>
        <v>0</v>
      </c>
      <c r="F535">
        <f>SUMIFS(df_capac!$F$2:$F$101,df_capac!$A$2:$A$101,df_flujos_ijk!B535,df_capac!$B$2:$B$101,df_flujos_ijk!C535)</f>
        <v>0</v>
      </c>
      <c r="G535">
        <f>SUMIFS(df_w_ij!$C$2:$C$161,df_w_ij!$A$2:$A$161,df_flujos_ijk!A535,df_w_ij!$B$2:$B$161,df_flujos_ijk!B535)</f>
        <v>0</v>
      </c>
    </row>
    <row r="536" spans="1:7" ht="14.25" hidden="1" customHeight="1" x14ac:dyDescent="0.3">
      <c r="A536" t="s">
        <v>28</v>
      </c>
      <c r="B536" t="s">
        <v>18</v>
      </c>
      <c r="C536" s="19" t="s">
        <v>35</v>
      </c>
      <c r="D536">
        <v>0</v>
      </c>
      <c r="E536" s="1">
        <f t="shared" si="8"/>
        <v>0</v>
      </c>
      <c r="F536">
        <f>SUMIFS(df_capac!$F$2:$F$101,df_capac!$A$2:$A$101,df_flujos_ijk!B536,df_capac!$B$2:$B$101,df_flujos_ijk!C536)</f>
        <v>0</v>
      </c>
      <c r="G536">
        <f>SUMIFS(df_w_ij!$C$2:$C$161,df_w_ij!$A$2:$A$161,df_flujos_ijk!A536,df_w_ij!$B$2:$B$161,df_flujos_ijk!B536)</f>
        <v>0</v>
      </c>
    </row>
    <row r="537" spans="1:7" ht="14.25" hidden="1" customHeight="1" x14ac:dyDescent="0.3">
      <c r="A537" t="s">
        <v>28</v>
      </c>
      <c r="B537" t="s">
        <v>19</v>
      </c>
      <c r="C537" s="19" t="s">
        <v>35</v>
      </c>
      <c r="D537">
        <v>0</v>
      </c>
      <c r="E537" s="1">
        <f t="shared" si="8"/>
        <v>0</v>
      </c>
      <c r="F537">
        <f>SUMIFS(df_capac!$F$2:$F$101,df_capac!$A$2:$A$101,df_flujos_ijk!B537,df_capac!$B$2:$B$101,df_flujos_ijk!C537)</f>
        <v>0</v>
      </c>
      <c r="G537">
        <f>SUMIFS(df_w_ij!$C$2:$C$161,df_w_ij!$A$2:$A$161,df_flujos_ijk!A537,df_w_ij!$B$2:$B$161,df_flujos_ijk!B537)</f>
        <v>1</v>
      </c>
    </row>
    <row r="538" spans="1:7" ht="14.25" hidden="1" customHeight="1" x14ac:dyDescent="0.3">
      <c r="A538" t="s">
        <v>28</v>
      </c>
      <c r="B538" t="s">
        <v>20</v>
      </c>
      <c r="C538" s="19" t="s">
        <v>35</v>
      </c>
      <c r="D538">
        <v>0</v>
      </c>
      <c r="E538" s="1">
        <f t="shared" si="8"/>
        <v>0</v>
      </c>
      <c r="F538">
        <f>SUMIFS(df_capac!$F$2:$F$101,df_capac!$A$2:$A$101,df_flujos_ijk!B538,df_capac!$B$2:$B$101,df_flujos_ijk!C538)</f>
        <v>0</v>
      </c>
      <c r="G538">
        <f>SUMIFS(df_w_ij!$C$2:$C$161,df_w_ij!$A$2:$A$161,df_flujos_ijk!A538,df_w_ij!$B$2:$B$161,df_flujos_ijk!B538)</f>
        <v>0</v>
      </c>
    </row>
    <row r="539" spans="1:7" ht="14.25" hidden="1" customHeight="1" x14ac:dyDescent="0.3">
      <c r="A539" t="s">
        <v>28</v>
      </c>
      <c r="B539" t="s">
        <v>21</v>
      </c>
      <c r="C539" s="19" t="s">
        <v>35</v>
      </c>
      <c r="D539">
        <v>0</v>
      </c>
      <c r="E539" s="1">
        <f t="shared" si="8"/>
        <v>0</v>
      </c>
      <c r="F539">
        <f>SUMIFS(df_capac!$F$2:$F$101,df_capac!$A$2:$A$101,df_flujos_ijk!B539,df_capac!$B$2:$B$101,df_flujos_ijk!C539)</f>
        <v>0</v>
      </c>
      <c r="G539">
        <f>SUMIFS(df_w_ij!$C$2:$C$161,df_w_ij!$A$2:$A$161,df_flujos_ijk!A539,df_w_ij!$B$2:$B$161,df_flujos_ijk!B539)</f>
        <v>0</v>
      </c>
    </row>
    <row r="540" spans="1:7" ht="14.25" hidden="1" customHeight="1" x14ac:dyDescent="0.3">
      <c r="A540" t="s">
        <v>28</v>
      </c>
      <c r="B540" t="s">
        <v>22</v>
      </c>
      <c r="C540" s="19" t="s">
        <v>35</v>
      </c>
      <c r="D540">
        <v>0</v>
      </c>
      <c r="E540" s="1">
        <f t="shared" si="8"/>
        <v>0</v>
      </c>
      <c r="F540">
        <f>SUMIFS(df_capac!$F$2:$F$101,df_capac!$A$2:$A$101,df_flujos_ijk!B540,df_capac!$B$2:$B$101,df_flujos_ijk!C540)</f>
        <v>0</v>
      </c>
      <c r="G540">
        <f>SUMIFS(df_w_ij!$C$2:$C$161,df_w_ij!$A$2:$A$161,df_flujos_ijk!A540,df_w_ij!$B$2:$B$161,df_flujos_ijk!B540)</f>
        <v>0</v>
      </c>
    </row>
    <row r="541" spans="1:7" ht="14.25" hidden="1" customHeight="1" x14ac:dyDescent="0.3">
      <c r="A541" t="s">
        <v>28</v>
      </c>
      <c r="B541" t="s">
        <v>12</v>
      </c>
      <c r="C541" s="19" t="s">
        <v>35</v>
      </c>
      <c r="D541">
        <v>0</v>
      </c>
      <c r="E541" s="1">
        <f t="shared" si="8"/>
        <v>0</v>
      </c>
      <c r="F541">
        <f>SUMIFS(df_capac!$F$2:$F$101,df_capac!$A$2:$A$101,df_flujos_ijk!B541,df_capac!$B$2:$B$101,df_flujos_ijk!C541)</f>
        <v>0</v>
      </c>
      <c r="G541">
        <f>SUMIFS(df_w_ij!$C$2:$C$161,df_w_ij!$A$2:$A$161,df_flujos_ijk!A541,df_w_ij!$B$2:$B$161,df_flujos_ijk!B541)</f>
        <v>0</v>
      </c>
    </row>
    <row r="542" spans="1:7" ht="14.25" hidden="1" customHeight="1" x14ac:dyDescent="0.3">
      <c r="A542" t="s">
        <v>29</v>
      </c>
      <c r="B542" t="s">
        <v>14</v>
      </c>
      <c r="C542" s="19" t="s">
        <v>35</v>
      </c>
      <c r="D542">
        <v>0</v>
      </c>
      <c r="E542" s="1">
        <f t="shared" si="8"/>
        <v>0</v>
      </c>
      <c r="F542">
        <f>SUMIFS(df_capac!$F$2:$F$101,df_capac!$A$2:$A$101,df_flujos_ijk!B542,df_capac!$B$2:$B$101,df_flujos_ijk!C542)</f>
        <v>35</v>
      </c>
      <c r="G542">
        <f>SUMIFS(df_w_ij!$C$2:$C$161,df_w_ij!$A$2:$A$161,df_flujos_ijk!A542,df_w_ij!$B$2:$B$161,df_flujos_ijk!B542)</f>
        <v>0</v>
      </c>
    </row>
    <row r="543" spans="1:7" ht="14.25" hidden="1" customHeight="1" x14ac:dyDescent="0.3">
      <c r="A543" t="s">
        <v>29</v>
      </c>
      <c r="B543" t="s">
        <v>15</v>
      </c>
      <c r="C543" s="19" t="s">
        <v>35</v>
      </c>
      <c r="D543">
        <v>0</v>
      </c>
      <c r="E543" s="1">
        <f t="shared" si="8"/>
        <v>0</v>
      </c>
      <c r="F543">
        <f>SUMIFS(df_capac!$F$2:$F$101,df_capac!$A$2:$A$101,df_flujos_ijk!B543,df_capac!$B$2:$B$101,df_flujos_ijk!C543)</f>
        <v>25</v>
      </c>
      <c r="G543">
        <f>SUMIFS(df_w_ij!$C$2:$C$161,df_w_ij!$A$2:$A$161,df_flujos_ijk!A543,df_w_ij!$B$2:$B$161,df_flujos_ijk!B543)</f>
        <v>0</v>
      </c>
    </row>
    <row r="544" spans="1:7" ht="14.25" hidden="1" customHeight="1" x14ac:dyDescent="0.3">
      <c r="A544" t="s">
        <v>29</v>
      </c>
      <c r="B544" t="s">
        <v>16</v>
      </c>
      <c r="C544" s="19" t="s">
        <v>35</v>
      </c>
      <c r="D544">
        <v>0</v>
      </c>
      <c r="E544" s="1">
        <f t="shared" si="8"/>
        <v>0</v>
      </c>
      <c r="F544">
        <f>SUMIFS(df_capac!$F$2:$F$101,df_capac!$A$2:$A$101,df_flujos_ijk!B544,df_capac!$B$2:$B$101,df_flujos_ijk!C544)</f>
        <v>25</v>
      </c>
      <c r="G544">
        <f>SUMIFS(df_w_ij!$C$2:$C$161,df_w_ij!$A$2:$A$161,df_flujos_ijk!A544,df_w_ij!$B$2:$B$161,df_flujos_ijk!B544)</f>
        <v>0</v>
      </c>
    </row>
    <row r="545" spans="1:7" ht="14.25" hidden="1" customHeight="1" x14ac:dyDescent="0.3">
      <c r="A545" t="s">
        <v>29</v>
      </c>
      <c r="B545" t="s">
        <v>17</v>
      </c>
      <c r="C545" s="19" t="s">
        <v>35</v>
      </c>
      <c r="D545">
        <v>0</v>
      </c>
      <c r="E545" s="1">
        <f t="shared" si="8"/>
        <v>0</v>
      </c>
      <c r="F545">
        <f>SUMIFS(df_capac!$F$2:$F$101,df_capac!$A$2:$A$101,df_flujos_ijk!B545,df_capac!$B$2:$B$101,df_flujos_ijk!C545)</f>
        <v>0</v>
      </c>
      <c r="G545">
        <f>SUMIFS(df_w_ij!$C$2:$C$161,df_w_ij!$A$2:$A$161,df_flujos_ijk!A545,df_w_ij!$B$2:$B$161,df_flujos_ijk!B545)</f>
        <v>0</v>
      </c>
    </row>
    <row r="546" spans="1:7" ht="14.25" hidden="1" customHeight="1" x14ac:dyDescent="0.3">
      <c r="A546" t="s">
        <v>29</v>
      </c>
      <c r="B546" t="s">
        <v>18</v>
      </c>
      <c r="C546" s="19" t="s">
        <v>35</v>
      </c>
      <c r="D546">
        <v>0</v>
      </c>
      <c r="E546" s="1">
        <f t="shared" si="8"/>
        <v>0</v>
      </c>
      <c r="F546">
        <f>SUMIFS(df_capac!$F$2:$F$101,df_capac!$A$2:$A$101,df_flujos_ijk!B546,df_capac!$B$2:$B$101,df_flujos_ijk!C546)</f>
        <v>0</v>
      </c>
      <c r="G546">
        <f>SUMIFS(df_w_ij!$C$2:$C$161,df_w_ij!$A$2:$A$161,df_flujos_ijk!A546,df_w_ij!$B$2:$B$161,df_flujos_ijk!B546)</f>
        <v>0</v>
      </c>
    </row>
    <row r="547" spans="1:7" ht="14.25" hidden="1" customHeight="1" x14ac:dyDescent="0.3">
      <c r="A547" t="s">
        <v>29</v>
      </c>
      <c r="B547" t="s">
        <v>19</v>
      </c>
      <c r="C547" s="19" t="s">
        <v>35</v>
      </c>
      <c r="D547">
        <v>0</v>
      </c>
      <c r="E547" s="1">
        <f t="shared" si="8"/>
        <v>0</v>
      </c>
      <c r="F547">
        <f>SUMIFS(df_capac!$F$2:$F$101,df_capac!$A$2:$A$101,df_flujos_ijk!B547,df_capac!$B$2:$B$101,df_flujos_ijk!C547)</f>
        <v>0</v>
      </c>
      <c r="G547">
        <f>SUMIFS(df_w_ij!$C$2:$C$161,df_w_ij!$A$2:$A$161,df_flujos_ijk!A547,df_w_ij!$B$2:$B$161,df_flujos_ijk!B547)</f>
        <v>0</v>
      </c>
    </row>
    <row r="548" spans="1:7" ht="14.25" hidden="1" customHeight="1" x14ac:dyDescent="0.3">
      <c r="A548" t="s">
        <v>29</v>
      </c>
      <c r="B548" t="s">
        <v>20</v>
      </c>
      <c r="C548" s="19" t="s">
        <v>35</v>
      </c>
      <c r="D548">
        <v>0</v>
      </c>
      <c r="E548" s="1">
        <f t="shared" si="8"/>
        <v>0</v>
      </c>
      <c r="F548">
        <f>SUMIFS(df_capac!$F$2:$F$101,df_capac!$A$2:$A$101,df_flujos_ijk!B548,df_capac!$B$2:$B$101,df_flujos_ijk!C548)</f>
        <v>0</v>
      </c>
      <c r="G548">
        <f>SUMIFS(df_w_ij!$C$2:$C$161,df_w_ij!$A$2:$A$161,df_flujos_ijk!A548,df_w_ij!$B$2:$B$161,df_flujos_ijk!B548)</f>
        <v>1</v>
      </c>
    </row>
    <row r="549" spans="1:7" ht="14.25" hidden="1" customHeight="1" x14ac:dyDescent="0.3">
      <c r="A549" t="s">
        <v>29</v>
      </c>
      <c r="B549" t="s">
        <v>21</v>
      </c>
      <c r="C549" s="19" t="s">
        <v>35</v>
      </c>
      <c r="D549">
        <v>0</v>
      </c>
      <c r="E549" s="1">
        <f t="shared" si="8"/>
        <v>0</v>
      </c>
      <c r="F549">
        <f>SUMIFS(df_capac!$F$2:$F$101,df_capac!$A$2:$A$101,df_flujos_ijk!B549,df_capac!$B$2:$B$101,df_flujos_ijk!C549)</f>
        <v>0</v>
      </c>
      <c r="G549">
        <f>SUMIFS(df_w_ij!$C$2:$C$161,df_w_ij!$A$2:$A$161,df_flujos_ijk!A549,df_w_ij!$B$2:$B$161,df_flujos_ijk!B549)</f>
        <v>0</v>
      </c>
    </row>
    <row r="550" spans="1:7" ht="14.25" hidden="1" customHeight="1" x14ac:dyDescent="0.3">
      <c r="A550" t="s">
        <v>29</v>
      </c>
      <c r="B550" t="s">
        <v>22</v>
      </c>
      <c r="C550" s="19" t="s">
        <v>35</v>
      </c>
      <c r="D550">
        <v>0</v>
      </c>
      <c r="E550" s="1">
        <f t="shared" si="8"/>
        <v>0</v>
      </c>
      <c r="F550">
        <f>SUMIFS(df_capac!$F$2:$F$101,df_capac!$A$2:$A$101,df_flujos_ijk!B550,df_capac!$B$2:$B$101,df_flujos_ijk!C550)</f>
        <v>0</v>
      </c>
      <c r="G550">
        <f>SUMIFS(df_w_ij!$C$2:$C$161,df_w_ij!$A$2:$A$161,df_flujos_ijk!A550,df_w_ij!$B$2:$B$161,df_flujos_ijk!B550)</f>
        <v>0</v>
      </c>
    </row>
    <row r="551" spans="1:7" ht="14.25" hidden="1" customHeight="1" x14ac:dyDescent="0.3">
      <c r="A551" t="s">
        <v>29</v>
      </c>
      <c r="B551" t="s">
        <v>12</v>
      </c>
      <c r="C551" s="19" t="s">
        <v>35</v>
      </c>
      <c r="D551">
        <v>0</v>
      </c>
      <c r="E551" s="1">
        <f t="shared" si="8"/>
        <v>0</v>
      </c>
      <c r="F551">
        <f>SUMIFS(df_capac!$F$2:$F$101,df_capac!$A$2:$A$101,df_flujos_ijk!B551,df_capac!$B$2:$B$101,df_flujos_ijk!C551)</f>
        <v>0</v>
      </c>
      <c r="G551">
        <f>SUMIFS(df_w_ij!$C$2:$C$161,df_w_ij!$A$2:$A$161,df_flujos_ijk!A551,df_w_ij!$B$2:$B$161,df_flujos_ijk!B551)</f>
        <v>0</v>
      </c>
    </row>
    <row r="552" spans="1:7" ht="14.25" hidden="1" customHeight="1" x14ac:dyDescent="0.3">
      <c r="A552" t="s">
        <v>30</v>
      </c>
      <c r="B552" t="s">
        <v>14</v>
      </c>
      <c r="C552" s="19" t="s">
        <v>35</v>
      </c>
      <c r="D552">
        <v>0</v>
      </c>
      <c r="E552" s="1">
        <f t="shared" si="8"/>
        <v>0</v>
      </c>
      <c r="F552">
        <f>SUMIFS(df_capac!$F$2:$F$101,df_capac!$A$2:$A$101,df_flujos_ijk!B552,df_capac!$B$2:$B$101,df_flujos_ijk!C552)</f>
        <v>35</v>
      </c>
      <c r="G552">
        <f>SUMIFS(df_w_ij!$C$2:$C$161,df_w_ij!$A$2:$A$161,df_flujos_ijk!A552,df_w_ij!$B$2:$B$161,df_flujos_ijk!B552)</f>
        <v>0</v>
      </c>
    </row>
    <row r="553" spans="1:7" ht="14.25" hidden="1" customHeight="1" x14ac:dyDescent="0.3">
      <c r="A553" t="s">
        <v>30</v>
      </c>
      <c r="B553" t="s">
        <v>15</v>
      </c>
      <c r="C553" s="19" t="s">
        <v>35</v>
      </c>
      <c r="D553">
        <v>0</v>
      </c>
      <c r="E553" s="1">
        <f t="shared" si="8"/>
        <v>0</v>
      </c>
      <c r="F553">
        <f>SUMIFS(df_capac!$F$2:$F$101,df_capac!$A$2:$A$101,df_flujos_ijk!B553,df_capac!$B$2:$B$101,df_flujos_ijk!C553)</f>
        <v>25</v>
      </c>
      <c r="G553">
        <f>SUMIFS(df_w_ij!$C$2:$C$161,df_w_ij!$A$2:$A$161,df_flujos_ijk!A553,df_w_ij!$B$2:$B$161,df_flujos_ijk!B553)</f>
        <v>0</v>
      </c>
    </row>
    <row r="554" spans="1:7" ht="14.25" hidden="1" customHeight="1" x14ac:dyDescent="0.3">
      <c r="A554" t="s">
        <v>30</v>
      </c>
      <c r="B554" t="s">
        <v>16</v>
      </c>
      <c r="C554" s="19" t="s">
        <v>35</v>
      </c>
      <c r="D554">
        <v>0</v>
      </c>
      <c r="E554" s="1">
        <f t="shared" si="8"/>
        <v>0</v>
      </c>
      <c r="F554">
        <f>SUMIFS(df_capac!$F$2:$F$101,df_capac!$A$2:$A$101,df_flujos_ijk!B554,df_capac!$B$2:$B$101,df_flujos_ijk!C554)</f>
        <v>25</v>
      </c>
      <c r="G554">
        <f>SUMIFS(df_w_ij!$C$2:$C$161,df_w_ij!$A$2:$A$161,df_flujos_ijk!A554,df_w_ij!$B$2:$B$161,df_flujos_ijk!B554)</f>
        <v>0</v>
      </c>
    </row>
    <row r="555" spans="1:7" ht="14.25" hidden="1" customHeight="1" x14ac:dyDescent="0.3">
      <c r="A555" t="s">
        <v>30</v>
      </c>
      <c r="B555" t="s">
        <v>17</v>
      </c>
      <c r="C555" s="19" t="s">
        <v>35</v>
      </c>
      <c r="D555">
        <v>0</v>
      </c>
      <c r="E555" s="1">
        <f t="shared" si="8"/>
        <v>0</v>
      </c>
      <c r="F555">
        <f>SUMIFS(df_capac!$F$2:$F$101,df_capac!$A$2:$A$101,df_flujos_ijk!B555,df_capac!$B$2:$B$101,df_flujos_ijk!C555)</f>
        <v>0</v>
      </c>
      <c r="G555">
        <f>SUMIFS(df_w_ij!$C$2:$C$161,df_w_ij!$A$2:$A$161,df_flujos_ijk!A555,df_w_ij!$B$2:$B$161,df_flujos_ijk!B555)</f>
        <v>0</v>
      </c>
    </row>
    <row r="556" spans="1:7" ht="14.25" hidden="1" customHeight="1" x14ac:dyDescent="0.3">
      <c r="A556" t="s">
        <v>30</v>
      </c>
      <c r="B556" t="s">
        <v>18</v>
      </c>
      <c r="C556" s="19" t="s">
        <v>35</v>
      </c>
      <c r="D556">
        <v>0</v>
      </c>
      <c r="E556" s="1">
        <f t="shared" si="8"/>
        <v>0</v>
      </c>
      <c r="F556">
        <f>SUMIFS(df_capac!$F$2:$F$101,df_capac!$A$2:$A$101,df_flujos_ijk!B556,df_capac!$B$2:$B$101,df_flujos_ijk!C556)</f>
        <v>0</v>
      </c>
      <c r="G556">
        <f>SUMIFS(df_w_ij!$C$2:$C$161,df_w_ij!$A$2:$A$161,df_flujos_ijk!A556,df_w_ij!$B$2:$B$161,df_flujos_ijk!B556)</f>
        <v>0</v>
      </c>
    </row>
    <row r="557" spans="1:7" ht="14.25" hidden="1" customHeight="1" x14ac:dyDescent="0.3">
      <c r="A557" t="s">
        <v>30</v>
      </c>
      <c r="B557" t="s">
        <v>19</v>
      </c>
      <c r="C557" s="19" t="s">
        <v>35</v>
      </c>
      <c r="D557">
        <v>0</v>
      </c>
      <c r="E557" s="1">
        <f t="shared" si="8"/>
        <v>0</v>
      </c>
      <c r="F557">
        <f>SUMIFS(df_capac!$F$2:$F$101,df_capac!$A$2:$A$101,df_flujos_ijk!B557,df_capac!$B$2:$B$101,df_flujos_ijk!C557)</f>
        <v>0</v>
      </c>
      <c r="G557">
        <f>SUMIFS(df_w_ij!$C$2:$C$161,df_w_ij!$A$2:$A$161,df_flujos_ijk!A557,df_w_ij!$B$2:$B$161,df_flujos_ijk!B557)</f>
        <v>0</v>
      </c>
    </row>
    <row r="558" spans="1:7" ht="14.25" hidden="1" customHeight="1" x14ac:dyDescent="0.3">
      <c r="A558" t="s">
        <v>30</v>
      </c>
      <c r="B558" t="s">
        <v>20</v>
      </c>
      <c r="C558" s="19" t="s">
        <v>35</v>
      </c>
      <c r="D558">
        <v>0</v>
      </c>
      <c r="E558" s="1">
        <f t="shared" si="8"/>
        <v>0</v>
      </c>
      <c r="F558">
        <f>SUMIFS(df_capac!$F$2:$F$101,df_capac!$A$2:$A$101,df_flujos_ijk!B558,df_capac!$B$2:$B$101,df_flujos_ijk!C558)</f>
        <v>0</v>
      </c>
      <c r="G558">
        <f>SUMIFS(df_w_ij!$C$2:$C$161,df_w_ij!$A$2:$A$161,df_flujos_ijk!A558,df_w_ij!$B$2:$B$161,df_flujos_ijk!B558)</f>
        <v>0</v>
      </c>
    </row>
    <row r="559" spans="1:7" ht="14.25" hidden="1" customHeight="1" x14ac:dyDescent="0.3">
      <c r="A559" t="s">
        <v>30</v>
      </c>
      <c r="B559" t="s">
        <v>21</v>
      </c>
      <c r="C559" s="19" t="s">
        <v>35</v>
      </c>
      <c r="D559">
        <v>0</v>
      </c>
      <c r="E559" s="1">
        <f t="shared" si="8"/>
        <v>0</v>
      </c>
      <c r="F559">
        <f>SUMIFS(df_capac!$F$2:$F$101,df_capac!$A$2:$A$101,df_flujos_ijk!B559,df_capac!$B$2:$B$101,df_flujos_ijk!C559)</f>
        <v>0</v>
      </c>
      <c r="G559">
        <f>SUMIFS(df_w_ij!$C$2:$C$161,df_w_ij!$A$2:$A$161,df_flujos_ijk!A559,df_w_ij!$B$2:$B$161,df_flujos_ijk!B559)</f>
        <v>1</v>
      </c>
    </row>
    <row r="560" spans="1:7" ht="14.25" hidden="1" customHeight="1" x14ac:dyDescent="0.3">
      <c r="A560" t="s">
        <v>30</v>
      </c>
      <c r="B560" t="s">
        <v>22</v>
      </c>
      <c r="C560" s="19" t="s">
        <v>35</v>
      </c>
      <c r="D560">
        <v>0</v>
      </c>
      <c r="E560" s="1">
        <f t="shared" si="8"/>
        <v>0</v>
      </c>
      <c r="F560">
        <f>SUMIFS(df_capac!$F$2:$F$101,df_capac!$A$2:$A$101,df_flujos_ijk!B560,df_capac!$B$2:$B$101,df_flujos_ijk!C560)</f>
        <v>0</v>
      </c>
      <c r="G560">
        <f>SUMIFS(df_w_ij!$C$2:$C$161,df_w_ij!$A$2:$A$161,df_flujos_ijk!A560,df_w_ij!$B$2:$B$161,df_flujos_ijk!B560)</f>
        <v>0</v>
      </c>
    </row>
    <row r="561" spans="1:7" ht="14.25" hidden="1" customHeight="1" x14ac:dyDescent="0.3">
      <c r="A561" t="s">
        <v>30</v>
      </c>
      <c r="B561" t="s">
        <v>12</v>
      </c>
      <c r="C561" s="19" t="s">
        <v>35</v>
      </c>
      <c r="D561">
        <v>0</v>
      </c>
      <c r="E561" s="1">
        <f t="shared" si="8"/>
        <v>0</v>
      </c>
      <c r="F561">
        <f>SUMIFS(df_capac!$F$2:$F$101,df_capac!$A$2:$A$101,df_flujos_ijk!B561,df_capac!$B$2:$B$101,df_flujos_ijk!C561)</f>
        <v>0</v>
      </c>
      <c r="G561">
        <f>SUMIFS(df_w_ij!$C$2:$C$161,df_w_ij!$A$2:$A$161,df_flujos_ijk!A561,df_w_ij!$B$2:$B$161,df_flujos_ijk!B561)</f>
        <v>0</v>
      </c>
    </row>
    <row r="562" spans="1:7" ht="14.25" hidden="1" customHeight="1" x14ac:dyDescent="0.3">
      <c r="A562" t="s">
        <v>31</v>
      </c>
      <c r="B562" t="s">
        <v>14</v>
      </c>
      <c r="C562" s="19" t="s">
        <v>35</v>
      </c>
      <c r="D562">
        <v>0</v>
      </c>
      <c r="E562" s="1">
        <f t="shared" si="8"/>
        <v>0</v>
      </c>
      <c r="F562">
        <f>SUMIFS(df_capac!$F$2:$F$101,df_capac!$A$2:$A$101,df_flujos_ijk!B562,df_capac!$B$2:$B$101,df_flujos_ijk!C562)</f>
        <v>35</v>
      </c>
      <c r="G562">
        <f>SUMIFS(df_w_ij!$C$2:$C$161,df_w_ij!$A$2:$A$161,df_flujos_ijk!A562,df_w_ij!$B$2:$B$161,df_flujos_ijk!B562)</f>
        <v>0</v>
      </c>
    </row>
    <row r="563" spans="1:7" ht="14.25" hidden="1" customHeight="1" x14ac:dyDescent="0.3">
      <c r="A563" t="s">
        <v>31</v>
      </c>
      <c r="B563" t="s">
        <v>15</v>
      </c>
      <c r="C563" s="19" t="s">
        <v>35</v>
      </c>
      <c r="D563">
        <v>0</v>
      </c>
      <c r="E563" s="1">
        <f t="shared" si="8"/>
        <v>0</v>
      </c>
      <c r="F563">
        <f>SUMIFS(df_capac!$F$2:$F$101,df_capac!$A$2:$A$101,df_flujos_ijk!B563,df_capac!$B$2:$B$101,df_flujos_ijk!C563)</f>
        <v>25</v>
      </c>
      <c r="G563">
        <f>SUMIFS(df_w_ij!$C$2:$C$161,df_w_ij!$A$2:$A$161,df_flujos_ijk!A563,df_w_ij!$B$2:$B$161,df_flujos_ijk!B563)</f>
        <v>0</v>
      </c>
    </row>
    <row r="564" spans="1:7" ht="14.25" hidden="1" customHeight="1" x14ac:dyDescent="0.3">
      <c r="A564" t="s">
        <v>31</v>
      </c>
      <c r="B564" t="s">
        <v>16</v>
      </c>
      <c r="C564" s="19" t="s">
        <v>35</v>
      </c>
      <c r="D564">
        <v>0</v>
      </c>
      <c r="E564" s="1">
        <f t="shared" si="8"/>
        <v>0</v>
      </c>
      <c r="F564">
        <f>SUMIFS(df_capac!$F$2:$F$101,df_capac!$A$2:$A$101,df_flujos_ijk!B564,df_capac!$B$2:$B$101,df_flujos_ijk!C564)</f>
        <v>25</v>
      </c>
      <c r="G564">
        <f>SUMIFS(df_w_ij!$C$2:$C$161,df_w_ij!$A$2:$A$161,df_flujos_ijk!A564,df_w_ij!$B$2:$B$161,df_flujos_ijk!B564)</f>
        <v>0</v>
      </c>
    </row>
    <row r="565" spans="1:7" ht="14.25" hidden="1" customHeight="1" x14ac:dyDescent="0.3">
      <c r="A565" t="s">
        <v>31</v>
      </c>
      <c r="B565" t="s">
        <v>17</v>
      </c>
      <c r="C565" s="19" t="s">
        <v>35</v>
      </c>
      <c r="D565">
        <v>0</v>
      </c>
      <c r="E565" s="1">
        <f t="shared" si="8"/>
        <v>0</v>
      </c>
      <c r="F565">
        <f>SUMIFS(df_capac!$F$2:$F$101,df_capac!$A$2:$A$101,df_flujos_ijk!B565,df_capac!$B$2:$B$101,df_flujos_ijk!C565)</f>
        <v>0</v>
      </c>
      <c r="G565">
        <f>SUMIFS(df_w_ij!$C$2:$C$161,df_w_ij!$A$2:$A$161,df_flujos_ijk!A565,df_w_ij!$B$2:$B$161,df_flujos_ijk!B565)</f>
        <v>0</v>
      </c>
    </row>
    <row r="566" spans="1:7" ht="14.25" hidden="1" customHeight="1" x14ac:dyDescent="0.3">
      <c r="A566" t="s">
        <v>31</v>
      </c>
      <c r="B566" t="s">
        <v>18</v>
      </c>
      <c r="C566" s="19" t="s">
        <v>35</v>
      </c>
      <c r="D566">
        <v>0</v>
      </c>
      <c r="E566" s="1">
        <f t="shared" si="8"/>
        <v>0</v>
      </c>
      <c r="F566">
        <f>SUMIFS(df_capac!$F$2:$F$101,df_capac!$A$2:$A$101,df_flujos_ijk!B566,df_capac!$B$2:$B$101,df_flujos_ijk!C566)</f>
        <v>0</v>
      </c>
      <c r="G566">
        <f>SUMIFS(df_w_ij!$C$2:$C$161,df_w_ij!$A$2:$A$161,df_flujos_ijk!A566,df_w_ij!$B$2:$B$161,df_flujos_ijk!B566)</f>
        <v>0</v>
      </c>
    </row>
    <row r="567" spans="1:7" ht="14.25" hidden="1" customHeight="1" x14ac:dyDescent="0.3">
      <c r="A567" t="s">
        <v>31</v>
      </c>
      <c r="B567" t="s">
        <v>19</v>
      </c>
      <c r="C567" s="19" t="s">
        <v>35</v>
      </c>
      <c r="D567">
        <v>0</v>
      </c>
      <c r="E567" s="1">
        <f t="shared" si="8"/>
        <v>0</v>
      </c>
      <c r="F567">
        <f>SUMIFS(df_capac!$F$2:$F$101,df_capac!$A$2:$A$101,df_flujos_ijk!B567,df_capac!$B$2:$B$101,df_flujos_ijk!C567)</f>
        <v>0</v>
      </c>
      <c r="G567">
        <f>SUMIFS(df_w_ij!$C$2:$C$161,df_w_ij!$A$2:$A$161,df_flujos_ijk!A567,df_w_ij!$B$2:$B$161,df_flujos_ijk!B567)</f>
        <v>0</v>
      </c>
    </row>
    <row r="568" spans="1:7" ht="14.25" hidden="1" customHeight="1" x14ac:dyDescent="0.3">
      <c r="A568" t="s">
        <v>31</v>
      </c>
      <c r="B568" t="s">
        <v>20</v>
      </c>
      <c r="C568" s="19" t="s">
        <v>35</v>
      </c>
      <c r="D568">
        <v>0</v>
      </c>
      <c r="E568" s="1">
        <f t="shared" si="8"/>
        <v>0</v>
      </c>
      <c r="F568">
        <f>SUMIFS(df_capac!$F$2:$F$101,df_capac!$A$2:$A$101,df_flujos_ijk!B568,df_capac!$B$2:$B$101,df_flujos_ijk!C568)</f>
        <v>0</v>
      </c>
      <c r="G568">
        <f>SUMIFS(df_w_ij!$C$2:$C$161,df_w_ij!$A$2:$A$161,df_flujos_ijk!A568,df_w_ij!$B$2:$B$161,df_flujos_ijk!B568)</f>
        <v>0</v>
      </c>
    </row>
    <row r="569" spans="1:7" ht="14.25" hidden="1" customHeight="1" x14ac:dyDescent="0.3">
      <c r="A569" t="s">
        <v>31</v>
      </c>
      <c r="B569" t="s">
        <v>21</v>
      </c>
      <c r="C569" s="19" t="s">
        <v>35</v>
      </c>
      <c r="D569">
        <v>0</v>
      </c>
      <c r="E569" s="1">
        <f t="shared" si="8"/>
        <v>0</v>
      </c>
      <c r="F569">
        <f>SUMIFS(df_capac!$F$2:$F$101,df_capac!$A$2:$A$101,df_flujos_ijk!B569,df_capac!$B$2:$B$101,df_flujos_ijk!C569)</f>
        <v>0</v>
      </c>
      <c r="G569">
        <f>SUMIFS(df_w_ij!$C$2:$C$161,df_w_ij!$A$2:$A$161,df_flujos_ijk!A569,df_w_ij!$B$2:$B$161,df_flujos_ijk!B569)</f>
        <v>0</v>
      </c>
    </row>
    <row r="570" spans="1:7" ht="14.25" hidden="1" customHeight="1" x14ac:dyDescent="0.3">
      <c r="A570" t="s">
        <v>31</v>
      </c>
      <c r="B570" t="s">
        <v>22</v>
      </c>
      <c r="C570" s="19" t="s">
        <v>35</v>
      </c>
      <c r="D570">
        <v>0</v>
      </c>
      <c r="E570" s="1">
        <f t="shared" si="8"/>
        <v>0</v>
      </c>
      <c r="F570">
        <f>SUMIFS(df_capac!$F$2:$F$101,df_capac!$A$2:$A$101,df_flujos_ijk!B570,df_capac!$B$2:$B$101,df_flujos_ijk!C570)</f>
        <v>0</v>
      </c>
      <c r="G570">
        <f>SUMIFS(df_w_ij!$C$2:$C$161,df_w_ij!$A$2:$A$161,df_flujos_ijk!A570,df_w_ij!$B$2:$B$161,df_flujos_ijk!B570)</f>
        <v>1</v>
      </c>
    </row>
    <row r="571" spans="1:7" ht="14.25" hidden="1" customHeight="1" x14ac:dyDescent="0.3">
      <c r="A571" t="s">
        <v>31</v>
      </c>
      <c r="B571" t="s">
        <v>12</v>
      </c>
      <c r="C571" s="19" t="s">
        <v>35</v>
      </c>
      <c r="D571">
        <v>0</v>
      </c>
      <c r="E571" s="1">
        <f t="shared" si="8"/>
        <v>0</v>
      </c>
      <c r="F571">
        <f>SUMIFS(df_capac!$F$2:$F$101,df_capac!$A$2:$A$101,df_flujos_ijk!B571,df_capac!$B$2:$B$101,df_flujos_ijk!C571)</f>
        <v>0</v>
      </c>
      <c r="G571">
        <f>SUMIFS(df_w_ij!$C$2:$C$161,df_w_ij!$A$2:$A$161,df_flujos_ijk!A571,df_w_ij!$B$2:$B$161,df_flujos_ijk!B571)</f>
        <v>0</v>
      </c>
    </row>
    <row r="572" spans="1:7" ht="14.25" hidden="1" customHeight="1" x14ac:dyDescent="0.3">
      <c r="A572" t="s">
        <v>13</v>
      </c>
      <c r="B572" t="s">
        <v>14</v>
      </c>
      <c r="C572" s="19" t="s">
        <v>35</v>
      </c>
      <c r="D572">
        <v>0</v>
      </c>
      <c r="E572" s="1">
        <f t="shared" si="8"/>
        <v>0</v>
      </c>
      <c r="F572">
        <f>SUMIFS(df_capac!$F$2:$F$101,df_capac!$A$2:$A$101,df_flujos_ijk!B572,df_capac!$B$2:$B$101,df_flujos_ijk!C572)</f>
        <v>35</v>
      </c>
      <c r="G572">
        <f>SUMIFS(df_w_ij!$C$2:$C$161,df_w_ij!$A$2:$A$161,df_flujos_ijk!A572,df_w_ij!$B$2:$B$161,df_flujos_ijk!B572)</f>
        <v>0</v>
      </c>
    </row>
    <row r="573" spans="1:7" ht="14.25" hidden="1" customHeight="1" x14ac:dyDescent="0.3">
      <c r="A573" t="s">
        <v>13</v>
      </c>
      <c r="B573" t="s">
        <v>15</v>
      </c>
      <c r="C573" s="19" t="s">
        <v>35</v>
      </c>
      <c r="D573">
        <v>0</v>
      </c>
      <c r="E573" s="1">
        <f t="shared" si="8"/>
        <v>0</v>
      </c>
      <c r="F573">
        <f>SUMIFS(df_capac!$F$2:$F$101,df_capac!$A$2:$A$101,df_flujos_ijk!B573,df_capac!$B$2:$B$101,df_flujos_ijk!C573)</f>
        <v>25</v>
      </c>
      <c r="G573">
        <f>SUMIFS(df_w_ij!$C$2:$C$161,df_w_ij!$A$2:$A$161,df_flujos_ijk!A573,df_w_ij!$B$2:$B$161,df_flujos_ijk!B573)</f>
        <v>0</v>
      </c>
    </row>
    <row r="574" spans="1:7" ht="14.25" hidden="1" customHeight="1" x14ac:dyDescent="0.3">
      <c r="A574" t="s">
        <v>13</v>
      </c>
      <c r="B574" t="s">
        <v>16</v>
      </c>
      <c r="C574" s="19" t="s">
        <v>35</v>
      </c>
      <c r="D574">
        <v>0</v>
      </c>
      <c r="E574" s="1">
        <f t="shared" si="8"/>
        <v>0</v>
      </c>
      <c r="F574">
        <f>SUMIFS(df_capac!$F$2:$F$101,df_capac!$A$2:$A$101,df_flujos_ijk!B574,df_capac!$B$2:$B$101,df_flujos_ijk!C574)</f>
        <v>25</v>
      </c>
      <c r="G574">
        <f>SUMIFS(df_w_ij!$C$2:$C$161,df_w_ij!$A$2:$A$161,df_flujos_ijk!A574,df_w_ij!$B$2:$B$161,df_flujos_ijk!B574)</f>
        <v>0</v>
      </c>
    </row>
    <row r="575" spans="1:7" ht="14.25" hidden="1" customHeight="1" x14ac:dyDescent="0.3">
      <c r="A575" t="s">
        <v>13</v>
      </c>
      <c r="B575" t="s">
        <v>17</v>
      </c>
      <c r="C575" s="19" t="s">
        <v>35</v>
      </c>
      <c r="D575">
        <v>0</v>
      </c>
      <c r="E575" s="1">
        <f t="shared" si="8"/>
        <v>0</v>
      </c>
      <c r="F575">
        <f>SUMIFS(df_capac!$F$2:$F$101,df_capac!$A$2:$A$101,df_flujos_ijk!B575,df_capac!$B$2:$B$101,df_flujos_ijk!C575)</f>
        <v>0</v>
      </c>
      <c r="G575">
        <f>SUMIFS(df_w_ij!$C$2:$C$161,df_w_ij!$A$2:$A$161,df_flujos_ijk!A575,df_w_ij!$B$2:$B$161,df_flujos_ijk!B575)</f>
        <v>0</v>
      </c>
    </row>
    <row r="576" spans="1:7" ht="14.25" hidden="1" customHeight="1" x14ac:dyDescent="0.3">
      <c r="A576" t="s">
        <v>13</v>
      </c>
      <c r="B576" t="s">
        <v>18</v>
      </c>
      <c r="C576" s="19" t="s">
        <v>35</v>
      </c>
      <c r="D576">
        <v>0</v>
      </c>
      <c r="E576" s="1">
        <f t="shared" si="8"/>
        <v>0</v>
      </c>
      <c r="F576">
        <f>SUMIFS(df_capac!$F$2:$F$101,df_capac!$A$2:$A$101,df_flujos_ijk!B576,df_capac!$B$2:$B$101,df_flujos_ijk!C576)</f>
        <v>0</v>
      </c>
      <c r="G576">
        <f>SUMIFS(df_w_ij!$C$2:$C$161,df_w_ij!$A$2:$A$161,df_flujos_ijk!A576,df_w_ij!$B$2:$B$161,df_flujos_ijk!B576)</f>
        <v>0</v>
      </c>
    </row>
    <row r="577" spans="1:7" ht="14.25" hidden="1" customHeight="1" x14ac:dyDescent="0.3">
      <c r="A577" t="s">
        <v>13</v>
      </c>
      <c r="B577" t="s">
        <v>19</v>
      </c>
      <c r="C577" s="19" t="s">
        <v>35</v>
      </c>
      <c r="D577">
        <v>0</v>
      </c>
      <c r="E577" s="1">
        <f t="shared" si="8"/>
        <v>0</v>
      </c>
      <c r="F577">
        <f>SUMIFS(df_capac!$F$2:$F$101,df_capac!$A$2:$A$101,df_flujos_ijk!B577,df_capac!$B$2:$B$101,df_flujos_ijk!C577)</f>
        <v>0</v>
      </c>
      <c r="G577">
        <f>SUMIFS(df_w_ij!$C$2:$C$161,df_w_ij!$A$2:$A$161,df_flujos_ijk!A577,df_w_ij!$B$2:$B$161,df_flujos_ijk!B577)</f>
        <v>0</v>
      </c>
    </row>
    <row r="578" spans="1:7" ht="14.25" hidden="1" customHeight="1" x14ac:dyDescent="0.3">
      <c r="A578" t="s">
        <v>13</v>
      </c>
      <c r="B578" t="s">
        <v>20</v>
      </c>
      <c r="C578" s="19" t="s">
        <v>35</v>
      </c>
      <c r="D578">
        <v>0</v>
      </c>
      <c r="E578" s="1">
        <f t="shared" ref="E578:E641" si="9">IF(D578,1,0)</f>
        <v>0</v>
      </c>
      <c r="F578">
        <f>SUMIFS(df_capac!$F$2:$F$101,df_capac!$A$2:$A$101,df_flujos_ijk!B578,df_capac!$B$2:$B$101,df_flujos_ijk!C578)</f>
        <v>0</v>
      </c>
      <c r="G578">
        <f>SUMIFS(df_w_ij!$C$2:$C$161,df_w_ij!$A$2:$A$161,df_flujos_ijk!A578,df_w_ij!$B$2:$B$161,df_flujos_ijk!B578)</f>
        <v>0</v>
      </c>
    </row>
    <row r="579" spans="1:7" ht="14.25" hidden="1" customHeight="1" x14ac:dyDescent="0.3">
      <c r="A579" t="s">
        <v>13</v>
      </c>
      <c r="B579" t="s">
        <v>21</v>
      </c>
      <c r="C579" s="19" t="s">
        <v>35</v>
      </c>
      <c r="D579">
        <v>0</v>
      </c>
      <c r="E579" s="1">
        <f t="shared" si="9"/>
        <v>0</v>
      </c>
      <c r="F579">
        <f>SUMIFS(df_capac!$F$2:$F$101,df_capac!$A$2:$A$101,df_flujos_ijk!B579,df_capac!$B$2:$B$101,df_flujos_ijk!C579)</f>
        <v>0</v>
      </c>
      <c r="G579">
        <f>SUMIFS(df_w_ij!$C$2:$C$161,df_w_ij!$A$2:$A$161,df_flujos_ijk!A579,df_w_ij!$B$2:$B$161,df_flujos_ijk!B579)</f>
        <v>0</v>
      </c>
    </row>
    <row r="580" spans="1:7" ht="14.25" hidden="1" customHeight="1" x14ac:dyDescent="0.3">
      <c r="A580" t="s">
        <v>13</v>
      </c>
      <c r="B580" t="s">
        <v>22</v>
      </c>
      <c r="C580" s="19" t="s">
        <v>35</v>
      </c>
      <c r="D580">
        <v>0</v>
      </c>
      <c r="E580" s="1">
        <f t="shared" si="9"/>
        <v>0</v>
      </c>
      <c r="F580">
        <f>SUMIFS(df_capac!$F$2:$F$101,df_capac!$A$2:$A$101,df_flujos_ijk!B580,df_capac!$B$2:$B$101,df_flujos_ijk!C580)</f>
        <v>0</v>
      </c>
      <c r="G580">
        <f>SUMIFS(df_w_ij!$C$2:$C$161,df_w_ij!$A$2:$A$161,df_flujos_ijk!A580,df_w_ij!$B$2:$B$161,df_flujos_ijk!B580)</f>
        <v>0</v>
      </c>
    </row>
    <row r="581" spans="1:7" ht="14.25" hidden="1" customHeight="1" x14ac:dyDescent="0.3">
      <c r="A581" t="s">
        <v>13</v>
      </c>
      <c r="B581" t="s">
        <v>12</v>
      </c>
      <c r="C581" s="19" t="s">
        <v>35</v>
      </c>
      <c r="D581">
        <v>0</v>
      </c>
      <c r="E581" s="1">
        <f t="shared" si="9"/>
        <v>0</v>
      </c>
      <c r="F581">
        <f>SUMIFS(df_capac!$F$2:$F$101,df_capac!$A$2:$A$101,df_flujos_ijk!B581,df_capac!$B$2:$B$101,df_flujos_ijk!C581)</f>
        <v>0</v>
      </c>
      <c r="G581">
        <f>SUMIFS(df_w_ij!$C$2:$C$161,df_w_ij!$A$2:$A$161,df_flujos_ijk!A581,df_w_ij!$B$2:$B$161,df_flujos_ijk!B581)</f>
        <v>1</v>
      </c>
    </row>
    <row r="582" spans="1:7" ht="14.25" hidden="1" customHeight="1" x14ac:dyDescent="0.3">
      <c r="A582" t="s">
        <v>54</v>
      </c>
      <c r="B582" t="s">
        <v>14</v>
      </c>
      <c r="C582" s="19" t="s">
        <v>35</v>
      </c>
      <c r="D582">
        <v>0</v>
      </c>
      <c r="E582" s="1">
        <f t="shared" si="9"/>
        <v>0</v>
      </c>
      <c r="F582">
        <f>SUMIFS(df_capac!$F$2:$F$101,df_capac!$A$2:$A$101,df_flujos_ijk!B582,df_capac!$B$2:$B$101,df_flujos_ijk!C582)</f>
        <v>35</v>
      </c>
      <c r="G582">
        <f>SUMIFS(df_w_ij!$C$2:$C$161,df_w_ij!$A$2:$A$161,df_flujos_ijk!A582,df_w_ij!$B$2:$B$161,df_flujos_ijk!B582)</f>
        <v>0</v>
      </c>
    </row>
    <row r="583" spans="1:7" ht="14.25" hidden="1" customHeight="1" x14ac:dyDescent="0.3">
      <c r="A583" t="s">
        <v>54</v>
      </c>
      <c r="B583" t="s">
        <v>15</v>
      </c>
      <c r="C583" s="19" t="s">
        <v>35</v>
      </c>
      <c r="D583">
        <v>0</v>
      </c>
      <c r="E583" s="1">
        <f t="shared" si="9"/>
        <v>0</v>
      </c>
      <c r="F583">
        <f>SUMIFS(df_capac!$F$2:$F$101,df_capac!$A$2:$A$101,df_flujos_ijk!B583,df_capac!$B$2:$B$101,df_flujos_ijk!C583)</f>
        <v>25</v>
      </c>
      <c r="G583">
        <f>SUMIFS(df_w_ij!$C$2:$C$161,df_w_ij!$A$2:$A$161,df_flujos_ijk!A583,df_w_ij!$B$2:$B$161,df_flujos_ijk!B583)</f>
        <v>0</v>
      </c>
    </row>
    <row r="584" spans="1:7" ht="14.25" hidden="1" customHeight="1" x14ac:dyDescent="0.3">
      <c r="A584" t="s">
        <v>54</v>
      </c>
      <c r="B584" t="s">
        <v>16</v>
      </c>
      <c r="C584" s="19" t="s">
        <v>35</v>
      </c>
      <c r="D584">
        <v>0</v>
      </c>
      <c r="E584" s="1">
        <f t="shared" si="9"/>
        <v>0</v>
      </c>
      <c r="F584">
        <f>SUMIFS(df_capac!$F$2:$F$101,df_capac!$A$2:$A$101,df_flujos_ijk!B584,df_capac!$B$2:$B$101,df_flujos_ijk!C584)</f>
        <v>25</v>
      </c>
      <c r="G584">
        <f>SUMIFS(df_w_ij!$C$2:$C$161,df_w_ij!$A$2:$A$161,df_flujos_ijk!A584,df_w_ij!$B$2:$B$161,df_flujos_ijk!B584)</f>
        <v>0</v>
      </c>
    </row>
    <row r="585" spans="1:7" ht="14.25" hidden="1" customHeight="1" x14ac:dyDescent="0.3">
      <c r="A585" t="s">
        <v>54</v>
      </c>
      <c r="B585" t="s">
        <v>17</v>
      </c>
      <c r="C585" s="19" t="s">
        <v>35</v>
      </c>
      <c r="D585">
        <v>0</v>
      </c>
      <c r="E585" s="1">
        <f t="shared" si="9"/>
        <v>0</v>
      </c>
      <c r="F585">
        <f>SUMIFS(df_capac!$F$2:$F$101,df_capac!$A$2:$A$101,df_flujos_ijk!B585,df_capac!$B$2:$B$101,df_flujos_ijk!C585)</f>
        <v>0</v>
      </c>
      <c r="G585">
        <f>SUMIFS(df_w_ij!$C$2:$C$161,df_w_ij!$A$2:$A$161,df_flujos_ijk!A585,df_w_ij!$B$2:$B$161,df_flujos_ijk!B585)</f>
        <v>0</v>
      </c>
    </row>
    <row r="586" spans="1:7" ht="14.25" hidden="1" customHeight="1" x14ac:dyDescent="0.3">
      <c r="A586" t="s">
        <v>54</v>
      </c>
      <c r="B586" t="s">
        <v>18</v>
      </c>
      <c r="C586" s="19" t="s">
        <v>35</v>
      </c>
      <c r="D586">
        <v>0</v>
      </c>
      <c r="E586" s="1">
        <f t="shared" si="9"/>
        <v>0</v>
      </c>
      <c r="F586">
        <f>SUMIFS(df_capac!$F$2:$F$101,df_capac!$A$2:$A$101,df_flujos_ijk!B586,df_capac!$B$2:$B$101,df_flujos_ijk!C586)</f>
        <v>0</v>
      </c>
      <c r="G586">
        <f>SUMIFS(df_w_ij!$C$2:$C$161,df_w_ij!$A$2:$A$161,df_flujos_ijk!A586,df_w_ij!$B$2:$B$161,df_flujos_ijk!B586)</f>
        <v>0</v>
      </c>
    </row>
    <row r="587" spans="1:7" ht="14.25" hidden="1" customHeight="1" x14ac:dyDescent="0.3">
      <c r="A587" t="s">
        <v>54</v>
      </c>
      <c r="B587" t="s">
        <v>19</v>
      </c>
      <c r="C587" s="19" t="s">
        <v>35</v>
      </c>
      <c r="D587">
        <v>0</v>
      </c>
      <c r="E587" s="1">
        <f t="shared" si="9"/>
        <v>0</v>
      </c>
      <c r="F587">
        <f>SUMIFS(df_capac!$F$2:$F$101,df_capac!$A$2:$A$101,df_flujos_ijk!B587,df_capac!$B$2:$B$101,df_flujos_ijk!C587)</f>
        <v>0</v>
      </c>
      <c r="G587">
        <f>SUMIFS(df_w_ij!$C$2:$C$161,df_w_ij!$A$2:$A$161,df_flujos_ijk!A587,df_w_ij!$B$2:$B$161,df_flujos_ijk!B587)</f>
        <v>0</v>
      </c>
    </row>
    <row r="588" spans="1:7" ht="14.25" hidden="1" customHeight="1" x14ac:dyDescent="0.3">
      <c r="A588" t="s">
        <v>54</v>
      </c>
      <c r="B588" t="s">
        <v>20</v>
      </c>
      <c r="C588" s="19" t="s">
        <v>35</v>
      </c>
      <c r="D588">
        <v>0</v>
      </c>
      <c r="E588" s="1">
        <f t="shared" si="9"/>
        <v>0</v>
      </c>
      <c r="F588">
        <f>SUMIFS(df_capac!$F$2:$F$101,df_capac!$A$2:$A$101,df_flujos_ijk!B588,df_capac!$B$2:$B$101,df_flujos_ijk!C588)</f>
        <v>0</v>
      </c>
      <c r="G588">
        <f>SUMIFS(df_w_ij!$C$2:$C$161,df_w_ij!$A$2:$A$161,df_flujos_ijk!A588,df_w_ij!$B$2:$B$161,df_flujos_ijk!B588)</f>
        <v>0</v>
      </c>
    </row>
    <row r="589" spans="1:7" ht="14.25" hidden="1" customHeight="1" x14ac:dyDescent="0.3">
      <c r="A589" t="s">
        <v>54</v>
      </c>
      <c r="B589" t="s">
        <v>21</v>
      </c>
      <c r="C589" s="19" t="s">
        <v>35</v>
      </c>
      <c r="D589">
        <v>0</v>
      </c>
      <c r="E589" s="1">
        <f t="shared" si="9"/>
        <v>0</v>
      </c>
      <c r="F589">
        <f>SUMIFS(df_capac!$F$2:$F$101,df_capac!$A$2:$A$101,df_flujos_ijk!B589,df_capac!$B$2:$B$101,df_flujos_ijk!C589)</f>
        <v>0</v>
      </c>
      <c r="G589">
        <f>SUMIFS(df_w_ij!$C$2:$C$161,df_w_ij!$A$2:$A$161,df_flujos_ijk!A589,df_w_ij!$B$2:$B$161,df_flujos_ijk!B589)</f>
        <v>0</v>
      </c>
    </row>
    <row r="590" spans="1:7" ht="14.25" hidden="1" customHeight="1" x14ac:dyDescent="0.3">
      <c r="A590" t="s">
        <v>54</v>
      </c>
      <c r="B590" t="s">
        <v>22</v>
      </c>
      <c r="C590" s="19" t="s">
        <v>35</v>
      </c>
      <c r="D590">
        <v>0</v>
      </c>
      <c r="E590" s="1">
        <f t="shared" si="9"/>
        <v>0</v>
      </c>
      <c r="F590">
        <f>SUMIFS(df_capac!$F$2:$F$101,df_capac!$A$2:$A$101,df_flujos_ijk!B590,df_capac!$B$2:$B$101,df_flujos_ijk!C590)</f>
        <v>0</v>
      </c>
      <c r="G590">
        <f>SUMIFS(df_w_ij!$C$2:$C$161,df_w_ij!$A$2:$A$161,df_flujos_ijk!A590,df_w_ij!$B$2:$B$161,df_flujos_ijk!B590)</f>
        <v>0</v>
      </c>
    </row>
    <row r="591" spans="1:7" ht="14.25" hidden="1" customHeight="1" x14ac:dyDescent="0.3">
      <c r="A591" t="s">
        <v>54</v>
      </c>
      <c r="B591" t="s">
        <v>12</v>
      </c>
      <c r="C591" s="19" t="s">
        <v>35</v>
      </c>
      <c r="D591">
        <v>0</v>
      </c>
      <c r="E591" s="1">
        <f t="shared" si="9"/>
        <v>0</v>
      </c>
      <c r="F591">
        <f>SUMIFS(df_capac!$F$2:$F$101,df_capac!$A$2:$A$101,df_flujos_ijk!B591,df_capac!$B$2:$B$101,df_flujos_ijk!C591)</f>
        <v>0</v>
      </c>
      <c r="G591">
        <f>SUMIFS(df_w_ij!$C$2:$C$161,df_w_ij!$A$2:$A$161,df_flujos_ijk!A591,df_w_ij!$B$2:$B$161,df_flujos_ijk!B591)</f>
        <v>1</v>
      </c>
    </row>
    <row r="592" spans="1:7" ht="14.25" hidden="1" customHeight="1" x14ac:dyDescent="0.3">
      <c r="A592" t="s">
        <v>55</v>
      </c>
      <c r="B592" t="s">
        <v>14</v>
      </c>
      <c r="C592" s="19" t="s">
        <v>35</v>
      </c>
      <c r="D592">
        <v>0</v>
      </c>
      <c r="E592" s="1">
        <f t="shared" si="9"/>
        <v>0</v>
      </c>
      <c r="F592">
        <f>SUMIFS(df_capac!$F$2:$F$101,df_capac!$A$2:$A$101,df_flujos_ijk!B592,df_capac!$B$2:$B$101,df_flujos_ijk!C592)</f>
        <v>35</v>
      </c>
      <c r="G592">
        <f>SUMIFS(df_w_ij!$C$2:$C$161,df_w_ij!$A$2:$A$161,df_flujos_ijk!A592,df_w_ij!$B$2:$B$161,df_flujos_ijk!B592)</f>
        <v>0</v>
      </c>
    </row>
    <row r="593" spans="1:7" ht="14.25" hidden="1" customHeight="1" x14ac:dyDescent="0.3">
      <c r="A593" t="s">
        <v>55</v>
      </c>
      <c r="B593" t="s">
        <v>15</v>
      </c>
      <c r="C593" s="19" t="s">
        <v>35</v>
      </c>
      <c r="D593">
        <v>0</v>
      </c>
      <c r="E593" s="1">
        <f t="shared" si="9"/>
        <v>0</v>
      </c>
      <c r="F593">
        <f>SUMIFS(df_capac!$F$2:$F$101,df_capac!$A$2:$A$101,df_flujos_ijk!B593,df_capac!$B$2:$B$101,df_flujos_ijk!C593)</f>
        <v>25</v>
      </c>
      <c r="G593">
        <f>SUMIFS(df_w_ij!$C$2:$C$161,df_w_ij!$A$2:$A$161,df_flujos_ijk!A593,df_w_ij!$B$2:$B$161,df_flujos_ijk!B593)</f>
        <v>0</v>
      </c>
    </row>
    <row r="594" spans="1:7" ht="14.25" hidden="1" customHeight="1" x14ac:dyDescent="0.3">
      <c r="A594" t="s">
        <v>55</v>
      </c>
      <c r="B594" t="s">
        <v>16</v>
      </c>
      <c r="C594" s="19" t="s">
        <v>35</v>
      </c>
      <c r="D594">
        <v>0</v>
      </c>
      <c r="E594" s="1">
        <f t="shared" si="9"/>
        <v>0</v>
      </c>
      <c r="F594">
        <f>SUMIFS(df_capac!$F$2:$F$101,df_capac!$A$2:$A$101,df_flujos_ijk!B594,df_capac!$B$2:$B$101,df_flujos_ijk!C594)</f>
        <v>25</v>
      </c>
      <c r="G594">
        <f>SUMIFS(df_w_ij!$C$2:$C$161,df_w_ij!$A$2:$A$161,df_flujos_ijk!A594,df_w_ij!$B$2:$B$161,df_flujos_ijk!B594)</f>
        <v>0</v>
      </c>
    </row>
    <row r="595" spans="1:7" ht="14.25" hidden="1" customHeight="1" x14ac:dyDescent="0.3">
      <c r="A595" t="s">
        <v>55</v>
      </c>
      <c r="B595" t="s">
        <v>17</v>
      </c>
      <c r="C595" s="19" t="s">
        <v>35</v>
      </c>
      <c r="D595">
        <v>0</v>
      </c>
      <c r="E595" s="1">
        <f t="shared" si="9"/>
        <v>0</v>
      </c>
      <c r="F595">
        <f>SUMIFS(df_capac!$F$2:$F$101,df_capac!$A$2:$A$101,df_flujos_ijk!B595,df_capac!$B$2:$B$101,df_flujos_ijk!C595)</f>
        <v>0</v>
      </c>
      <c r="G595">
        <f>SUMIFS(df_w_ij!$C$2:$C$161,df_w_ij!$A$2:$A$161,df_flujos_ijk!A595,df_w_ij!$B$2:$B$161,df_flujos_ijk!B595)</f>
        <v>0</v>
      </c>
    </row>
    <row r="596" spans="1:7" ht="14.25" hidden="1" customHeight="1" x14ac:dyDescent="0.3">
      <c r="A596" t="s">
        <v>55</v>
      </c>
      <c r="B596" t="s">
        <v>18</v>
      </c>
      <c r="C596" s="19" t="s">
        <v>35</v>
      </c>
      <c r="D596">
        <v>0</v>
      </c>
      <c r="E596" s="1">
        <f t="shared" si="9"/>
        <v>0</v>
      </c>
      <c r="F596">
        <f>SUMIFS(df_capac!$F$2:$F$101,df_capac!$A$2:$A$101,df_flujos_ijk!B596,df_capac!$B$2:$B$101,df_flujos_ijk!C596)</f>
        <v>0</v>
      </c>
      <c r="G596">
        <f>SUMIFS(df_w_ij!$C$2:$C$161,df_w_ij!$A$2:$A$161,df_flujos_ijk!A596,df_w_ij!$B$2:$B$161,df_flujos_ijk!B596)</f>
        <v>0</v>
      </c>
    </row>
    <row r="597" spans="1:7" ht="14.25" hidden="1" customHeight="1" x14ac:dyDescent="0.3">
      <c r="A597" t="s">
        <v>55</v>
      </c>
      <c r="B597" t="s">
        <v>19</v>
      </c>
      <c r="C597" s="19" t="s">
        <v>35</v>
      </c>
      <c r="D597">
        <v>0</v>
      </c>
      <c r="E597" s="1">
        <f t="shared" si="9"/>
        <v>0</v>
      </c>
      <c r="F597">
        <f>SUMIFS(df_capac!$F$2:$F$101,df_capac!$A$2:$A$101,df_flujos_ijk!B597,df_capac!$B$2:$B$101,df_flujos_ijk!C597)</f>
        <v>0</v>
      </c>
      <c r="G597">
        <f>SUMIFS(df_w_ij!$C$2:$C$161,df_w_ij!$A$2:$A$161,df_flujos_ijk!A597,df_w_ij!$B$2:$B$161,df_flujos_ijk!B597)</f>
        <v>0</v>
      </c>
    </row>
    <row r="598" spans="1:7" ht="14.25" hidden="1" customHeight="1" x14ac:dyDescent="0.3">
      <c r="A598" t="s">
        <v>55</v>
      </c>
      <c r="B598" t="s">
        <v>20</v>
      </c>
      <c r="C598" s="19" t="s">
        <v>35</v>
      </c>
      <c r="D598">
        <v>0</v>
      </c>
      <c r="E598" s="1">
        <f t="shared" si="9"/>
        <v>0</v>
      </c>
      <c r="F598">
        <f>SUMIFS(df_capac!$F$2:$F$101,df_capac!$A$2:$A$101,df_flujos_ijk!B598,df_capac!$B$2:$B$101,df_flujos_ijk!C598)</f>
        <v>0</v>
      </c>
      <c r="G598">
        <f>SUMIFS(df_w_ij!$C$2:$C$161,df_w_ij!$A$2:$A$161,df_flujos_ijk!A598,df_w_ij!$B$2:$B$161,df_flujos_ijk!B598)</f>
        <v>0</v>
      </c>
    </row>
    <row r="599" spans="1:7" ht="14.25" hidden="1" customHeight="1" x14ac:dyDescent="0.3">
      <c r="A599" t="s">
        <v>55</v>
      </c>
      <c r="B599" t="s">
        <v>21</v>
      </c>
      <c r="C599" s="19" t="s">
        <v>35</v>
      </c>
      <c r="D599">
        <v>0</v>
      </c>
      <c r="E599" s="1">
        <f t="shared" si="9"/>
        <v>0</v>
      </c>
      <c r="F599">
        <f>SUMIFS(df_capac!$F$2:$F$101,df_capac!$A$2:$A$101,df_flujos_ijk!B599,df_capac!$B$2:$B$101,df_flujos_ijk!C599)</f>
        <v>0</v>
      </c>
      <c r="G599">
        <f>SUMIFS(df_w_ij!$C$2:$C$161,df_w_ij!$A$2:$A$161,df_flujos_ijk!A599,df_w_ij!$B$2:$B$161,df_flujos_ijk!B599)</f>
        <v>0</v>
      </c>
    </row>
    <row r="600" spans="1:7" ht="14.25" hidden="1" customHeight="1" x14ac:dyDescent="0.3">
      <c r="A600" t="s">
        <v>55</v>
      </c>
      <c r="B600" t="s">
        <v>22</v>
      </c>
      <c r="C600" s="19" t="s">
        <v>35</v>
      </c>
      <c r="D600">
        <v>0</v>
      </c>
      <c r="E600" s="1">
        <f t="shared" si="9"/>
        <v>0</v>
      </c>
      <c r="F600">
        <f>SUMIFS(df_capac!$F$2:$F$101,df_capac!$A$2:$A$101,df_flujos_ijk!B600,df_capac!$B$2:$B$101,df_flujos_ijk!C600)</f>
        <v>0</v>
      </c>
      <c r="G600">
        <f>SUMIFS(df_w_ij!$C$2:$C$161,df_w_ij!$A$2:$A$161,df_flujos_ijk!A600,df_w_ij!$B$2:$B$161,df_flujos_ijk!B600)</f>
        <v>0</v>
      </c>
    </row>
    <row r="601" spans="1:7" ht="14.25" hidden="1" customHeight="1" x14ac:dyDescent="0.3">
      <c r="A601" t="s">
        <v>55</v>
      </c>
      <c r="B601" t="s">
        <v>12</v>
      </c>
      <c r="C601" s="19" t="s">
        <v>35</v>
      </c>
      <c r="D601">
        <v>0</v>
      </c>
      <c r="E601" s="1">
        <f t="shared" si="9"/>
        <v>0</v>
      </c>
      <c r="F601">
        <f>SUMIFS(df_capac!$F$2:$F$101,df_capac!$A$2:$A$101,df_flujos_ijk!B601,df_capac!$B$2:$B$101,df_flujos_ijk!C601)</f>
        <v>0</v>
      </c>
      <c r="G601">
        <f>SUMIFS(df_w_ij!$C$2:$C$161,df_w_ij!$A$2:$A$161,df_flujos_ijk!A601,df_w_ij!$B$2:$B$161,df_flujos_ijk!B601)</f>
        <v>1</v>
      </c>
    </row>
    <row r="602" spans="1:7" ht="14.25" hidden="1" customHeight="1" x14ac:dyDescent="0.3">
      <c r="A602" t="s">
        <v>56</v>
      </c>
      <c r="B602" t="s">
        <v>14</v>
      </c>
      <c r="C602" s="19" t="s">
        <v>35</v>
      </c>
      <c r="D602">
        <v>0</v>
      </c>
      <c r="E602" s="1">
        <f t="shared" si="9"/>
        <v>0</v>
      </c>
      <c r="F602">
        <f>SUMIFS(df_capac!$F$2:$F$101,df_capac!$A$2:$A$101,df_flujos_ijk!B602,df_capac!$B$2:$B$101,df_flujos_ijk!C602)</f>
        <v>35</v>
      </c>
      <c r="G602">
        <f>SUMIFS(df_w_ij!$C$2:$C$161,df_w_ij!$A$2:$A$161,df_flujos_ijk!A602,df_w_ij!$B$2:$B$161,df_flujos_ijk!B602)</f>
        <v>0</v>
      </c>
    </row>
    <row r="603" spans="1:7" ht="14.25" hidden="1" customHeight="1" x14ac:dyDescent="0.3">
      <c r="A603" t="s">
        <v>56</v>
      </c>
      <c r="B603" t="s">
        <v>15</v>
      </c>
      <c r="C603" s="19" t="s">
        <v>35</v>
      </c>
      <c r="D603">
        <v>0</v>
      </c>
      <c r="E603" s="1">
        <f t="shared" si="9"/>
        <v>0</v>
      </c>
      <c r="F603">
        <f>SUMIFS(df_capac!$F$2:$F$101,df_capac!$A$2:$A$101,df_flujos_ijk!B603,df_capac!$B$2:$B$101,df_flujos_ijk!C603)</f>
        <v>25</v>
      </c>
      <c r="G603">
        <f>SUMIFS(df_w_ij!$C$2:$C$161,df_w_ij!$A$2:$A$161,df_flujos_ijk!A603,df_w_ij!$B$2:$B$161,df_flujos_ijk!B603)</f>
        <v>0</v>
      </c>
    </row>
    <row r="604" spans="1:7" ht="14.25" hidden="1" customHeight="1" x14ac:dyDescent="0.3">
      <c r="A604" t="s">
        <v>56</v>
      </c>
      <c r="B604" t="s">
        <v>16</v>
      </c>
      <c r="C604" s="19" t="s">
        <v>35</v>
      </c>
      <c r="D604">
        <v>0</v>
      </c>
      <c r="E604" s="1">
        <f t="shared" si="9"/>
        <v>0</v>
      </c>
      <c r="F604">
        <f>SUMIFS(df_capac!$F$2:$F$101,df_capac!$A$2:$A$101,df_flujos_ijk!B604,df_capac!$B$2:$B$101,df_flujos_ijk!C604)</f>
        <v>25</v>
      </c>
      <c r="G604">
        <f>SUMIFS(df_w_ij!$C$2:$C$161,df_w_ij!$A$2:$A$161,df_flujos_ijk!A604,df_w_ij!$B$2:$B$161,df_flujos_ijk!B604)</f>
        <v>0</v>
      </c>
    </row>
    <row r="605" spans="1:7" ht="14.25" hidden="1" customHeight="1" x14ac:dyDescent="0.3">
      <c r="A605" t="s">
        <v>56</v>
      </c>
      <c r="B605" t="s">
        <v>17</v>
      </c>
      <c r="C605" s="19" t="s">
        <v>35</v>
      </c>
      <c r="D605">
        <v>0</v>
      </c>
      <c r="E605" s="1">
        <f t="shared" si="9"/>
        <v>0</v>
      </c>
      <c r="F605">
        <f>SUMIFS(df_capac!$F$2:$F$101,df_capac!$A$2:$A$101,df_flujos_ijk!B605,df_capac!$B$2:$B$101,df_flujos_ijk!C605)</f>
        <v>0</v>
      </c>
      <c r="G605">
        <f>SUMIFS(df_w_ij!$C$2:$C$161,df_w_ij!$A$2:$A$161,df_flujos_ijk!A605,df_w_ij!$B$2:$B$161,df_flujos_ijk!B605)</f>
        <v>0</v>
      </c>
    </row>
    <row r="606" spans="1:7" ht="14.25" hidden="1" customHeight="1" x14ac:dyDescent="0.3">
      <c r="A606" t="s">
        <v>56</v>
      </c>
      <c r="B606" t="s">
        <v>18</v>
      </c>
      <c r="C606" s="19" t="s">
        <v>35</v>
      </c>
      <c r="D606">
        <v>0</v>
      </c>
      <c r="E606" s="1">
        <f t="shared" si="9"/>
        <v>0</v>
      </c>
      <c r="F606">
        <f>SUMIFS(df_capac!$F$2:$F$101,df_capac!$A$2:$A$101,df_flujos_ijk!B606,df_capac!$B$2:$B$101,df_flujos_ijk!C606)</f>
        <v>0</v>
      </c>
      <c r="G606">
        <f>SUMIFS(df_w_ij!$C$2:$C$161,df_w_ij!$A$2:$A$161,df_flujos_ijk!A606,df_w_ij!$B$2:$B$161,df_flujos_ijk!B606)</f>
        <v>0</v>
      </c>
    </row>
    <row r="607" spans="1:7" ht="14.25" hidden="1" customHeight="1" x14ac:dyDescent="0.3">
      <c r="A607" t="s">
        <v>56</v>
      </c>
      <c r="B607" t="s">
        <v>19</v>
      </c>
      <c r="C607" s="19" t="s">
        <v>35</v>
      </c>
      <c r="D607">
        <v>0</v>
      </c>
      <c r="E607" s="1">
        <f t="shared" si="9"/>
        <v>0</v>
      </c>
      <c r="F607">
        <f>SUMIFS(df_capac!$F$2:$F$101,df_capac!$A$2:$A$101,df_flujos_ijk!B607,df_capac!$B$2:$B$101,df_flujos_ijk!C607)</f>
        <v>0</v>
      </c>
      <c r="G607">
        <f>SUMIFS(df_w_ij!$C$2:$C$161,df_w_ij!$A$2:$A$161,df_flujos_ijk!A607,df_w_ij!$B$2:$B$161,df_flujos_ijk!B607)</f>
        <v>0</v>
      </c>
    </row>
    <row r="608" spans="1:7" ht="14.25" hidden="1" customHeight="1" x14ac:dyDescent="0.3">
      <c r="A608" t="s">
        <v>56</v>
      </c>
      <c r="B608" t="s">
        <v>20</v>
      </c>
      <c r="C608" s="19" t="s">
        <v>35</v>
      </c>
      <c r="D608">
        <v>0</v>
      </c>
      <c r="E608" s="1">
        <f t="shared" si="9"/>
        <v>0</v>
      </c>
      <c r="F608">
        <f>SUMIFS(df_capac!$F$2:$F$101,df_capac!$A$2:$A$101,df_flujos_ijk!B608,df_capac!$B$2:$B$101,df_flujos_ijk!C608)</f>
        <v>0</v>
      </c>
      <c r="G608">
        <f>SUMIFS(df_w_ij!$C$2:$C$161,df_w_ij!$A$2:$A$161,df_flujos_ijk!A608,df_w_ij!$B$2:$B$161,df_flujos_ijk!B608)</f>
        <v>0</v>
      </c>
    </row>
    <row r="609" spans="1:7" ht="14.25" hidden="1" customHeight="1" x14ac:dyDescent="0.3">
      <c r="A609" t="s">
        <v>56</v>
      </c>
      <c r="B609" t="s">
        <v>21</v>
      </c>
      <c r="C609" s="19" t="s">
        <v>35</v>
      </c>
      <c r="D609">
        <v>0</v>
      </c>
      <c r="E609" s="1">
        <f t="shared" si="9"/>
        <v>0</v>
      </c>
      <c r="F609">
        <f>SUMIFS(df_capac!$F$2:$F$101,df_capac!$A$2:$A$101,df_flujos_ijk!B609,df_capac!$B$2:$B$101,df_flujos_ijk!C609)</f>
        <v>0</v>
      </c>
      <c r="G609">
        <f>SUMIFS(df_w_ij!$C$2:$C$161,df_w_ij!$A$2:$A$161,df_flujos_ijk!A609,df_w_ij!$B$2:$B$161,df_flujos_ijk!B609)</f>
        <v>0</v>
      </c>
    </row>
    <row r="610" spans="1:7" ht="14.25" hidden="1" customHeight="1" x14ac:dyDescent="0.3">
      <c r="A610" t="s">
        <v>56</v>
      </c>
      <c r="B610" t="s">
        <v>22</v>
      </c>
      <c r="C610" s="19" t="s">
        <v>35</v>
      </c>
      <c r="D610">
        <v>0</v>
      </c>
      <c r="E610" s="1">
        <f t="shared" si="9"/>
        <v>0</v>
      </c>
      <c r="F610">
        <f>SUMIFS(df_capac!$F$2:$F$101,df_capac!$A$2:$A$101,df_flujos_ijk!B610,df_capac!$B$2:$B$101,df_flujos_ijk!C610)</f>
        <v>0</v>
      </c>
      <c r="G610">
        <f>SUMIFS(df_w_ij!$C$2:$C$161,df_w_ij!$A$2:$A$161,df_flujos_ijk!A610,df_w_ij!$B$2:$B$161,df_flujos_ijk!B610)</f>
        <v>0</v>
      </c>
    </row>
    <row r="611" spans="1:7" ht="14.25" hidden="1" customHeight="1" x14ac:dyDescent="0.3">
      <c r="A611" t="s">
        <v>56</v>
      </c>
      <c r="B611" t="s">
        <v>12</v>
      </c>
      <c r="C611" s="19" t="s">
        <v>35</v>
      </c>
      <c r="D611">
        <v>0</v>
      </c>
      <c r="E611" s="1">
        <f t="shared" si="9"/>
        <v>0</v>
      </c>
      <c r="F611">
        <f>SUMIFS(df_capac!$F$2:$F$101,df_capac!$A$2:$A$101,df_flujos_ijk!B611,df_capac!$B$2:$B$101,df_flujos_ijk!C611)</f>
        <v>0</v>
      </c>
      <c r="G611">
        <f>SUMIFS(df_w_ij!$C$2:$C$161,df_w_ij!$A$2:$A$161,df_flujos_ijk!A611,df_w_ij!$B$2:$B$161,df_flujos_ijk!B611)</f>
        <v>1</v>
      </c>
    </row>
    <row r="612" spans="1:7" ht="14.25" hidden="1" customHeight="1" x14ac:dyDescent="0.3">
      <c r="A612" t="s">
        <v>57</v>
      </c>
      <c r="B612" t="s">
        <v>14</v>
      </c>
      <c r="C612" s="19" t="s">
        <v>35</v>
      </c>
      <c r="D612">
        <v>0</v>
      </c>
      <c r="E612" s="1">
        <f t="shared" si="9"/>
        <v>0</v>
      </c>
      <c r="F612">
        <f>SUMIFS(df_capac!$F$2:$F$101,df_capac!$A$2:$A$101,df_flujos_ijk!B612,df_capac!$B$2:$B$101,df_flujos_ijk!C612)</f>
        <v>35</v>
      </c>
      <c r="G612">
        <f>SUMIFS(df_w_ij!$C$2:$C$161,df_w_ij!$A$2:$A$161,df_flujos_ijk!A612,df_w_ij!$B$2:$B$161,df_flujos_ijk!B612)</f>
        <v>0</v>
      </c>
    </row>
    <row r="613" spans="1:7" ht="14.25" hidden="1" customHeight="1" x14ac:dyDescent="0.3">
      <c r="A613" t="s">
        <v>57</v>
      </c>
      <c r="B613" t="s">
        <v>15</v>
      </c>
      <c r="C613" s="19" t="s">
        <v>35</v>
      </c>
      <c r="D613">
        <v>0</v>
      </c>
      <c r="E613" s="1">
        <f t="shared" si="9"/>
        <v>0</v>
      </c>
      <c r="F613">
        <f>SUMIFS(df_capac!$F$2:$F$101,df_capac!$A$2:$A$101,df_flujos_ijk!B613,df_capac!$B$2:$B$101,df_flujos_ijk!C613)</f>
        <v>25</v>
      </c>
      <c r="G613">
        <f>SUMIFS(df_w_ij!$C$2:$C$161,df_w_ij!$A$2:$A$161,df_flujos_ijk!A613,df_w_ij!$B$2:$B$161,df_flujos_ijk!B613)</f>
        <v>0</v>
      </c>
    </row>
    <row r="614" spans="1:7" ht="14.25" hidden="1" customHeight="1" x14ac:dyDescent="0.3">
      <c r="A614" t="s">
        <v>57</v>
      </c>
      <c r="B614" t="s">
        <v>16</v>
      </c>
      <c r="C614" s="19" t="s">
        <v>35</v>
      </c>
      <c r="D614">
        <v>0</v>
      </c>
      <c r="E614" s="1">
        <f t="shared" si="9"/>
        <v>0</v>
      </c>
      <c r="F614">
        <f>SUMIFS(df_capac!$F$2:$F$101,df_capac!$A$2:$A$101,df_flujos_ijk!B614,df_capac!$B$2:$B$101,df_flujos_ijk!C614)</f>
        <v>25</v>
      </c>
      <c r="G614">
        <f>SUMIFS(df_w_ij!$C$2:$C$161,df_w_ij!$A$2:$A$161,df_flujos_ijk!A614,df_w_ij!$B$2:$B$161,df_flujos_ijk!B614)</f>
        <v>0</v>
      </c>
    </row>
    <row r="615" spans="1:7" ht="14.25" hidden="1" customHeight="1" x14ac:dyDescent="0.3">
      <c r="A615" t="s">
        <v>57</v>
      </c>
      <c r="B615" t="s">
        <v>17</v>
      </c>
      <c r="C615" s="19" t="s">
        <v>35</v>
      </c>
      <c r="D615">
        <v>0</v>
      </c>
      <c r="E615" s="1">
        <f t="shared" si="9"/>
        <v>0</v>
      </c>
      <c r="F615">
        <f>SUMIFS(df_capac!$F$2:$F$101,df_capac!$A$2:$A$101,df_flujos_ijk!B615,df_capac!$B$2:$B$101,df_flujos_ijk!C615)</f>
        <v>0</v>
      </c>
      <c r="G615">
        <f>SUMIFS(df_w_ij!$C$2:$C$161,df_w_ij!$A$2:$A$161,df_flujos_ijk!A615,df_w_ij!$B$2:$B$161,df_flujos_ijk!B615)</f>
        <v>0</v>
      </c>
    </row>
    <row r="616" spans="1:7" ht="14.25" hidden="1" customHeight="1" x14ac:dyDescent="0.3">
      <c r="A616" t="s">
        <v>57</v>
      </c>
      <c r="B616" t="s">
        <v>18</v>
      </c>
      <c r="C616" s="19" t="s">
        <v>35</v>
      </c>
      <c r="D616">
        <v>0</v>
      </c>
      <c r="E616" s="1">
        <f t="shared" si="9"/>
        <v>0</v>
      </c>
      <c r="F616">
        <f>SUMIFS(df_capac!$F$2:$F$101,df_capac!$A$2:$A$101,df_flujos_ijk!B616,df_capac!$B$2:$B$101,df_flujos_ijk!C616)</f>
        <v>0</v>
      </c>
      <c r="G616">
        <f>SUMIFS(df_w_ij!$C$2:$C$161,df_w_ij!$A$2:$A$161,df_flujos_ijk!A616,df_w_ij!$B$2:$B$161,df_flujos_ijk!B616)</f>
        <v>0</v>
      </c>
    </row>
    <row r="617" spans="1:7" ht="14.25" hidden="1" customHeight="1" x14ac:dyDescent="0.3">
      <c r="A617" t="s">
        <v>57</v>
      </c>
      <c r="B617" t="s">
        <v>19</v>
      </c>
      <c r="C617" s="19" t="s">
        <v>35</v>
      </c>
      <c r="D617">
        <v>0</v>
      </c>
      <c r="E617" s="1">
        <f t="shared" si="9"/>
        <v>0</v>
      </c>
      <c r="F617">
        <f>SUMIFS(df_capac!$F$2:$F$101,df_capac!$A$2:$A$101,df_flujos_ijk!B617,df_capac!$B$2:$B$101,df_flujos_ijk!C617)</f>
        <v>0</v>
      </c>
      <c r="G617">
        <f>SUMIFS(df_w_ij!$C$2:$C$161,df_w_ij!$A$2:$A$161,df_flujos_ijk!A617,df_w_ij!$B$2:$B$161,df_flujos_ijk!B617)</f>
        <v>0</v>
      </c>
    </row>
    <row r="618" spans="1:7" ht="14.25" hidden="1" customHeight="1" x14ac:dyDescent="0.3">
      <c r="A618" t="s">
        <v>57</v>
      </c>
      <c r="B618" t="s">
        <v>20</v>
      </c>
      <c r="C618" s="19" t="s">
        <v>35</v>
      </c>
      <c r="D618">
        <v>0</v>
      </c>
      <c r="E618" s="1">
        <f t="shared" si="9"/>
        <v>0</v>
      </c>
      <c r="F618">
        <f>SUMIFS(df_capac!$F$2:$F$101,df_capac!$A$2:$A$101,df_flujos_ijk!B618,df_capac!$B$2:$B$101,df_flujos_ijk!C618)</f>
        <v>0</v>
      </c>
      <c r="G618">
        <f>SUMIFS(df_w_ij!$C$2:$C$161,df_w_ij!$A$2:$A$161,df_flujos_ijk!A618,df_w_ij!$B$2:$B$161,df_flujos_ijk!B618)</f>
        <v>0</v>
      </c>
    </row>
    <row r="619" spans="1:7" ht="14.25" hidden="1" customHeight="1" x14ac:dyDescent="0.3">
      <c r="A619" t="s">
        <v>57</v>
      </c>
      <c r="B619" t="s">
        <v>21</v>
      </c>
      <c r="C619" s="19" t="s">
        <v>35</v>
      </c>
      <c r="D619">
        <v>0</v>
      </c>
      <c r="E619" s="1">
        <f t="shared" si="9"/>
        <v>0</v>
      </c>
      <c r="F619">
        <f>SUMIFS(df_capac!$F$2:$F$101,df_capac!$A$2:$A$101,df_flujos_ijk!B619,df_capac!$B$2:$B$101,df_flujos_ijk!C619)</f>
        <v>0</v>
      </c>
      <c r="G619">
        <f>SUMIFS(df_w_ij!$C$2:$C$161,df_w_ij!$A$2:$A$161,df_flujos_ijk!A619,df_w_ij!$B$2:$B$161,df_flujos_ijk!B619)</f>
        <v>0</v>
      </c>
    </row>
    <row r="620" spans="1:7" ht="14.25" hidden="1" customHeight="1" x14ac:dyDescent="0.3">
      <c r="A620" t="s">
        <v>57</v>
      </c>
      <c r="B620" t="s">
        <v>22</v>
      </c>
      <c r="C620" s="19" t="s">
        <v>35</v>
      </c>
      <c r="D620">
        <v>0</v>
      </c>
      <c r="E620" s="1">
        <f t="shared" si="9"/>
        <v>0</v>
      </c>
      <c r="F620">
        <f>SUMIFS(df_capac!$F$2:$F$101,df_capac!$A$2:$A$101,df_flujos_ijk!B620,df_capac!$B$2:$B$101,df_flujos_ijk!C620)</f>
        <v>0</v>
      </c>
      <c r="G620">
        <f>SUMIFS(df_w_ij!$C$2:$C$161,df_w_ij!$A$2:$A$161,df_flujos_ijk!A620,df_w_ij!$B$2:$B$161,df_flujos_ijk!B620)</f>
        <v>0</v>
      </c>
    </row>
    <row r="621" spans="1:7" ht="14.25" hidden="1" customHeight="1" x14ac:dyDescent="0.3">
      <c r="A621" t="s">
        <v>57</v>
      </c>
      <c r="B621" t="s">
        <v>12</v>
      </c>
      <c r="C621" s="19" t="s">
        <v>35</v>
      </c>
      <c r="D621">
        <v>0</v>
      </c>
      <c r="E621" s="1">
        <f t="shared" si="9"/>
        <v>0</v>
      </c>
      <c r="F621">
        <f>SUMIFS(df_capac!$F$2:$F$101,df_capac!$A$2:$A$101,df_flujos_ijk!B621,df_capac!$B$2:$B$101,df_flujos_ijk!C621)</f>
        <v>0</v>
      </c>
      <c r="G621">
        <f>SUMIFS(df_w_ij!$C$2:$C$161,df_w_ij!$A$2:$A$161,df_flujos_ijk!A621,df_w_ij!$B$2:$B$161,df_flujos_ijk!B621)</f>
        <v>1</v>
      </c>
    </row>
    <row r="622" spans="1:7" ht="14.25" hidden="1" customHeight="1" x14ac:dyDescent="0.3">
      <c r="A622" t="s">
        <v>58</v>
      </c>
      <c r="B622" t="s">
        <v>14</v>
      </c>
      <c r="C622" s="19" t="s">
        <v>35</v>
      </c>
      <c r="D622">
        <v>0</v>
      </c>
      <c r="E622" s="1">
        <f t="shared" si="9"/>
        <v>0</v>
      </c>
      <c r="F622">
        <f>SUMIFS(df_capac!$F$2:$F$101,df_capac!$A$2:$A$101,df_flujos_ijk!B622,df_capac!$B$2:$B$101,df_flujos_ijk!C622)</f>
        <v>35</v>
      </c>
      <c r="G622">
        <f>SUMIFS(df_w_ij!$C$2:$C$161,df_w_ij!$A$2:$A$161,df_flujos_ijk!A622,df_w_ij!$B$2:$B$161,df_flujos_ijk!B622)</f>
        <v>0</v>
      </c>
    </row>
    <row r="623" spans="1:7" ht="14.25" hidden="1" customHeight="1" x14ac:dyDescent="0.3">
      <c r="A623" t="s">
        <v>58</v>
      </c>
      <c r="B623" t="s">
        <v>15</v>
      </c>
      <c r="C623" s="19" t="s">
        <v>35</v>
      </c>
      <c r="D623">
        <v>0</v>
      </c>
      <c r="E623" s="1">
        <f t="shared" si="9"/>
        <v>0</v>
      </c>
      <c r="F623">
        <f>SUMIFS(df_capac!$F$2:$F$101,df_capac!$A$2:$A$101,df_flujos_ijk!B623,df_capac!$B$2:$B$101,df_flujos_ijk!C623)</f>
        <v>25</v>
      </c>
      <c r="G623">
        <f>SUMIFS(df_w_ij!$C$2:$C$161,df_w_ij!$A$2:$A$161,df_flujos_ijk!A623,df_w_ij!$B$2:$B$161,df_flujos_ijk!B623)</f>
        <v>0</v>
      </c>
    </row>
    <row r="624" spans="1:7" ht="14.25" hidden="1" customHeight="1" x14ac:dyDescent="0.3">
      <c r="A624" t="s">
        <v>58</v>
      </c>
      <c r="B624" t="s">
        <v>16</v>
      </c>
      <c r="C624" s="19" t="s">
        <v>35</v>
      </c>
      <c r="D624">
        <v>0</v>
      </c>
      <c r="E624" s="1">
        <f t="shared" si="9"/>
        <v>0</v>
      </c>
      <c r="F624">
        <f>SUMIFS(df_capac!$F$2:$F$101,df_capac!$A$2:$A$101,df_flujos_ijk!B624,df_capac!$B$2:$B$101,df_flujos_ijk!C624)</f>
        <v>25</v>
      </c>
      <c r="G624">
        <f>SUMIFS(df_w_ij!$C$2:$C$161,df_w_ij!$A$2:$A$161,df_flujos_ijk!A624,df_w_ij!$B$2:$B$161,df_flujos_ijk!B624)</f>
        <v>0</v>
      </c>
    </row>
    <row r="625" spans="1:7" ht="14.25" hidden="1" customHeight="1" x14ac:dyDescent="0.3">
      <c r="A625" t="s">
        <v>58</v>
      </c>
      <c r="B625" t="s">
        <v>17</v>
      </c>
      <c r="C625" s="19" t="s">
        <v>35</v>
      </c>
      <c r="D625">
        <v>0</v>
      </c>
      <c r="E625" s="1">
        <f t="shared" si="9"/>
        <v>0</v>
      </c>
      <c r="F625">
        <f>SUMIFS(df_capac!$F$2:$F$101,df_capac!$A$2:$A$101,df_flujos_ijk!B625,df_capac!$B$2:$B$101,df_flujos_ijk!C625)</f>
        <v>0</v>
      </c>
      <c r="G625">
        <f>SUMIFS(df_w_ij!$C$2:$C$161,df_w_ij!$A$2:$A$161,df_flujos_ijk!A625,df_w_ij!$B$2:$B$161,df_flujos_ijk!B625)</f>
        <v>0</v>
      </c>
    </row>
    <row r="626" spans="1:7" ht="14.25" hidden="1" customHeight="1" x14ac:dyDescent="0.3">
      <c r="A626" t="s">
        <v>58</v>
      </c>
      <c r="B626" t="s">
        <v>18</v>
      </c>
      <c r="C626" s="19" t="s">
        <v>35</v>
      </c>
      <c r="D626">
        <v>0</v>
      </c>
      <c r="E626" s="1">
        <f t="shared" si="9"/>
        <v>0</v>
      </c>
      <c r="F626">
        <f>SUMIFS(df_capac!$F$2:$F$101,df_capac!$A$2:$A$101,df_flujos_ijk!B626,df_capac!$B$2:$B$101,df_flujos_ijk!C626)</f>
        <v>0</v>
      </c>
      <c r="G626">
        <f>SUMIFS(df_w_ij!$C$2:$C$161,df_w_ij!$A$2:$A$161,df_flujos_ijk!A626,df_w_ij!$B$2:$B$161,df_flujos_ijk!B626)</f>
        <v>0</v>
      </c>
    </row>
    <row r="627" spans="1:7" ht="14.25" hidden="1" customHeight="1" x14ac:dyDescent="0.3">
      <c r="A627" t="s">
        <v>58</v>
      </c>
      <c r="B627" t="s">
        <v>19</v>
      </c>
      <c r="C627" s="19" t="s">
        <v>35</v>
      </c>
      <c r="D627">
        <v>0</v>
      </c>
      <c r="E627" s="1">
        <f t="shared" si="9"/>
        <v>0</v>
      </c>
      <c r="F627">
        <f>SUMIFS(df_capac!$F$2:$F$101,df_capac!$A$2:$A$101,df_flujos_ijk!B627,df_capac!$B$2:$B$101,df_flujos_ijk!C627)</f>
        <v>0</v>
      </c>
      <c r="G627">
        <f>SUMIFS(df_w_ij!$C$2:$C$161,df_w_ij!$A$2:$A$161,df_flujos_ijk!A627,df_w_ij!$B$2:$B$161,df_flujos_ijk!B627)</f>
        <v>0</v>
      </c>
    </row>
    <row r="628" spans="1:7" ht="14.25" hidden="1" customHeight="1" x14ac:dyDescent="0.3">
      <c r="A628" t="s">
        <v>58</v>
      </c>
      <c r="B628" t="s">
        <v>20</v>
      </c>
      <c r="C628" s="19" t="s">
        <v>35</v>
      </c>
      <c r="D628">
        <v>0</v>
      </c>
      <c r="E628" s="1">
        <f t="shared" si="9"/>
        <v>0</v>
      </c>
      <c r="F628">
        <f>SUMIFS(df_capac!$F$2:$F$101,df_capac!$A$2:$A$101,df_flujos_ijk!B628,df_capac!$B$2:$B$101,df_flujos_ijk!C628)</f>
        <v>0</v>
      </c>
      <c r="G628">
        <f>SUMIFS(df_w_ij!$C$2:$C$161,df_w_ij!$A$2:$A$161,df_flujos_ijk!A628,df_w_ij!$B$2:$B$161,df_flujos_ijk!B628)</f>
        <v>0</v>
      </c>
    </row>
    <row r="629" spans="1:7" ht="14.25" hidden="1" customHeight="1" x14ac:dyDescent="0.3">
      <c r="A629" t="s">
        <v>58</v>
      </c>
      <c r="B629" t="s">
        <v>21</v>
      </c>
      <c r="C629" s="19" t="s">
        <v>35</v>
      </c>
      <c r="D629">
        <v>0</v>
      </c>
      <c r="E629" s="1">
        <f t="shared" si="9"/>
        <v>0</v>
      </c>
      <c r="F629">
        <f>SUMIFS(df_capac!$F$2:$F$101,df_capac!$A$2:$A$101,df_flujos_ijk!B629,df_capac!$B$2:$B$101,df_flujos_ijk!C629)</f>
        <v>0</v>
      </c>
      <c r="G629">
        <f>SUMIFS(df_w_ij!$C$2:$C$161,df_w_ij!$A$2:$A$161,df_flujos_ijk!A629,df_w_ij!$B$2:$B$161,df_flujos_ijk!B629)</f>
        <v>0</v>
      </c>
    </row>
    <row r="630" spans="1:7" ht="14.25" hidden="1" customHeight="1" x14ac:dyDescent="0.3">
      <c r="A630" t="s">
        <v>58</v>
      </c>
      <c r="B630" t="s">
        <v>22</v>
      </c>
      <c r="C630" s="19" t="s">
        <v>35</v>
      </c>
      <c r="D630">
        <v>0</v>
      </c>
      <c r="E630" s="1">
        <f t="shared" si="9"/>
        <v>0</v>
      </c>
      <c r="F630">
        <f>SUMIFS(df_capac!$F$2:$F$101,df_capac!$A$2:$A$101,df_flujos_ijk!B630,df_capac!$B$2:$B$101,df_flujos_ijk!C630)</f>
        <v>0</v>
      </c>
      <c r="G630">
        <f>SUMIFS(df_w_ij!$C$2:$C$161,df_w_ij!$A$2:$A$161,df_flujos_ijk!A630,df_w_ij!$B$2:$B$161,df_flujos_ijk!B630)</f>
        <v>0</v>
      </c>
    </row>
    <row r="631" spans="1:7" ht="14.25" hidden="1" customHeight="1" x14ac:dyDescent="0.3">
      <c r="A631" t="s">
        <v>58</v>
      </c>
      <c r="B631" t="s">
        <v>12</v>
      </c>
      <c r="C631" s="19" t="s">
        <v>35</v>
      </c>
      <c r="D631">
        <v>0</v>
      </c>
      <c r="E631" s="1">
        <f t="shared" si="9"/>
        <v>0</v>
      </c>
      <c r="F631">
        <f>SUMIFS(df_capac!$F$2:$F$101,df_capac!$A$2:$A$101,df_flujos_ijk!B631,df_capac!$B$2:$B$101,df_flujos_ijk!C631)</f>
        <v>0</v>
      </c>
      <c r="G631">
        <f>SUMIFS(df_w_ij!$C$2:$C$161,df_w_ij!$A$2:$A$161,df_flujos_ijk!A631,df_w_ij!$B$2:$B$161,df_flujos_ijk!B631)</f>
        <v>1</v>
      </c>
    </row>
    <row r="632" spans="1:7" ht="14.25" hidden="1" customHeight="1" x14ac:dyDescent="0.3">
      <c r="A632" t="s">
        <v>59</v>
      </c>
      <c r="B632" t="s">
        <v>14</v>
      </c>
      <c r="C632" s="19" t="s">
        <v>35</v>
      </c>
      <c r="D632">
        <v>0</v>
      </c>
      <c r="E632" s="1">
        <f t="shared" si="9"/>
        <v>0</v>
      </c>
      <c r="F632">
        <f>SUMIFS(df_capac!$F$2:$F$101,df_capac!$A$2:$A$101,df_flujos_ijk!B632,df_capac!$B$2:$B$101,df_flujos_ijk!C632)</f>
        <v>35</v>
      </c>
      <c r="G632">
        <f>SUMIFS(df_w_ij!$C$2:$C$161,df_w_ij!$A$2:$A$161,df_flujos_ijk!A632,df_w_ij!$B$2:$B$161,df_flujos_ijk!B632)</f>
        <v>0</v>
      </c>
    </row>
    <row r="633" spans="1:7" ht="14.25" hidden="1" customHeight="1" x14ac:dyDescent="0.3">
      <c r="A633" t="s">
        <v>59</v>
      </c>
      <c r="B633" t="s">
        <v>15</v>
      </c>
      <c r="C633" s="19" t="s">
        <v>35</v>
      </c>
      <c r="D633">
        <v>0</v>
      </c>
      <c r="E633" s="1">
        <f t="shared" si="9"/>
        <v>0</v>
      </c>
      <c r="F633">
        <f>SUMIFS(df_capac!$F$2:$F$101,df_capac!$A$2:$A$101,df_flujos_ijk!B633,df_capac!$B$2:$B$101,df_flujos_ijk!C633)</f>
        <v>25</v>
      </c>
      <c r="G633">
        <f>SUMIFS(df_w_ij!$C$2:$C$161,df_w_ij!$A$2:$A$161,df_flujos_ijk!A633,df_w_ij!$B$2:$B$161,df_flujos_ijk!B633)</f>
        <v>0</v>
      </c>
    </row>
    <row r="634" spans="1:7" ht="14.25" hidden="1" customHeight="1" x14ac:dyDescent="0.3">
      <c r="A634" t="s">
        <v>59</v>
      </c>
      <c r="B634" t="s">
        <v>16</v>
      </c>
      <c r="C634" s="19" t="s">
        <v>35</v>
      </c>
      <c r="D634">
        <v>0</v>
      </c>
      <c r="E634" s="1">
        <f t="shared" si="9"/>
        <v>0</v>
      </c>
      <c r="F634">
        <f>SUMIFS(df_capac!$F$2:$F$101,df_capac!$A$2:$A$101,df_flujos_ijk!B634,df_capac!$B$2:$B$101,df_flujos_ijk!C634)</f>
        <v>25</v>
      </c>
      <c r="G634">
        <f>SUMIFS(df_w_ij!$C$2:$C$161,df_w_ij!$A$2:$A$161,df_flujos_ijk!A634,df_w_ij!$B$2:$B$161,df_flujos_ijk!B634)</f>
        <v>0</v>
      </c>
    </row>
    <row r="635" spans="1:7" ht="14.25" hidden="1" customHeight="1" x14ac:dyDescent="0.3">
      <c r="A635" t="s">
        <v>59</v>
      </c>
      <c r="B635" t="s">
        <v>17</v>
      </c>
      <c r="C635" s="19" t="s">
        <v>35</v>
      </c>
      <c r="D635">
        <v>0</v>
      </c>
      <c r="E635" s="1">
        <f t="shared" si="9"/>
        <v>0</v>
      </c>
      <c r="F635">
        <f>SUMIFS(df_capac!$F$2:$F$101,df_capac!$A$2:$A$101,df_flujos_ijk!B635,df_capac!$B$2:$B$101,df_flujos_ijk!C635)</f>
        <v>0</v>
      </c>
      <c r="G635">
        <f>SUMIFS(df_w_ij!$C$2:$C$161,df_w_ij!$A$2:$A$161,df_flujos_ijk!A635,df_w_ij!$B$2:$B$161,df_flujos_ijk!B635)</f>
        <v>0</v>
      </c>
    </row>
    <row r="636" spans="1:7" ht="14.25" hidden="1" customHeight="1" x14ac:dyDescent="0.3">
      <c r="A636" t="s">
        <v>59</v>
      </c>
      <c r="B636" t="s">
        <v>18</v>
      </c>
      <c r="C636" s="19" t="s">
        <v>35</v>
      </c>
      <c r="D636">
        <v>0</v>
      </c>
      <c r="E636" s="1">
        <f t="shared" si="9"/>
        <v>0</v>
      </c>
      <c r="F636">
        <f>SUMIFS(df_capac!$F$2:$F$101,df_capac!$A$2:$A$101,df_flujos_ijk!B636,df_capac!$B$2:$B$101,df_flujos_ijk!C636)</f>
        <v>0</v>
      </c>
      <c r="G636">
        <f>SUMIFS(df_w_ij!$C$2:$C$161,df_w_ij!$A$2:$A$161,df_flujos_ijk!A636,df_w_ij!$B$2:$B$161,df_flujos_ijk!B636)</f>
        <v>0</v>
      </c>
    </row>
    <row r="637" spans="1:7" ht="14.25" hidden="1" customHeight="1" x14ac:dyDescent="0.3">
      <c r="A637" t="s">
        <v>59</v>
      </c>
      <c r="B637" t="s">
        <v>19</v>
      </c>
      <c r="C637" s="19" t="s">
        <v>35</v>
      </c>
      <c r="D637">
        <v>0</v>
      </c>
      <c r="E637" s="1">
        <f t="shared" si="9"/>
        <v>0</v>
      </c>
      <c r="F637">
        <f>SUMIFS(df_capac!$F$2:$F$101,df_capac!$A$2:$A$101,df_flujos_ijk!B637,df_capac!$B$2:$B$101,df_flujos_ijk!C637)</f>
        <v>0</v>
      </c>
      <c r="G637">
        <f>SUMIFS(df_w_ij!$C$2:$C$161,df_w_ij!$A$2:$A$161,df_flujos_ijk!A637,df_w_ij!$B$2:$B$161,df_flujos_ijk!B637)</f>
        <v>0</v>
      </c>
    </row>
    <row r="638" spans="1:7" ht="14.25" hidden="1" customHeight="1" x14ac:dyDescent="0.3">
      <c r="A638" t="s">
        <v>59</v>
      </c>
      <c r="B638" t="s">
        <v>20</v>
      </c>
      <c r="C638" s="19" t="s">
        <v>35</v>
      </c>
      <c r="D638">
        <v>0</v>
      </c>
      <c r="E638" s="1">
        <f t="shared" si="9"/>
        <v>0</v>
      </c>
      <c r="F638">
        <f>SUMIFS(df_capac!$F$2:$F$101,df_capac!$A$2:$A$101,df_flujos_ijk!B638,df_capac!$B$2:$B$101,df_flujos_ijk!C638)</f>
        <v>0</v>
      </c>
      <c r="G638">
        <f>SUMIFS(df_w_ij!$C$2:$C$161,df_w_ij!$A$2:$A$161,df_flujos_ijk!A638,df_w_ij!$B$2:$B$161,df_flujos_ijk!B638)</f>
        <v>0</v>
      </c>
    </row>
    <row r="639" spans="1:7" ht="14.25" hidden="1" customHeight="1" x14ac:dyDescent="0.3">
      <c r="A639" t="s">
        <v>59</v>
      </c>
      <c r="B639" t="s">
        <v>21</v>
      </c>
      <c r="C639" s="19" t="s">
        <v>35</v>
      </c>
      <c r="D639">
        <v>0</v>
      </c>
      <c r="E639" s="1">
        <f t="shared" si="9"/>
        <v>0</v>
      </c>
      <c r="F639">
        <f>SUMIFS(df_capac!$F$2:$F$101,df_capac!$A$2:$A$101,df_flujos_ijk!B639,df_capac!$B$2:$B$101,df_flujos_ijk!C639)</f>
        <v>0</v>
      </c>
      <c r="G639">
        <f>SUMIFS(df_w_ij!$C$2:$C$161,df_w_ij!$A$2:$A$161,df_flujos_ijk!A639,df_w_ij!$B$2:$B$161,df_flujos_ijk!B639)</f>
        <v>0</v>
      </c>
    </row>
    <row r="640" spans="1:7" ht="14.25" hidden="1" customHeight="1" x14ac:dyDescent="0.3">
      <c r="A640" t="s">
        <v>59</v>
      </c>
      <c r="B640" t="s">
        <v>22</v>
      </c>
      <c r="C640" s="19" t="s">
        <v>35</v>
      </c>
      <c r="D640">
        <v>0</v>
      </c>
      <c r="E640" s="1">
        <f t="shared" si="9"/>
        <v>0</v>
      </c>
      <c r="F640">
        <f>SUMIFS(df_capac!$F$2:$F$101,df_capac!$A$2:$A$101,df_flujos_ijk!B640,df_capac!$B$2:$B$101,df_flujos_ijk!C640)</f>
        <v>0</v>
      </c>
      <c r="G640">
        <f>SUMIFS(df_w_ij!$C$2:$C$161,df_w_ij!$A$2:$A$161,df_flujos_ijk!A640,df_w_ij!$B$2:$B$161,df_flujos_ijk!B640)</f>
        <v>0</v>
      </c>
    </row>
    <row r="641" spans="1:7" ht="14.25" hidden="1" customHeight="1" x14ac:dyDescent="0.3">
      <c r="A641" t="s">
        <v>59</v>
      </c>
      <c r="B641" t="s">
        <v>12</v>
      </c>
      <c r="C641" s="19" t="s">
        <v>35</v>
      </c>
      <c r="D641">
        <v>0</v>
      </c>
      <c r="E641" s="1">
        <f t="shared" si="9"/>
        <v>0</v>
      </c>
      <c r="F641">
        <f>SUMIFS(df_capac!$F$2:$F$101,df_capac!$A$2:$A$101,df_flujos_ijk!B641,df_capac!$B$2:$B$101,df_flujos_ijk!C641)</f>
        <v>0</v>
      </c>
      <c r="G641">
        <f>SUMIFS(df_w_ij!$C$2:$C$161,df_w_ij!$A$2:$A$161,df_flujos_ijk!A641,df_w_ij!$B$2:$B$161,df_flujos_ijk!B641)</f>
        <v>1</v>
      </c>
    </row>
    <row r="642" spans="1:7" ht="14.25" hidden="1" customHeight="1" x14ac:dyDescent="0.3">
      <c r="A642" t="s">
        <v>23</v>
      </c>
      <c r="B642" t="s">
        <v>14</v>
      </c>
      <c r="C642" s="19" t="s">
        <v>36</v>
      </c>
      <c r="D642">
        <v>0</v>
      </c>
      <c r="E642" s="1">
        <f t="shared" ref="E642:E705" si="10">IF(D642,1,0)</f>
        <v>0</v>
      </c>
      <c r="F642">
        <f>SUMIFS(df_capac!$F$2:$F$101,df_capac!$A$2:$A$101,df_flujos_ijk!B642,df_capac!$B$2:$B$101,df_flujos_ijk!C642)</f>
        <v>30</v>
      </c>
      <c r="G642">
        <f>SUMIFS(df_w_ij!$C$2:$C$161,df_w_ij!$A$2:$A$161,df_flujos_ijk!A642,df_w_ij!$B$2:$B$161,df_flujos_ijk!B642)</f>
        <v>1</v>
      </c>
    </row>
    <row r="643" spans="1:7" ht="14.25" hidden="1" customHeight="1" x14ac:dyDescent="0.3">
      <c r="A643" t="s">
        <v>23</v>
      </c>
      <c r="B643" t="s">
        <v>15</v>
      </c>
      <c r="C643" s="19" t="s">
        <v>36</v>
      </c>
      <c r="D643">
        <v>0</v>
      </c>
      <c r="E643" s="1">
        <f t="shared" si="10"/>
        <v>0</v>
      </c>
      <c r="F643">
        <f>SUMIFS(df_capac!$F$2:$F$101,df_capac!$A$2:$A$101,df_flujos_ijk!B643,df_capac!$B$2:$B$101,df_flujos_ijk!C643)</f>
        <v>20</v>
      </c>
      <c r="G643">
        <f>SUMIFS(df_w_ij!$C$2:$C$161,df_w_ij!$A$2:$A$161,df_flujos_ijk!A643,df_w_ij!$B$2:$B$161,df_flujos_ijk!B643)</f>
        <v>0</v>
      </c>
    </row>
    <row r="644" spans="1:7" ht="14.25" hidden="1" customHeight="1" x14ac:dyDescent="0.3">
      <c r="A644" t="s">
        <v>23</v>
      </c>
      <c r="B644" t="s">
        <v>16</v>
      </c>
      <c r="C644" s="19" t="s">
        <v>36</v>
      </c>
      <c r="D644">
        <v>0</v>
      </c>
      <c r="E644" s="1">
        <f t="shared" si="10"/>
        <v>0</v>
      </c>
      <c r="F644">
        <f>SUMIFS(df_capac!$F$2:$F$101,df_capac!$A$2:$A$101,df_flujos_ijk!B644,df_capac!$B$2:$B$101,df_flujos_ijk!C644)</f>
        <v>20</v>
      </c>
      <c r="G644">
        <f>SUMIFS(df_w_ij!$C$2:$C$161,df_w_ij!$A$2:$A$161,df_flujos_ijk!A644,df_w_ij!$B$2:$B$161,df_flujos_ijk!B644)</f>
        <v>0</v>
      </c>
    </row>
    <row r="645" spans="1:7" ht="14.25" hidden="1" customHeight="1" x14ac:dyDescent="0.3">
      <c r="A645" t="s">
        <v>23</v>
      </c>
      <c r="B645" t="s">
        <v>17</v>
      </c>
      <c r="C645" s="19" t="s">
        <v>36</v>
      </c>
      <c r="D645">
        <v>0</v>
      </c>
      <c r="E645" s="1">
        <f t="shared" si="10"/>
        <v>0</v>
      </c>
      <c r="F645">
        <f>SUMIFS(df_capac!$F$2:$F$101,df_capac!$A$2:$A$101,df_flujos_ijk!B645,df_capac!$B$2:$B$101,df_flujos_ijk!C645)</f>
        <v>0</v>
      </c>
      <c r="G645">
        <f>SUMIFS(df_w_ij!$C$2:$C$161,df_w_ij!$A$2:$A$161,df_flujos_ijk!A645,df_w_ij!$B$2:$B$161,df_flujos_ijk!B645)</f>
        <v>0</v>
      </c>
    </row>
    <row r="646" spans="1:7" ht="14.25" hidden="1" customHeight="1" x14ac:dyDescent="0.3">
      <c r="A646" t="s">
        <v>23</v>
      </c>
      <c r="B646" t="s">
        <v>18</v>
      </c>
      <c r="C646" s="19" t="s">
        <v>36</v>
      </c>
      <c r="D646">
        <v>0</v>
      </c>
      <c r="E646" s="1">
        <f t="shared" si="10"/>
        <v>0</v>
      </c>
      <c r="F646">
        <f>SUMIFS(df_capac!$F$2:$F$101,df_capac!$A$2:$A$101,df_flujos_ijk!B646,df_capac!$B$2:$B$101,df_flujos_ijk!C646)</f>
        <v>0</v>
      </c>
      <c r="G646">
        <f>SUMIFS(df_w_ij!$C$2:$C$161,df_w_ij!$A$2:$A$161,df_flujos_ijk!A646,df_w_ij!$B$2:$B$161,df_flujos_ijk!B646)</f>
        <v>0</v>
      </c>
    </row>
    <row r="647" spans="1:7" ht="14.25" hidden="1" customHeight="1" x14ac:dyDescent="0.3">
      <c r="A647" t="s">
        <v>23</v>
      </c>
      <c r="B647" t="s">
        <v>19</v>
      </c>
      <c r="C647" s="19" t="s">
        <v>36</v>
      </c>
      <c r="D647">
        <v>0</v>
      </c>
      <c r="E647" s="1">
        <f t="shared" si="10"/>
        <v>0</v>
      </c>
      <c r="F647">
        <f>SUMIFS(df_capac!$F$2:$F$101,df_capac!$A$2:$A$101,df_flujos_ijk!B647,df_capac!$B$2:$B$101,df_flujos_ijk!C647)</f>
        <v>0</v>
      </c>
      <c r="G647">
        <f>SUMIFS(df_w_ij!$C$2:$C$161,df_w_ij!$A$2:$A$161,df_flujos_ijk!A647,df_w_ij!$B$2:$B$161,df_flujos_ijk!B647)</f>
        <v>0</v>
      </c>
    </row>
    <row r="648" spans="1:7" ht="14.25" hidden="1" customHeight="1" x14ac:dyDescent="0.3">
      <c r="A648" t="s">
        <v>23</v>
      </c>
      <c r="B648" t="s">
        <v>20</v>
      </c>
      <c r="C648" s="19" t="s">
        <v>36</v>
      </c>
      <c r="D648">
        <v>0</v>
      </c>
      <c r="E648" s="1">
        <f t="shared" si="10"/>
        <v>0</v>
      </c>
      <c r="F648">
        <f>SUMIFS(df_capac!$F$2:$F$101,df_capac!$A$2:$A$101,df_flujos_ijk!B648,df_capac!$B$2:$B$101,df_flujos_ijk!C648)</f>
        <v>0</v>
      </c>
      <c r="G648">
        <f>SUMIFS(df_w_ij!$C$2:$C$161,df_w_ij!$A$2:$A$161,df_flujos_ijk!A648,df_w_ij!$B$2:$B$161,df_flujos_ijk!B648)</f>
        <v>0</v>
      </c>
    </row>
    <row r="649" spans="1:7" ht="14.25" hidden="1" customHeight="1" x14ac:dyDescent="0.3">
      <c r="A649" t="s">
        <v>23</v>
      </c>
      <c r="B649" t="s">
        <v>21</v>
      </c>
      <c r="C649" s="19" t="s">
        <v>36</v>
      </c>
      <c r="D649">
        <v>0</v>
      </c>
      <c r="E649" s="1">
        <f t="shared" si="10"/>
        <v>0</v>
      </c>
      <c r="F649">
        <f>SUMIFS(df_capac!$F$2:$F$101,df_capac!$A$2:$A$101,df_flujos_ijk!B649,df_capac!$B$2:$B$101,df_flujos_ijk!C649)</f>
        <v>0</v>
      </c>
      <c r="G649">
        <f>SUMIFS(df_w_ij!$C$2:$C$161,df_w_ij!$A$2:$A$161,df_flujos_ijk!A649,df_w_ij!$B$2:$B$161,df_flujos_ijk!B649)</f>
        <v>0</v>
      </c>
    </row>
    <row r="650" spans="1:7" ht="14.25" hidden="1" customHeight="1" x14ac:dyDescent="0.3">
      <c r="A650" t="s">
        <v>23</v>
      </c>
      <c r="B650" t="s">
        <v>22</v>
      </c>
      <c r="C650" s="19" t="s">
        <v>36</v>
      </c>
      <c r="D650">
        <v>0</v>
      </c>
      <c r="E650" s="1">
        <f t="shared" si="10"/>
        <v>0</v>
      </c>
      <c r="F650">
        <f>SUMIFS(df_capac!$F$2:$F$101,df_capac!$A$2:$A$101,df_flujos_ijk!B650,df_capac!$B$2:$B$101,df_flujos_ijk!C650)</f>
        <v>0</v>
      </c>
      <c r="G650">
        <f>SUMIFS(df_w_ij!$C$2:$C$161,df_w_ij!$A$2:$A$161,df_flujos_ijk!A650,df_w_ij!$B$2:$B$161,df_flujos_ijk!B650)</f>
        <v>0</v>
      </c>
    </row>
    <row r="651" spans="1:7" ht="14.25" hidden="1" customHeight="1" x14ac:dyDescent="0.3">
      <c r="A651" t="s">
        <v>23</v>
      </c>
      <c r="B651" t="s">
        <v>12</v>
      </c>
      <c r="C651" s="19" t="s">
        <v>36</v>
      </c>
      <c r="D651">
        <v>0</v>
      </c>
      <c r="E651" s="1">
        <f t="shared" si="10"/>
        <v>0</v>
      </c>
      <c r="F651">
        <f>SUMIFS(df_capac!$F$2:$F$101,df_capac!$A$2:$A$101,df_flujos_ijk!B651,df_capac!$B$2:$B$101,df_flujos_ijk!C651)</f>
        <v>0</v>
      </c>
      <c r="G651">
        <f>SUMIFS(df_w_ij!$C$2:$C$161,df_w_ij!$A$2:$A$161,df_flujos_ijk!A651,df_w_ij!$B$2:$B$161,df_flujos_ijk!B651)</f>
        <v>0</v>
      </c>
    </row>
    <row r="652" spans="1:7" ht="14.25" hidden="1" customHeight="1" x14ac:dyDescent="0.3">
      <c r="A652" t="s">
        <v>24</v>
      </c>
      <c r="B652" t="s">
        <v>14</v>
      </c>
      <c r="C652" s="19" t="s">
        <v>36</v>
      </c>
      <c r="D652">
        <v>0</v>
      </c>
      <c r="E652" s="1">
        <f t="shared" si="10"/>
        <v>0</v>
      </c>
      <c r="F652">
        <f>SUMIFS(df_capac!$F$2:$F$101,df_capac!$A$2:$A$101,df_flujos_ijk!B652,df_capac!$B$2:$B$101,df_flujos_ijk!C652)</f>
        <v>30</v>
      </c>
      <c r="G652">
        <f>SUMIFS(df_w_ij!$C$2:$C$161,df_w_ij!$A$2:$A$161,df_flujos_ijk!A652,df_w_ij!$B$2:$B$161,df_flujos_ijk!B652)</f>
        <v>1</v>
      </c>
    </row>
    <row r="653" spans="1:7" ht="14.25" hidden="1" customHeight="1" x14ac:dyDescent="0.3">
      <c r="A653" t="s">
        <v>24</v>
      </c>
      <c r="B653" t="s">
        <v>15</v>
      </c>
      <c r="C653" s="19" t="s">
        <v>36</v>
      </c>
      <c r="D653">
        <v>0</v>
      </c>
      <c r="E653" s="1">
        <f t="shared" si="10"/>
        <v>0</v>
      </c>
      <c r="F653">
        <f>SUMIFS(df_capac!$F$2:$F$101,df_capac!$A$2:$A$101,df_flujos_ijk!B653,df_capac!$B$2:$B$101,df_flujos_ijk!C653)</f>
        <v>20</v>
      </c>
      <c r="G653">
        <f>SUMIFS(df_w_ij!$C$2:$C$161,df_w_ij!$A$2:$A$161,df_flujos_ijk!A653,df_w_ij!$B$2:$B$161,df_flujos_ijk!B653)</f>
        <v>1</v>
      </c>
    </row>
    <row r="654" spans="1:7" ht="14.25" hidden="1" customHeight="1" x14ac:dyDescent="0.3">
      <c r="A654" t="s">
        <v>24</v>
      </c>
      <c r="B654" t="s">
        <v>16</v>
      </c>
      <c r="C654" s="19" t="s">
        <v>36</v>
      </c>
      <c r="D654">
        <v>0</v>
      </c>
      <c r="E654" s="1">
        <f t="shared" si="10"/>
        <v>0</v>
      </c>
      <c r="F654">
        <f>SUMIFS(df_capac!$F$2:$F$101,df_capac!$A$2:$A$101,df_flujos_ijk!B654,df_capac!$B$2:$B$101,df_flujos_ijk!C654)</f>
        <v>20</v>
      </c>
      <c r="G654">
        <f>SUMIFS(df_w_ij!$C$2:$C$161,df_w_ij!$A$2:$A$161,df_flujos_ijk!A654,df_w_ij!$B$2:$B$161,df_flujos_ijk!B654)</f>
        <v>0</v>
      </c>
    </row>
    <row r="655" spans="1:7" ht="14.25" hidden="1" customHeight="1" x14ac:dyDescent="0.3">
      <c r="A655" t="s">
        <v>24</v>
      </c>
      <c r="B655" t="s">
        <v>17</v>
      </c>
      <c r="C655" s="19" t="s">
        <v>36</v>
      </c>
      <c r="D655">
        <v>0</v>
      </c>
      <c r="E655" s="1">
        <f t="shared" si="10"/>
        <v>0</v>
      </c>
      <c r="F655">
        <f>SUMIFS(df_capac!$F$2:$F$101,df_capac!$A$2:$A$101,df_flujos_ijk!B655,df_capac!$B$2:$B$101,df_flujos_ijk!C655)</f>
        <v>0</v>
      </c>
      <c r="G655">
        <f>SUMIFS(df_w_ij!$C$2:$C$161,df_w_ij!$A$2:$A$161,df_flujos_ijk!A655,df_w_ij!$B$2:$B$161,df_flujos_ijk!B655)</f>
        <v>0</v>
      </c>
    </row>
    <row r="656" spans="1:7" ht="14.25" hidden="1" customHeight="1" x14ac:dyDescent="0.3">
      <c r="A656" t="s">
        <v>24</v>
      </c>
      <c r="B656" t="s">
        <v>18</v>
      </c>
      <c r="C656" s="19" t="s">
        <v>36</v>
      </c>
      <c r="D656">
        <v>0</v>
      </c>
      <c r="E656" s="1">
        <f t="shared" si="10"/>
        <v>0</v>
      </c>
      <c r="F656">
        <f>SUMIFS(df_capac!$F$2:$F$101,df_capac!$A$2:$A$101,df_flujos_ijk!B656,df_capac!$B$2:$B$101,df_flujos_ijk!C656)</f>
        <v>0</v>
      </c>
      <c r="G656">
        <f>SUMIFS(df_w_ij!$C$2:$C$161,df_w_ij!$A$2:$A$161,df_flujos_ijk!A656,df_w_ij!$B$2:$B$161,df_flujos_ijk!B656)</f>
        <v>0</v>
      </c>
    </row>
    <row r="657" spans="1:7" ht="14.25" hidden="1" customHeight="1" x14ac:dyDescent="0.3">
      <c r="A657" t="s">
        <v>24</v>
      </c>
      <c r="B657" t="s">
        <v>19</v>
      </c>
      <c r="C657" s="19" t="s">
        <v>36</v>
      </c>
      <c r="D657">
        <v>0</v>
      </c>
      <c r="E657" s="1">
        <f t="shared" si="10"/>
        <v>0</v>
      </c>
      <c r="F657">
        <f>SUMIFS(df_capac!$F$2:$F$101,df_capac!$A$2:$A$101,df_flujos_ijk!B657,df_capac!$B$2:$B$101,df_flujos_ijk!C657)</f>
        <v>0</v>
      </c>
      <c r="G657">
        <f>SUMIFS(df_w_ij!$C$2:$C$161,df_w_ij!$A$2:$A$161,df_flujos_ijk!A657,df_w_ij!$B$2:$B$161,df_flujos_ijk!B657)</f>
        <v>0</v>
      </c>
    </row>
    <row r="658" spans="1:7" ht="14.25" hidden="1" customHeight="1" x14ac:dyDescent="0.3">
      <c r="A658" t="s">
        <v>24</v>
      </c>
      <c r="B658" t="s">
        <v>20</v>
      </c>
      <c r="C658" s="19" t="s">
        <v>36</v>
      </c>
      <c r="D658">
        <v>0</v>
      </c>
      <c r="E658" s="1">
        <f t="shared" si="10"/>
        <v>0</v>
      </c>
      <c r="F658">
        <f>SUMIFS(df_capac!$F$2:$F$101,df_capac!$A$2:$A$101,df_flujos_ijk!B658,df_capac!$B$2:$B$101,df_flujos_ijk!C658)</f>
        <v>0</v>
      </c>
      <c r="G658">
        <f>SUMIFS(df_w_ij!$C$2:$C$161,df_w_ij!$A$2:$A$161,df_flujos_ijk!A658,df_w_ij!$B$2:$B$161,df_flujos_ijk!B658)</f>
        <v>0</v>
      </c>
    </row>
    <row r="659" spans="1:7" ht="14.25" hidden="1" customHeight="1" x14ac:dyDescent="0.3">
      <c r="A659" t="s">
        <v>24</v>
      </c>
      <c r="B659" t="s">
        <v>21</v>
      </c>
      <c r="C659" s="19" t="s">
        <v>36</v>
      </c>
      <c r="D659">
        <v>0</v>
      </c>
      <c r="E659" s="1">
        <f t="shared" si="10"/>
        <v>0</v>
      </c>
      <c r="F659">
        <f>SUMIFS(df_capac!$F$2:$F$101,df_capac!$A$2:$A$101,df_flujos_ijk!B659,df_capac!$B$2:$B$101,df_flujos_ijk!C659)</f>
        <v>0</v>
      </c>
      <c r="G659">
        <f>SUMIFS(df_w_ij!$C$2:$C$161,df_w_ij!$A$2:$A$161,df_flujos_ijk!A659,df_w_ij!$B$2:$B$161,df_flujos_ijk!B659)</f>
        <v>0</v>
      </c>
    </row>
    <row r="660" spans="1:7" ht="14.25" hidden="1" customHeight="1" x14ac:dyDescent="0.3">
      <c r="A660" t="s">
        <v>24</v>
      </c>
      <c r="B660" t="s">
        <v>22</v>
      </c>
      <c r="C660" s="19" t="s">
        <v>36</v>
      </c>
      <c r="D660">
        <v>0</v>
      </c>
      <c r="E660" s="1">
        <f t="shared" si="10"/>
        <v>0</v>
      </c>
      <c r="F660">
        <f>SUMIFS(df_capac!$F$2:$F$101,df_capac!$A$2:$A$101,df_flujos_ijk!B660,df_capac!$B$2:$B$101,df_flujos_ijk!C660)</f>
        <v>0</v>
      </c>
      <c r="G660">
        <f>SUMIFS(df_w_ij!$C$2:$C$161,df_w_ij!$A$2:$A$161,df_flujos_ijk!A660,df_w_ij!$B$2:$B$161,df_flujos_ijk!B660)</f>
        <v>0</v>
      </c>
    </row>
    <row r="661" spans="1:7" ht="14.25" hidden="1" customHeight="1" x14ac:dyDescent="0.3">
      <c r="A661" t="s">
        <v>24</v>
      </c>
      <c r="B661" t="s">
        <v>12</v>
      </c>
      <c r="C661" s="19" t="s">
        <v>36</v>
      </c>
      <c r="D661">
        <v>0</v>
      </c>
      <c r="E661" s="1">
        <f t="shared" si="10"/>
        <v>0</v>
      </c>
      <c r="F661">
        <f>SUMIFS(df_capac!$F$2:$F$101,df_capac!$A$2:$A$101,df_flujos_ijk!B661,df_capac!$B$2:$B$101,df_flujos_ijk!C661)</f>
        <v>0</v>
      </c>
      <c r="G661">
        <f>SUMIFS(df_w_ij!$C$2:$C$161,df_w_ij!$A$2:$A$161,df_flujos_ijk!A661,df_w_ij!$B$2:$B$161,df_flujos_ijk!B661)</f>
        <v>0</v>
      </c>
    </row>
    <row r="662" spans="1:7" ht="14.25" hidden="1" customHeight="1" x14ac:dyDescent="0.3">
      <c r="A662" t="s">
        <v>25</v>
      </c>
      <c r="B662" t="s">
        <v>14</v>
      </c>
      <c r="C662" s="19" t="s">
        <v>36</v>
      </c>
      <c r="D662">
        <v>0</v>
      </c>
      <c r="E662" s="1">
        <f t="shared" si="10"/>
        <v>0</v>
      </c>
      <c r="F662">
        <f>SUMIFS(df_capac!$F$2:$F$101,df_capac!$A$2:$A$101,df_flujos_ijk!B662,df_capac!$B$2:$B$101,df_flujos_ijk!C662)</f>
        <v>30</v>
      </c>
      <c r="G662">
        <f>SUMIFS(df_w_ij!$C$2:$C$161,df_w_ij!$A$2:$A$161,df_flujos_ijk!A662,df_w_ij!$B$2:$B$161,df_flujos_ijk!B662)</f>
        <v>1</v>
      </c>
    </row>
    <row r="663" spans="1:7" ht="14.25" hidden="1" customHeight="1" x14ac:dyDescent="0.3">
      <c r="A663" t="s">
        <v>25</v>
      </c>
      <c r="B663" t="s">
        <v>15</v>
      </c>
      <c r="C663" s="19" t="s">
        <v>36</v>
      </c>
      <c r="D663">
        <v>0</v>
      </c>
      <c r="E663" s="1">
        <f t="shared" si="10"/>
        <v>0</v>
      </c>
      <c r="F663">
        <f>SUMIFS(df_capac!$F$2:$F$101,df_capac!$A$2:$A$101,df_flujos_ijk!B663,df_capac!$B$2:$B$101,df_flujos_ijk!C663)</f>
        <v>20</v>
      </c>
      <c r="G663">
        <f>SUMIFS(df_w_ij!$C$2:$C$161,df_w_ij!$A$2:$A$161,df_flujos_ijk!A663,df_w_ij!$B$2:$B$161,df_flujos_ijk!B663)</f>
        <v>0</v>
      </c>
    </row>
    <row r="664" spans="1:7" ht="14.25" hidden="1" customHeight="1" x14ac:dyDescent="0.3">
      <c r="A664" t="s">
        <v>25</v>
      </c>
      <c r="B664" t="s">
        <v>16</v>
      </c>
      <c r="C664" s="19" t="s">
        <v>36</v>
      </c>
      <c r="D664">
        <v>0</v>
      </c>
      <c r="E664" s="1">
        <f t="shared" si="10"/>
        <v>0</v>
      </c>
      <c r="F664">
        <f>SUMIFS(df_capac!$F$2:$F$101,df_capac!$A$2:$A$101,df_flujos_ijk!B664,df_capac!$B$2:$B$101,df_flujos_ijk!C664)</f>
        <v>20</v>
      </c>
      <c r="G664">
        <f>SUMIFS(df_w_ij!$C$2:$C$161,df_w_ij!$A$2:$A$161,df_flujos_ijk!A664,df_w_ij!$B$2:$B$161,df_flujos_ijk!B664)</f>
        <v>1</v>
      </c>
    </row>
    <row r="665" spans="1:7" ht="14.25" hidden="1" customHeight="1" x14ac:dyDescent="0.3">
      <c r="A665" t="s">
        <v>25</v>
      </c>
      <c r="B665" t="s">
        <v>17</v>
      </c>
      <c r="C665" s="19" t="s">
        <v>36</v>
      </c>
      <c r="D665">
        <v>0</v>
      </c>
      <c r="E665" s="1">
        <f t="shared" si="10"/>
        <v>0</v>
      </c>
      <c r="F665">
        <f>SUMIFS(df_capac!$F$2:$F$101,df_capac!$A$2:$A$101,df_flujos_ijk!B665,df_capac!$B$2:$B$101,df_flujos_ijk!C665)</f>
        <v>0</v>
      </c>
      <c r="G665">
        <f>SUMIFS(df_w_ij!$C$2:$C$161,df_w_ij!$A$2:$A$161,df_flujos_ijk!A665,df_w_ij!$B$2:$B$161,df_flujos_ijk!B665)</f>
        <v>0</v>
      </c>
    </row>
    <row r="666" spans="1:7" ht="14.25" hidden="1" customHeight="1" x14ac:dyDescent="0.3">
      <c r="A666" t="s">
        <v>25</v>
      </c>
      <c r="B666" t="s">
        <v>18</v>
      </c>
      <c r="C666" s="19" t="s">
        <v>36</v>
      </c>
      <c r="D666">
        <v>0</v>
      </c>
      <c r="E666" s="1">
        <f t="shared" si="10"/>
        <v>0</v>
      </c>
      <c r="F666">
        <f>SUMIFS(df_capac!$F$2:$F$101,df_capac!$A$2:$A$101,df_flujos_ijk!B666,df_capac!$B$2:$B$101,df_flujos_ijk!C666)</f>
        <v>0</v>
      </c>
      <c r="G666">
        <f>SUMIFS(df_w_ij!$C$2:$C$161,df_w_ij!$A$2:$A$161,df_flujos_ijk!A666,df_w_ij!$B$2:$B$161,df_flujos_ijk!B666)</f>
        <v>0</v>
      </c>
    </row>
    <row r="667" spans="1:7" ht="14.25" hidden="1" customHeight="1" x14ac:dyDescent="0.3">
      <c r="A667" t="s">
        <v>25</v>
      </c>
      <c r="B667" t="s">
        <v>19</v>
      </c>
      <c r="C667" s="19" t="s">
        <v>36</v>
      </c>
      <c r="D667">
        <v>0</v>
      </c>
      <c r="E667" s="1">
        <f t="shared" si="10"/>
        <v>0</v>
      </c>
      <c r="F667">
        <f>SUMIFS(df_capac!$F$2:$F$101,df_capac!$A$2:$A$101,df_flujos_ijk!B667,df_capac!$B$2:$B$101,df_flujos_ijk!C667)</f>
        <v>0</v>
      </c>
      <c r="G667">
        <f>SUMIFS(df_w_ij!$C$2:$C$161,df_w_ij!$A$2:$A$161,df_flujos_ijk!A667,df_w_ij!$B$2:$B$161,df_flujos_ijk!B667)</f>
        <v>0</v>
      </c>
    </row>
    <row r="668" spans="1:7" ht="14.25" hidden="1" customHeight="1" x14ac:dyDescent="0.3">
      <c r="A668" t="s">
        <v>25</v>
      </c>
      <c r="B668" t="s">
        <v>20</v>
      </c>
      <c r="C668" s="19" t="s">
        <v>36</v>
      </c>
      <c r="D668">
        <v>0</v>
      </c>
      <c r="E668" s="1">
        <f t="shared" si="10"/>
        <v>0</v>
      </c>
      <c r="F668">
        <f>SUMIFS(df_capac!$F$2:$F$101,df_capac!$A$2:$A$101,df_flujos_ijk!B668,df_capac!$B$2:$B$101,df_flujos_ijk!C668)</f>
        <v>0</v>
      </c>
      <c r="G668">
        <f>SUMIFS(df_w_ij!$C$2:$C$161,df_w_ij!$A$2:$A$161,df_flujos_ijk!A668,df_w_ij!$B$2:$B$161,df_flujos_ijk!B668)</f>
        <v>0</v>
      </c>
    </row>
    <row r="669" spans="1:7" ht="14.25" hidden="1" customHeight="1" x14ac:dyDescent="0.3">
      <c r="A669" t="s">
        <v>25</v>
      </c>
      <c r="B669" t="s">
        <v>21</v>
      </c>
      <c r="C669" s="19" t="s">
        <v>36</v>
      </c>
      <c r="D669">
        <v>0</v>
      </c>
      <c r="E669" s="1">
        <f t="shared" si="10"/>
        <v>0</v>
      </c>
      <c r="F669">
        <f>SUMIFS(df_capac!$F$2:$F$101,df_capac!$A$2:$A$101,df_flujos_ijk!B669,df_capac!$B$2:$B$101,df_flujos_ijk!C669)</f>
        <v>0</v>
      </c>
      <c r="G669">
        <f>SUMIFS(df_w_ij!$C$2:$C$161,df_w_ij!$A$2:$A$161,df_flujos_ijk!A669,df_w_ij!$B$2:$B$161,df_flujos_ijk!B669)</f>
        <v>0</v>
      </c>
    </row>
    <row r="670" spans="1:7" ht="14.25" hidden="1" customHeight="1" x14ac:dyDescent="0.3">
      <c r="A670" t="s">
        <v>25</v>
      </c>
      <c r="B670" t="s">
        <v>22</v>
      </c>
      <c r="C670" s="19" t="s">
        <v>36</v>
      </c>
      <c r="D670">
        <v>0</v>
      </c>
      <c r="E670" s="1">
        <f t="shared" si="10"/>
        <v>0</v>
      </c>
      <c r="F670">
        <f>SUMIFS(df_capac!$F$2:$F$101,df_capac!$A$2:$A$101,df_flujos_ijk!B670,df_capac!$B$2:$B$101,df_flujos_ijk!C670)</f>
        <v>0</v>
      </c>
      <c r="G670">
        <f>SUMIFS(df_w_ij!$C$2:$C$161,df_w_ij!$A$2:$A$161,df_flujos_ijk!A670,df_w_ij!$B$2:$B$161,df_flujos_ijk!B670)</f>
        <v>0</v>
      </c>
    </row>
    <row r="671" spans="1:7" ht="14.25" hidden="1" customHeight="1" x14ac:dyDescent="0.3">
      <c r="A671" t="s">
        <v>25</v>
      </c>
      <c r="B671" t="s">
        <v>12</v>
      </c>
      <c r="C671" s="19" t="s">
        <v>36</v>
      </c>
      <c r="D671">
        <v>0</v>
      </c>
      <c r="E671" s="1">
        <f t="shared" si="10"/>
        <v>0</v>
      </c>
      <c r="F671">
        <f>SUMIFS(df_capac!$F$2:$F$101,df_capac!$A$2:$A$101,df_flujos_ijk!B671,df_capac!$B$2:$B$101,df_flujos_ijk!C671)</f>
        <v>0</v>
      </c>
      <c r="G671">
        <f>SUMIFS(df_w_ij!$C$2:$C$161,df_w_ij!$A$2:$A$161,df_flujos_ijk!A671,df_w_ij!$B$2:$B$161,df_flujos_ijk!B671)</f>
        <v>0</v>
      </c>
    </row>
    <row r="672" spans="1:7" ht="14.25" hidden="1" customHeight="1" x14ac:dyDescent="0.3">
      <c r="A672" t="s">
        <v>26</v>
      </c>
      <c r="B672" t="s">
        <v>14</v>
      </c>
      <c r="C672" s="19" t="s">
        <v>36</v>
      </c>
      <c r="D672">
        <v>0</v>
      </c>
      <c r="E672" s="1">
        <f t="shared" si="10"/>
        <v>0</v>
      </c>
      <c r="F672">
        <f>SUMIFS(df_capac!$F$2:$F$101,df_capac!$A$2:$A$101,df_flujos_ijk!B672,df_capac!$B$2:$B$101,df_flujos_ijk!C672)</f>
        <v>30</v>
      </c>
      <c r="G672">
        <f>SUMIFS(df_w_ij!$C$2:$C$161,df_w_ij!$A$2:$A$161,df_flujos_ijk!A672,df_w_ij!$B$2:$B$161,df_flujos_ijk!B672)</f>
        <v>0</v>
      </c>
    </row>
    <row r="673" spans="1:7" ht="14.25" hidden="1" customHeight="1" x14ac:dyDescent="0.3">
      <c r="A673" t="s">
        <v>26</v>
      </c>
      <c r="B673" t="s">
        <v>15</v>
      </c>
      <c r="C673" s="19" t="s">
        <v>36</v>
      </c>
      <c r="D673">
        <v>0</v>
      </c>
      <c r="E673" s="1">
        <f t="shared" si="10"/>
        <v>0</v>
      </c>
      <c r="F673">
        <f>SUMIFS(df_capac!$F$2:$F$101,df_capac!$A$2:$A$101,df_flujos_ijk!B673,df_capac!$B$2:$B$101,df_flujos_ijk!C673)</f>
        <v>20</v>
      </c>
      <c r="G673">
        <f>SUMIFS(df_w_ij!$C$2:$C$161,df_w_ij!$A$2:$A$161,df_flujos_ijk!A673,df_w_ij!$B$2:$B$161,df_flujos_ijk!B673)</f>
        <v>0</v>
      </c>
    </row>
    <row r="674" spans="1:7" ht="14.25" hidden="1" customHeight="1" x14ac:dyDescent="0.3">
      <c r="A674" t="s">
        <v>26</v>
      </c>
      <c r="B674" t="s">
        <v>16</v>
      </c>
      <c r="C674" s="19" t="s">
        <v>36</v>
      </c>
      <c r="D674">
        <v>0</v>
      </c>
      <c r="E674" s="1">
        <f t="shared" si="10"/>
        <v>0</v>
      </c>
      <c r="F674">
        <f>SUMIFS(df_capac!$F$2:$F$101,df_capac!$A$2:$A$101,df_flujos_ijk!B674,df_capac!$B$2:$B$101,df_flujos_ijk!C674)</f>
        <v>20</v>
      </c>
      <c r="G674">
        <f>SUMIFS(df_w_ij!$C$2:$C$161,df_w_ij!$A$2:$A$161,df_flujos_ijk!A674,df_w_ij!$B$2:$B$161,df_flujos_ijk!B674)</f>
        <v>0</v>
      </c>
    </row>
    <row r="675" spans="1:7" ht="14.25" hidden="1" customHeight="1" x14ac:dyDescent="0.3">
      <c r="A675" t="s">
        <v>26</v>
      </c>
      <c r="B675" t="s">
        <v>17</v>
      </c>
      <c r="C675" s="19" t="s">
        <v>36</v>
      </c>
      <c r="D675">
        <v>0</v>
      </c>
      <c r="E675" s="1">
        <f t="shared" si="10"/>
        <v>0</v>
      </c>
      <c r="F675">
        <f>SUMIFS(df_capac!$F$2:$F$101,df_capac!$A$2:$A$101,df_flujos_ijk!B675,df_capac!$B$2:$B$101,df_flujos_ijk!C675)</f>
        <v>0</v>
      </c>
      <c r="G675">
        <f>SUMIFS(df_w_ij!$C$2:$C$161,df_w_ij!$A$2:$A$161,df_flujos_ijk!A675,df_w_ij!$B$2:$B$161,df_flujos_ijk!B675)</f>
        <v>1</v>
      </c>
    </row>
    <row r="676" spans="1:7" ht="14.25" hidden="1" customHeight="1" x14ac:dyDescent="0.3">
      <c r="A676" t="s">
        <v>26</v>
      </c>
      <c r="B676" t="s">
        <v>18</v>
      </c>
      <c r="C676" s="19" t="s">
        <v>36</v>
      </c>
      <c r="D676">
        <v>0</v>
      </c>
      <c r="E676" s="1">
        <f t="shared" si="10"/>
        <v>0</v>
      </c>
      <c r="F676">
        <f>SUMIFS(df_capac!$F$2:$F$101,df_capac!$A$2:$A$101,df_flujos_ijk!B676,df_capac!$B$2:$B$101,df_flujos_ijk!C676)</f>
        <v>0</v>
      </c>
      <c r="G676">
        <f>SUMIFS(df_w_ij!$C$2:$C$161,df_w_ij!$A$2:$A$161,df_flujos_ijk!A676,df_w_ij!$B$2:$B$161,df_flujos_ijk!B676)</f>
        <v>0</v>
      </c>
    </row>
    <row r="677" spans="1:7" ht="14.25" hidden="1" customHeight="1" x14ac:dyDescent="0.3">
      <c r="A677" t="s">
        <v>26</v>
      </c>
      <c r="B677" t="s">
        <v>19</v>
      </c>
      <c r="C677" s="19" t="s">
        <v>36</v>
      </c>
      <c r="D677">
        <v>0</v>
      </c>
      <c r="E677" s="1">
        <f t="shared" si="10"/>
        <v>0</v>
      </c>
      <c r="F677">
        <f>SUMIFS(df_capac!$F$2:$F$101,df_capac!$A$2:$A$101,df_flujos_ijk!B677,df_capac!$B$2:$B$101,df_flujos_ijk!C677)</f>
        <v>0</v>
      </c>
      <c r="G677">
        <f>SUMIFS(df_w_ij!$C$2:$C$161,df_w_ij!$A$2:$A$161,df_flujos_ijk!A677,df_w_ij!$B$2:$B$161,df_flujos_ijk!B677)</f>
        <v>0</v>
      </c>
    </row>
    <row r="678" spans="1:7" ht="14.25" hidden="1" customHeight="1" x14ac:dyDescent="0.3">
      <c r="A678" t="s">
        <v>26</v>
      </c>
      <c r="B678" t="s">
        <v>20</v>
      </c>
      <c r="C678" s="19" t="s">
        <v>36</v>
      </c>
      <c r="D678">
        <v>0</v>
      </c>
      <c r="E678" s="1">
        <f t="shared" si="10"/>
        <v>0</v>
      </c>
      <c r="F678">
        <f>SUMIFS(df_capac!$F$2:$F$101,df_capac!$A$2:$A$101,df_flujos_ijk!B678,df_capac!$B$2:$B$101,df_flujos_ijk!C678)</f>
        <v>0</v>
      </c>
      <c r="G678">
        <f>SUMIFS(df_w_ij!$C$2:$C$161,df_w_ij!$A$2:$A$161,df_flujos_ijk!A678,df_w_ij!$B$2:$B$161,df_flujos_ijk!B678)</f>
        <v>0</v>
      </c>
    </row>
    <row r="679" spans="1:7" ht="14.25" hidden="1" customHeight="1" x14ac:dyDescent="0.3">
      <c r="A679" t="s">
        <v>26</v>
      </c>
      <c r="B679" t="s">
        <v>21</v>
      </c>
      <c r="C679" s="19" t="s">
        <v>36</v>
      </c>
      <c r="D679">
        <v>0</v>
      </c>
      <c r="E679" s="1">
        <f t="shared" si="10"/>
        <v>0</v>
      </c>
      <c r="F679">
        <f>SUMIFS(df_capac!$F$2:$F$101,df_capac!$A$2:$A$101,df_flujos_ijk!B679,df_capac!$B$2:$B$101,df_flujos_ijk!C679)</f>
        <v>0</v>
      </c>
      <c r="G679">
        <f>SUMIFS(df_w_ij!$C$2:$C$161,df_w_ij!$A$2:$A$161,df_flujos_ijk!A679,df_w_ij!$B$2:$B$161,df_flujos_ijk!B679)</f>
        <v>0</v>
      </c>
    </row>
    <row r="680" spans="1:7" ht="14.25" hidden="1" customHeight="1" x14ac:dyDescent="0.3">
      <c r="A680" t="s">
        <v>26</v>
      </c>
      <c r="B680" t="s">
        <v>22</v>
      </c>
      <c r="C680" s="19" t="s">
        <v>36</v>
      </c>
      <c r="D680">
        <v>0</v>
      </c>
      <c r="E680" s="1">
        <f t="shared" si="10"/>
        <v>0</v>
      </c>
      <c r="F680">
        <f>SUMIFS(df_capac!$F$2:$F$101,df_capac!$A$2:$A$101,df_flujos_ijk!B680,df_capac!$B$2:$B$101,df_flujos_ijk!C680)</f>
        <v>0</v>
      </c>
      <c r="G680">
        <f>SUMIFS(df_w_ij!$C$2:$C$161,df_w_ij!$A$2:$A$161,df_flujos_ijk!A680,df_w_ij!$B$2:$B$161,df_flujos_ijk!B680)</f>
        <v>0</v>
      </c>
    </row>
    <row r="681" spans="1:7" ht="14.25" hidden="1" customHeight="1" x14ac:dyDescent="0.3">
      <c r="A681" t="s">
        <v>26</v>
      </c>
      <c r="B681" t="s">
        <v>12</v>
      </c>
      <c r="C681" s="19" t="s">
        <v>36</v>
      </c>
      <c r="D681">
        <v>0</v>
      </c>
      <c r="E681" s="1">
        <f t="shared" si="10"/>
        <v>0</v>
      </c>
      <c r="F681">
        <f>SUMIFS(df_capac!$F$2:$F$101,df_capac!$A$2:$A$101,df_flujos_ijk!B681,df_capac!$B$2:$B$101,df_flujos_ijk!C681)</f>
        <v>0</v>
      </c>
      <c r="G681">
        <f>SUMIFS(df_w_ij!$C$2:$C$161,df_w_ij!$A$2:$A$161,df_flujos_ijk!A681,df_w_ij!$B$2:$B$161,df_flujos_ijk!B681)</f>
        <v>0</v>
      </c>
    </row>
    <row r="682" spans="1:7" ht="14.25" hidden="1" customHeight="1" x14ac:dyDescent="0.3">
      <c r="A682" t="s">
        <v>27</v>
      </c>
      <c r="B682" t="s">
        <v>14</v>
      </c>
      <c r="C682" s="19" t="s">
        <v>36</v>
      </c>
      <c r="D682">
        <v>0</v>
      </c>
      <c r="E682" s="1">
        <f t="shared" si="10"/>
        <v>0</v>
      </c>
      <c r="F682">
        <f>SUMIFS(df_capac!$F$2:$F$101,df_capac!$A$2:$A$101,df_flujos_ijk!B682,df_capac!$B$2:$B$101,df_flujos_ijk!C682)</f>
        <v>30</v>
      </c>
      <c r="G682">
        <f>SUMIFS(df_w_ij!$C$2:$C$161,df_w_ij!$A$2:$A$161,df_flujos_ijk!A682,df_w_ij!$B$2:$B$161,df_flujos_ijk!B682)</f>
        <v>0</v>
      </c>
    </row>
    <row r="683" spans="1:7" ht="14.25" hidden="1" customHeight="1" x14ac:dyDescent="0.3">
      <c r="A683" t="s">
        <v>27</v>
      </c>
      <c r="B683" t="s">
        <v>15</v>
      </c>
      <c r="C683" s="19" t="s">
        <v>36</v>
      </c>
      <c r="D683">
        <v>0</v>
      </c>
      <c r="E683" s="1">
        <f t="shared" si="10"/>
        <v>0</v>
      </c>
      <c r="F683">
        <f>SUMIFS(df_capac!$F$2:$F$101,df_capac!$A$2:$A$101,df_flujos_ijk!B683,df_capac!$B$2:$B$101,df_flujos_ijk!C683)</f>
        <v>20</v>
      </c>
      <c r="G683">
        <f>SUMIFS(df_w_ij!$C$2:$C$161,df_w_ij!$A$2:$A$161,df_flujos_ijk!A683,df_w_ij!$B$2:$B$161,df_flujos_ijk!B683)</f>
        <v>0</v>
      </c>
    </row>
    <row r="684" spans="1:7" ht="14.25" hidden="1" customHeight="1" x14ac:dyDescent="0.3">
      <c r="A684" t="s">
        <v>27</v>
      </c>
      <c r="B684" t="s">
        <v>16</v>
      </c>
      <c r="C684" s="19" t="s">
        <v>36</v>
      </c>
      <c r="D684">
        <v>0</v>
      </c>
      <c r="E684" s="1">
        <f t="shared" si="10"/>
        <v>0</v>
      </c>
      <c r="F684">
        <f>SUMIFS(df_capac!$F$2:$F$101,df_capac!$A$2:$A$101,df_flujos_ijk!B684,df_capac!$B$2:$B$101,df_flujos_ijk!C684)</f>
        <v>20</v>
      </c>
      <c r="G684">
        <f>SUMIFS(df_w_ij!$C$2:$C$161,df_w_ij!$A$2:$A$161,df_flujos_ijk!A684,df_w_ij!$B$2:$B$161,df_flujos_ijk!B684)</f>
        <v>0</v>
      </c>
    </row>
    <row r="685" spans="1:7" ht="14.25" hidden="1" customHeight="1" x14ac:dyDescent="0.3">
      <c r="A685" t="s">
        <v>27</v>
      </c>
      <c r="B685" t="s">
        <v>17</v>
      </c>
      <c r="C685" s="19" t="s">
        <v>36</v>
      </c>
      <c r="D685">
        <v>0</v>
      </c>
      <c r="E685" s="1">
        <f t="shared" si="10"/>
        <v>0</v>
      </c>
      <c r="F685">
        <f>SUMIFS(df_capac!$F$2:$F$101,df_capac!$A$2:$A$101,df_flujos_ijk!B685,df_capac!$B$2:$B$101,df_flujos_ijk!C685)</f>
        <v>0</v>
      </c>
      <c r="G685">
        <f>SUMIFS(df_w_ij!$C$2:$C$161,df_w_ij!$A$2:$A$161,df_flujos_ijk!A685,df_w_ij!$B$2:$B$161,df_flujos_ijk!B685)</f>
        <v>0</v>
      </c>
    </row>
    <row r="686" spans="1:7" ht="14.25" hidden="1" customHeight="1" x14ac:dyDescent="0.3">
      <c r="A686" t="s">
        <v>27</v>
      </c>
      <c r="B686" t="s">
        <v>18</v>
      </c>
      <c r="C686" s="19" t="s">
        <v>36</v>
      </c>
      <c r="D686">
        <v>0</v>
      </c>
      <c r="E686" s="1">
        <f t="shared" si="10"/>
        <v>0</v>
      </c>
      <c r="F686">
        <f>SUMIFS(df_capac!$F$2:$F$101,df_capac!$A$2:$A$101,df_flujos_ijk!B686,df_capac!$B$2:$B$101,df_flujos_ijk!C686)</f>
        <v>0</v>
      </c>
      <c r="G686">
        <f>SUMIFS(df_w_ij!$C$2:$C$161,df_w_ij!$A$2:$A$161,df_flujos_ijk!A686,df_w_ij!$B$2:$B$161,df_flujos_ijk!B686)</f>
        <v>1</v>
      </c>
    </row>
    <row r="687" spans="1:7" ht="14.25" hidden="1" customHeight="1" x14ac:dyDescent="0.3">
      <c r="A687" t="s">
        <v>27</v>
      </c>
      <c r="B687" t="s">
        <v>19</v>
      </c>
      <c r="C687" s="19" t="s">
        <v>36</v>
      </c>
      <c r="D687">
        <v>0</v>
      </c>
      <c r="E687" s="1">
        <f t="shared" si="10"/>
        <v>0</v>
      </c>
      <c r="F687">
        <f>SUMIFS(df_capac!$F$2:$F$101,df_capac!$A$2:$A$101,df_flujos_ijk!B687,df_capac!$B$2:$B$101,df_flujos_ijk!C687)</f>
        <v>0</v>
      </c>
      <c r="G687">
        <f>SUMIFS(df_w_ij!$C$2:$C$161,df_w_ij!$A$2:$A$161,df_flujos_ijk!A687,df_w_ij!$B$2:$B$161,df_flujos_ijk!B687)</f>
        <v>0</v>
      </c>
    </row>
    <row r="688" spans="1:7" ht="14.25" hidden="1" customHeight="1" x14ac:dyDescent="0.3">
      <c r="A688" t="s">
        <v>27</v>
      </c>
      <c r="B688" t="s">
        <v>20</v>
      </c>
      <c r="C688" s="19" t="s">
        <v>36</v>
      </c>
      <c r="D688">
        <v>0</v>
      </c>
      <c r="E688" s="1">
        <f t="shared" si="10"/>
        <v>0</v>
      </c>
      <c r="F688">
        <f>SUMIFS(df_capac!$F$2:$F$101,df_capac!$A$2:$A$101,df_flujos_ijk!B688,df_capac!$B$2:$B$101,df_flujos_ijk!C688)</f>
        <v>0</v>
      </c>
      <c r="G688">
        <f>SUMIFS(df_w_ij!$C$2:$C$161,df_w_ij!$A$2:$A$161,df_flujos_ijk!A688,df_w_ij!$B$2:$B$161,df_flujos_ijk!B688)</f>
        <v>0</v>
      </c>
    </row>
    <row r="689" spans="1:7" ht="14.25" hidden="1" customHeight="1" x14ac:dyDescent="0.3">
      <c r="A689" t="s">
        <v>27</v>
      </c>
      <c r="B689" t="s">
        <v>21</v>
      </c>
      <c r="C689" s="19" t="s">
        <v>36</v>
      </c>
      <c r="D689">
        <v>0</v>
      </c>
      <c r="E689" s="1">
        <f t="shared" si="10"/>
        <v>0</v>
      </c>
      <c r="F689">
        <f>SUMIFS(df_capac!$F$2:$F$101,df_capac!$A$2:$A$101,df_flujos_ijk!B689,df_capac!$B$2:$B$101,df_flujos_ijk!C689)</f>
        <v>0</v>
      </c>
      <c r="G689">
        <f>SUMIFS(df_w_ij!$C$2:$C$161,df_w_ij!$A$2:$A$161,df_flujos_ijk!A689,df_w_ij!$B$2:$B$161,df_flujos_ijk!B689)</f>
        <v>0</v>
      </c>
    </row>
    <row r="690" spans="1:7" ht="14.25" hidden="1" customHeight="1" x14ac:dyDescent="0.3">
      <c r="A690" t="s">
        <v>27</v>
      </c>
      <c r="B690" t="s">
        <v>22</v>
      </c>
      <c r="C690" s="19" t="s">
        <v>36</v>
      </c>
      <c r="D690">
        <v>0</v>
      </c>
      <c r="E690" s="1">
        <f t="shared" si="10"/>
        <v>0</v>
      </c>
      <c r="F690">
        <f>SUMIFS(df_capac!$F$2:$F$101,df_capac!$A$2:$A$101,df_flujos_ijk!B690,df_capac!$B$2:$B$101,df_flujos_ijk!C690)</f>
        <v>0</v>
      </c>
      <c r="G690">
        <f>SUMIFS(df_w_ij!$C$2:$C$161,df_w_ij!$A$2:$A$161,df_flujos_ijk!A690,df_w_ij!$B$2:$B$161,df_flujos_ijk!B690)</f>
        <v>0</v>
      </c>
    </row>
    <row r="691" spans="1:7" ht="14.25" hidden="1" customHeight="1" x14ac:dyDescent="0.3">
      <c r="A691" t="s">
        <v>27</v>
      </c>
      <c r="B691" t="s">
        <v>12</v>
      </c>
      <c r="C691" s="19" t="s">
        <v>36</v>
      </c>
      <c r="D691">
        <v>0</v>
      </c>
      <c r="E691" s="1">
        <f t="shared" si="10"/>
        <v>0</v>
      </c>
      <c r="F691">
        <f>SUMIFS(df_capac!$F$2:$F$101,df_capac!$A$2:$A$101,df_flujos_ijk!B691,df_capac!$B$2:$B$101,df_flujos_ijk!C691)</f>
        <v>0</v>
      </c>
      <c r="G691">
        <f>SUMIFS(df_w_ij!$C$2:$C$161,df_w_ij!$A$2:$A$161,df_flujos_ijk!A691,df_w_ij!$B$2:$B$161,df_flujos_ijk!B691)</f>
        <v>0</v>
      </c>
    </row>
    <row r="692" spans="1:7" ht="14.25" hidden="1" customHeight="1" x14ac:dyDescent="0.3">
      <c r="A692" t="s">
        <v>28</v>
      </c>
      <c r="B692" t="s">
        <v>14</v>
      </c>
      <c r="C692" s="19" t="s">
        <v>36</v>
      </c>
      <c r="D692">
        <v>0</v>
      </c>
      <c r="E692" s="1">
        <f t="shared" si="10"/>
        <v>0</v>
      </c>
      <c r="F692">
        <f>SUMIFS(df_capac!$F$2:$F$101,df_capac!$A$2:$A$101,df_flujos_ijk!B692,df_capac!$B$2:$B$101,df_flujos_ijk!C692)</f>
        <v>30</v>
      </c>
      <c r="G692">
        <f>SUMIFS(df_w_ij!$C$2:$C$161,df_w_ij!$A$2:$A$161,df_flujos_ijk!A692,df_w_ij!$B$2:$B$161,df_flujos_ijk!B692)</f>
        <v>0</v>
      </c>
    </row>
    <row r="693" spans="1:7" ht="14.25" hidden="1" customHeight="1" x14ac:dyDescent="0.3">
      <c r="A693" t="s">
        <v>28</v>
      </c>
      <c r="B693" t="s">
        <v>15</v>
      </c>
      <c r="C693" s="19" t="s">
        <v>36</v>
      </c>
      <c r="D693">
        <v>0</v>
      </c>
      <c r="E693" s="1">
        <f t="shared" si="10"/>
        <v>0</v>
      </c>
      <c r="F693">
        <f>SUMIFS(df_capac!$F$2:$F$101,df_capac!$A$2:$A$101,df_flujos_ijk!B693,df_capac!$B$2:$B$101,df_flujos_ijk!C693)</f>
        <v>20</v>
      </c>
      <c r="G693">
        <f>SUMIFS(df_w_ij!$C$2:$C$161,df_w_ij!$A$2:$A$161,df_flujos_ijk!A693,df_w_ij!$B$2:$B$161,df_flujos_ijk!B693)</f>
        <v>0</v>
      </c>
    </row>
    <row r="694" spans="1:7" ht="14.25" hidden="1" customHeight="1" x14ac:dyDescent="0.3">
      <c r="A694" t="s">
        <v>28</v>
      </c>
      <c r="B694" t="s">
        <v>16</v>
      </c>
      <c r="C694" s="19" t="s">
        <v>36</v>
      </c>
      <c r="D694">
        <v>0</v>
      </c>
      <c r="E694" s="1">
        <f t="shared" si="10"/>
        <v>0</v>
      </c>
      <c r="F694">
        <f>SUMIFS(df_capac!$F$2:$F$101,df_capac!$A$2:$A$101,df_flujos_ijk!B694,df_capac!$B$2:$B$101,df_flujos_ijk!C694)</f>
        <v>20</v>
      </c>
      <c r="G694">
        <f>SUMIFS(df_w_ij!$C$2:$C$161,df_w_ij!$A$2:$A$161,df_flujos_ijk!A694,df_w_ij!$B$2:$B$161,df_flujos_ijk!B694)</f>
        <v>0</v>
      </c>
    </row>
    <row r="695" spans="1:7" ht="14.25" hidden="1" customHeight="1" x14ac:dyDescent="0.3">
      <c r="A695" t="s">
        <v>28</v>
      </c>
      <c r="B695" t="s">
        <v>17</v>
      </c>
      <c r="C695" s="19" t="s">
        <v>36</v>
      </c>
      <c r="D695">
        <v>0</v>
      </c>
      <c r="E695" s="1">
        <f t="shared" si="10"/>
        <v>0</v>
      </c>
      <c r="F695">
        <f>SUMIFS(df_capac!$F$2:$F$101,df_capac!$A$2:$A$101,df_flujos_ijk!B695,df_capac!$B$2:$B$101,df_flujos_ijk!C695)</f>
        <v>0</v>
      </c>
      <c r="G695">
        <f>SUMIFS(df_w_ij!$C$2:$C$161,df_w_ij!$A$2:$A$161,df_flujos_ijk!A695,df_w_ij!$B$2:$B$161,df_flujos_ijk!B695)</f>
        <v>0</v>
      </c>
    </row>
    <row r="696" spans="1:7" ht="14.25" hidden="1" customHeight="1" x14ac:dyDescent="0.3">
      <c r="A696" t="s">
        <v>28</v>
      </c>
      <c r="B696" t="s">
        <v>18</v>
      </c>
      <c r="C696" s="19" t="s">
        <v>36</v>
      </c>
      <c r="D696">
        <v>0</v>
      </c>
      <c r="E696" s="1">
        <f t="shared" si="10"/>
        <v>0</v>
      </c>
      <c r="F696">
        <f>SUMIFS(df_capac!$F$2:$F$101,df_capac!$A$2:$A$101,df_flujos_ijk!B696,df_capac!$B$2:$B$101,df_flujos_ijk!C696)</f>
        <v>0</v>
      </c>
      <c r="G696">
        <f>SUMIFS(df_w_ij!$C$2:$C$161,df_w_ij!$A$2:$A$161,df_flujos_ijk!A696,df_w_ij!$B$2:$B$161,df_flujos_ijk!B696)</f>
        <v>0</v>
      </c>
    </row>
    <row r="697" spans="1:7" ht="14.25" hidden="1" customHeight="1" x14ac:dyDescent="0.3">
      <c r="A697" t="s">
        <v>28</v>
      </c>
      <c r="B697" t="s">
        <v>19</v>
      </c>
      <c r="C697" s="19" t="s">
        <v>36</v>
      </c>
      <c r="D697">
        <v>0</v>
      </c>
      <c r="E697" s="1">
        <f t="shared" si="10"/>
        <v>0</v>
      </c>
      <c r="F697">
        <f>SUMIFS(df_capac!$F$2:$F$101,df_capac!$A$2:$A$101,df_flujos_ijk!B697,df_capac!$B$2:$B$101,df_flujos_ijk!C697)</f>
        <v>0</v>
      </c>
      <c r="G697">
        <f>SUMIFS(df_w_ij!$C$2:$C$161,df_w_ij!$A$2:$A$161,df_flujos_ijk!A697,df_w_ij!$B$2:$B$161,df_flujos_ijk!B697)</f>
        <v>1</v>
      </c>
    </row>
    <row r="698" spans="1:7" ht="14.25" hidden="1" customHeight="1" x14ac:dyDescent="0.3">
      <c r="A698" t="s">
        <v>28</v>
      </c>
      <c r="B698" t="s">
        <v>20</v>
      </c>
      <c r="C698" s="19" t="s">
        <v>36</v>
      </c>
      <c r="D698">
        <v>0</v>
      </c>
      <c r="E698" s="1">
        <f t="shared" si="10"/>
        <v>0</v>
      </c>
      <c r="F698">
        <f>SUMIFS(df_capac!$F$2:$F$101,df_capac!$A$2:$A$101,df_flujos_ijk!B698,df_capac!$B$2:$B$101,df_flujos_ijk!C698)</f>
        <v>0</v>
      </c>
      <c r="G698">
        <f>SUMIFS(df_w_ij!$C$2:$C$161,df_w_ij!$A$2:$A$161,df_flujos_ijk!A698,df_w_ij!$B$2:$B$161,df_flujos_ijk!B698)</f>
        <v>0</v>
      </c>
    </row>
    <row r="699" spans="1:7" ht="14.25" hidden="1" customHeight="1" x14ac:dyDescent="0.3">
      <c r="A699" t="s">
        <v>28</v>
      </c>
      <c r="B699" t="s">
        <v>21</v>
      </c>
      <c r="C699" s="19" t="s">
        <v>36</v>
      </c>
      <c r="D699">
        <v>0</v>
      </c>
      <c r="E699" s="1">
        <f t="shared" si="10"/>
        <v>0</v>
      </c>
      <c r="F699">
        <f>SUMIFS(df_capac!$F$2:$F$101,df_capac!$A$2:$A$101,df_flujos_ijk!B699,df_capac!$B$2:$B$101,df_flujos_ijk!C699)</f>
        <v>0</v>
      </c>
      <c r="G699">
        <f>SUMIFS(df_w_ij!$C$2:$C$161,df_w_ij!$A$2:$A$161,df_flujos_ijk!A699,df_w_ij!$B$2:$B$161,df_flujos_ijk!B699)</f>
        <v>0</v>
      </c>
    </row>
    <row r="700" spans="1:7" ht="14.25" hidden="1" customHeight="1" x14ac:dyDescent="0.3">
      <c r="A700" t="s">
        <v>28</v>
      </c>
      <c r="B700" t="s">
        <v>22</v>
      </c>
      <c r="C700" s="19" t="s">
        <v>36</v>
      </c>
      <c r="D700">
        <v>0</v>
      </c>
      <c r="E700" s="1">
        <f t="shared" si="10"/>
        <v>0</v>
      </c>
      <c r="F700">
        <f>SUMIFS(df_capac!$F$2:$F$101,df_capac!$A$2:$A$101,df_flujos_ijk!B700,df_capac!$B$2:$B$101,df_flujos_ijk!C700)</f>
        <v>0</v>
      </c>
      <c r="G700">
        <f>SUMIFS(df_w_ij!$C$2:$C$161,df_w_ij!$A$2:$A$161,df_flujos_ijk!A700,df_w_ij!$B$2:$B$161,df_flujos_ijk!B700)</f>
        <v>0</v>
      </c>
    </row>
    <row r="701" spans="1:7" ht="14.25" hidden="1" customHeight="1" x14ac:dyDescent="0.3">
      <c r="A701" t="s">
        <v>28</v>
      </c>
      <c r="B701" t="s">
        <v>12</v>
      </c>
      <c r="C701" s="19" t="s">
        <v>36</v>
      </c>
      <c r="D701">
        <v>0</v>
      </c>
      <c r="E701" s="1">
        <f t="shared" si="10"/>
        <v>0</v>
      </c>
      <c r="F701">
        <f>SUMIFS(df_capac!$F$2:$F$101,df_capac!$A$2:$A$101,df_flujos_ijk!B701,df_capac!$B$2:$B$101,df_flujos_ijk!C701)</f>
        <v>0</v>
      </c>
      <c r="G701">
        <f>SUMIFS(df_w_ij!$C$2:$C$161,df_w_ij!$A$2:$A$161,df_flujos_ijk!A701,df_w_ij!$B$2:$B$161,df_flujos_ijk!B701)</f>
        <v>0</v>
      </c>
    </row>
    <row r="702" spans="1:7" ht="14.25" hidden="1" customHeight="1" x14ac:dyDescent="0.3">
      <c r="A702" t="s">
        <v>29</v>
      </c>
      <c r="B702" t="s">
        <v>14</v>
      </c>
      <c r="C702" s="19" t="s">
        <v>36</v>
      </c>
      <c r="D702">
        <v>0</v>
      </c>
      <c r="E702" s="1">
        <f t="shared" si="10"/>
        <v>0</v>
      </c>
      <c r="F702">
        <f>SUMIFS(df_capac!$F$2:$F$101,df_capac!$A$2:$A$101,df_flujos_ijk!B702,df_capac!$B$2:$B$101,df_flujos_ijk!C702)</f>
        <v>30</v>
      </c>
      <c r="G702">
        <f>SUMIFS(df_w_ij!$C$2:$C$161,df_w_ij!$A$2:$A$161,df_flujos_ijk!A702,df_w_ij!$B$2:$B$161,df_flujos_ijk!B702)</f>
        <v>0</v>
      </c>
    </row>
    <row r="703" spans="1:7" ht="14.25" hidden="1" customHeight="1" x14ac:dyDescent="0.3">
      <c r="A703" t="s">
        <v>29</v>
      </c>
      <c r="B703" t="s">
        <v>15</v>
      </c>
      <c r="C703" s="19" t="s">
        <v>36</v>
      </c>
      <c r="D703">
        <v>0</v>
      </c>
      <c r="E703" s="1">
        <f t="shared" si="10"/>
        <v>0</v>
      </c>
      <c r="F703">
        <f>SUMIFS(df_capac!$F$2:$F$101,df_capac!$A$2:$A$101,df_flujos_ijk!B703,df_capac!$B$2:$B$101,df_flujos_ijk!C703)</f>
        <v>20</v>
      </c>
      <c r="G703">
        <f>SUMIFS(df_w_ij!$C$2:$C$161,df_w_ij!$A$2:$A$161,df_flujos_ijk!A703,df_w_ij!$B$2:$B$161,df_flujos_ijk!B703)</f>
        <v>0</v>
      </c>
    </row>
    <row r="704" spans="1:7" ht="14.25" hidden="1" customHeight="1" x14ac:dyDescent="0.3">
      <c r="A704" t="s">
        <v>29</v>
      </c>
      <c r="B704" t="s">
        <v>16</v>
      </c>
      <c r="C704" s="19" t="s">
        <v>36</v>
      </c>
      <c r="D704">
        <v>0</v>
      </c>
      <c r="E704" s="1">
        <f t="shared" si="10"/>
        <v>0</v>
      </c>
      <c r="F704">
        <f>SUMIFS(df_capac!$F$2:$F$101,df_capac!$A$2:$A$101,df_flujos_ijk!B704,df_capac!$B$2:$B$101,df_flujos_ijk!C704)</f>
        <v>20</v>
      </c>
      <c r="G704">
        <f>SUMIFS(df_w_ij!$C$2:$C$161,df_w_ij!$A$2:$A$161,df_flujos_ijk!A704,df_w_ij!$B$2:$B$161,df_flujos_ijk!B704)</f>
        <v>0</v>
      </c>
    </row>
    <row r="705" spans="1:7" ht="14.25" hidden="1" customHeight="1" x14ac:dyDescent="0.3">
      <c r="A705" t="s">
        <v>29</v>
      </c>
      <c r="B705" t="s">
        <v>17</v>
      </c>
      <c r="C705" s="19" t="s">
        <v>36</v>
      </c>
      <c r="D705">
        <v>0</v>
      </c>
      <c r="E705" s="1">
        <f t="shared" si="10"/>
        <v>0</v>
      </c>
      <c r="F705">
        <f>SUMIFS(df_capac!$F$2:$F$101,df_capac!$A$2:$A$101,df_flujos_ijk!B705,df_capac!$B$2:$B$101,df_flujos_ijk!C705)</f>
        <v>0</v>
      </c>
      <c r="G705">
        <f>SUMIFS(df_w_ij!$C$2:$C$161,df_w_ij!$A$2:$A$161,df_flujos_ijk!A705,df_w_ij!$B$2:$B$161,df_flujos_ijk!B705)</f>
        <v>0</v>
      </c>
    </row>
    <row r="706" spans="1:7" ht="14.25" hidden="1" customHeight="1" x14ac:dyDescent="0.3">
      <c r="A706" t="s">
        <v>29</v>
      </c>
      <c r="B706" t="s">
        <v>18</v>
      </c>
      <c r="C706" s="19" t="s">
        <v>36</v>
      </c>
      <c r="D706">
        <v>0</v>
      </c>
      <c r="E706" s="1">
        <f t="shared" ref="E706:E769" si="11">IF(D706,1,0)</f>
        <v>0</v>
      </c>
      <c r="F706">
        <f>SUMIFS(df_capac!$F$2:$F$101,df_capac!$A$2:$A$101,df_flujos_ijk!B706,df_capac!$B$2:$B$101,df_flujos_ijk!C706)</f>
        <v>0</v>
      </c>
      <c r="G706">
        <f>SUMIFS(df_w_ij!$C$2:$C$161,df_w_ij!$A$2:$A$161,df_flujos_ijk!A706,df_w_ij!$B$2:$B$161,df_flujos_ijk!B706)</f>
        <v>0</v>
      </c>
    </row>
    <row r="707" spans="1:7" ht="14.25" hidden="1" customHeight="1" x14ac:dyDescent="0.3">
      <c r="A707" t="s">
        <v>29</v>
      </c>
      <c r="B707" t="s">
        <v>19</v>
      </c>
      <c r="C707" s="19" t="s">
        <v>36</v>
      </c>
      <c r="D707">
        <v>0</v>
      </c>
      <c r="E707" s="1">
        <f t="shared" si="11"/>
        <v>0</v>
      </c>
      <c r="F707">
        <f>SUMIFS(df_capac!$F$2:$F$101,df_capac!$A$2:$A$101,df_flujos_ijk!B707,df_capac!$B$2:$B$101,df_flujos_ijk!C707)</f>
        <v>0</v>
      </c>
      <c r="G707">
        <f>SUMIFS(df_w_ij!$C$2:$C$161,df_w_ij!$A$2:$A$161,df_flujos_ijk!A707,df_w_ij!$B$2:$B$161,df_flujos_ijk!B707)</f>
        <v>0</v>
      </c>
    </row>
    <row r="708" spans="1:7" ht="14.25" hidden="1" customHeight="1" x14ac:dyDescent="0.3">
      <c r="A708" t="s">
        <v>29</v>
      </c>
      <c r="B708" t="s">
        <v>20</v>
      </c>
      <c r="C708" s="19" t="s">
        <v>36</v>
      </c>
      <c r="D708">
        <v>0</v>
      </c>
      <c r="E708" s="1">
        <f t="shared" si="11"/>
        <v>0</v>
      </c>
      <c r="F708">
        <f>SUMIFS(df_capac!$F$2:$F$101,df_capac!$A$2:$A$101,df_flujos_ijk!B708,df_capac!$B$2:$B$101,df_flujos_ijk!C708)</f>
        <v>0</v>
      </c>
      <c r="G708">
        <f>SUMIFS(df_w_ij!$C$2:$C$161,df_w_ij!$A$2:$A$161,df_flujos_ijk!A708,df_w_ij!$B$2:$B$161,df_flujos_ijk!B708)</f>
        <v>1</v>
      </c>
    </row>
    <row r="709" spans="1:7" ht="14.25" hidden="1" customHeight="1" x14ac:dyDescent="0.3">
      <c r="A709" t="s">
        <v>29</v>
      </c>
      <c r="B709" t="s">
        <v>21</v>
      </c>
      <c r="C709" s="19" t="s">
        <v>36</v>
      </c>
      <c r="D709">
        <v>0</v>
      </c>
      <c r="E709" s="1">
        <f t="shared" si="11"/>
        <v>0</v>
      </c>
      <c r="F709">
        <f>SUMIFS(df_capac!$F$2:$F$101,df_capac!$A$2:$A$101,df_flujos_ijk!B709,df_capac!$B$2:$B$101,df_flujos_ijk!C709)</f>
        <v>0</v>
      </c>
      <c r="G709">
        <f>SUMIFS(df_w_ij!$C$2:$C$161,df_w_ij!$A$2:$A$161,df_flujos_ijk!A709,df_w_ij!$B$2:$B$161,df_flujos_ijk!B709)</f>
        <v>0</v>
      </c>
    </row>
    <row r="710" spans="1:7" ht="14.25" hidden="1" customHeight="1" x14ac:dyDescent="0.3">
      <c r="A710" t="s">
        <v>29</v>
      </c>
      <c r="B710" t="s">
        <v>22</v>
      </c>
      <c r="C710" s="19" t="s">
        <v>36</v>
      </c>
      <c r="D710">
        <v>0</v>
      </c>
      <c r="E710" s="1">
        <f t="shared" si="11"/>
        <v>0</v>
      </c>
      <c r="F710">
        <f>SUMIFS(df_capac!$F$2:$F$101,df_capac!$A$2:$A$101,df_flujos_ijk!B710,df_capac!$B$2:$B$101,df_flujos_ijk!C710)</f>
        <v>0</v>
      </c>
      <c r="G710">
        <f>SUMIFS(df_w_ij!$C$2:$C$161,df_w_ij!$A$2:$A$161,df_flujos_ijk!A710,df_w_ij!$B$2:$B$161,df_flujos_ijk!B710)</f>
        <v>0</v>
      </c>
    </row>
    <row r="711" spans="1:7" ht="14.25" hidden="1" customHeight="1" x14ac:dyDescent="0.3">
      <c r="A711" t="s">
        <v>29</v>
      </c>
      <c r="B711" t="s">
        <v>12</v>
      </c>
      <c r="C711" s="19" t="s">
        <v>36</v>
      </c>
      <c r="D711">
        <v>0</v>
      </c>
      <c r="E711" s="1">
        <f t="shared" si="11"/>
        <v>0</v>
      </c>
      <c r="F711">
        <f>SUMIFS(df_capac!$F$2:$F$101,df_capac!$A$2:$A$101,df_flujos_ijk!B711,df_capac!$B$2:$B$101,df_flujos_ijk!C711)</f>
        <v>0</v>
      </c>
      <c r="G711">
        <f>SUMIFS(df_w_ij!$C$2:$C$161,df_w_ij!$A$2:$A$161,df_flujos_ijk!A711,df_w_ij!$B$2:$B$161,df_flujos_ijk!B711)</f>
        <v>0</v>
      </c>
    </row>
    <row r="712" spans="1:7" ht="14.25" hidden="1" customHeight="1" x14ac:dyDescent="0.3">
      <c r="A712" t="s">
        <v>30</v>
      </c>
      <c r="B712" t="s">
        <v>14</v>
      </c>
      <c r="C712" s="19" t="s">
        <v>36</v>
      </c>
      <c r="D712">
        <v>0</v>
      </c>
      <c r="E712" s="1">
        <f t="shared" si="11"/>
        <v>0</v>
      </c>
      <c r="F712">
        <f>SUMIFS(df_capac!$F$2:$F$101,df_capac!$A$2:$A$101,df_flujos_ijk!B712,df_capac!$B$2:$B$101,df_flujos_ijk!C712)</f>
        <v>30</v>
      </c>
      <c r="G712">
        <f>SUMIFS(df_w_ij!$C$2:$C$161,df_w_ij!$A$2:$A$161,df_flujos_ijk!A712,df_w_ij!$B$2:$B$161,df_flujos_ijk!B712)</f>
        <v>0</v>
      </c>
    </row>
    <row r="713" spans="1:7" ht="14.25" hidden="1" customHeight="1" x14ac:dyDescent="0.3">
      <c r="A713" t="s">
        <v>30</v>
      </c>
      <c r="B713" t="s">
        <v>15</v>
      </c>
      <c r="C713" s="19" t="s">
        <v>36</v>
      </c>
      <c r="D713">
        <v>0</v>
      </c>
      <c r="E713" s="1">
        <f t="shared" si="11"/>
        <v>0</v>
      </c>
      <c r="F713">
        <f>SUMIFS(df_capac!$F$2:$F$101,df_capac!$A$2:$A$101,df_flujos_ijk!B713,df_capac!$B$2:$B$101,df_flujos_ijk!C713)</f>
        <v>20</v>
      </c>
      <c r="G713">
        <f>SUMIFS(df_w_ij!$C$2:$C$161,df_w_ij!$A$2:$A$161,df_flujos_ijk!A713,df_w_ij!$B$2:$B$161,df_flujos_ijk!B713)</f>
        <v>0</v>
      </c>
    </row>
    <row r="714" spans="1:7" ht="14.25" hidden="1" customHeight="1" x14ac:dyDescent="0.3">
      <c r="A714" t="s">
        <v>30</v>
      </c>
      <c r="B714" t="s">
        <v>16</v>
      </c>
      <c r="C714" s="19" t="s">
        <v>36</v>
      </c>
      <c r="D714">
        <v>0</v>
      </c>
      <c r="E714" s="1">
        <f t="shared" si="11"/>
        <v>0</v>
      </c>
      <c r="F714">
        <f>SUMIFS(df_capac!$F$2:$F$101,df_capac!$A$2:$A$101,df_flujos_ijk!B714,df_capac!$B$2:$B$101,df_flujos_ijk!C714)</f>
        <v>20</v>
      </c>
      <c r="G714">
        <f>SUMIFS(df_w_ij!$C$2:$C$161,df_w_ij!$A$2:$A$161,df_flujos_ijk!A714,df_w_ij!$B$2:$B$161,df_flujos_ijk!B714)</f>
        <v>0</v>
      </c>
    </row>
    <row r="715" spans="1:7" ht="14.25" hidden="1" customHeight="1" x14ac:dyDescent="0.3">
      <c r="A715" t="s">
        <v>30</v>
      </c>
      <c r="B715" t="s">
        <v>17</v>
      </c>
      <c r="C715" s="19" t="s">
        <v>36</v>
      </c>
      <c r="D715">
        <v>0</v>
      </c>
      <c r="E715" s="1">
        <f t="shared" si="11"/>
        <v>0</v>
      </c>
      <c r="F715">
        <f>SUMIFS(df_capac!$F$2:$F$101,df_capac!$A$2:$A$101,df_flujos_ijk!B715,df_capac!$B$2:$B$101,df_flujos_ijk!C715)</f>
        <v>0</v>
      </c>
      <c r="G715">
        <f>SUMIFS(df_w_ij!$C$2:$C$161,df_w_ij!$A$2:$A$161,df_flujos_ijk!A715,df_w_ij!$B$2:$B$161,df_flujos_ijk!B715)</f>
        <v>0</v>
      </c>
    </row>
    <row r="716" spans="1:7" ht="14.25" hidden="1" customHeight="1" x14ac:dyDescent="0.3">
      <c r="A716" t="s">
        <v>30</v>
      </c>
      <c r="B716" t="s">
        <v>18</v>
      </c>
      <c r="C716" s="19" t="s">
        <v>36</v>
      </c>
      <c r="D716">
        <v>0</v>
      </c>
      <c r="E716" s="1">
        <f t="shared" si="11"/>
        <v>0</v>
      </c>
      <c r="F716">
        <f>SUMIFS(df_capac!$F$2:$F$101,df_capac!$A$2:$A$101,df_flujos_ijk!B716,df_capac!$B$2:$B$101,df_flujos_ijk!C716)</f>
        <v>0</v>
      </c>
      <c r="G716">
        <f>SUMIFS(df_w_ij!$C$2:$C$161,df_w_ij!$A$2:$A$161,df_flujos_ijk!A716,df_w_ij!$B$2:$B$161,df_flujos_ijk!B716)</f>
        <v>0</v>
      </c>
    </row>
    <row r="717" spans="1:7" ht="14.25" hidden="1" customHeight="1" x14ac:dyDescent="0.3">
      <c r="A717" t="s">
        <v>30</v>
      </c>
      <c r="B717" t="s">
        <v>19</v>
      </c>
      <c r="C717" s="19" t="s">
        <v>36</v>
      </c>
      <c r="D717">
        <v>0</v>
      </c>
      <c r="E717" s="1">
        <f t="shared" si="11"/>
        <v>0</v>
      </c>
      <c r="F717">
        <f>SUMIFS(df_capac!$F$2:$F$101,df_capac!$A$2:$A$101,df_flujos_ijk!B717,df_capac!$B$2:$B$101,df_flujos_ijk!C717)</f>
        <v>0</v>
      </c>
      <c r="G717">
        <f>SUMIFS(df_w_ij!$C$2:$C$161,df_w_ij!$A$2:$A$161,df_flujos_ijk!A717,df_w_ij!$B$2:$B$161,df_flujos_ijk!B717)</f>
        <v>0</v>
      </c>
    </row>
    <row r="718" spans="1:7" ht="14.25" hidden="1" customHeight="1" x14ac:dyDescent="0.3">
      <c r="A718" t="s">
        <v>30</v>
      </c>
      <c r="B718" t="s">
        <v>20</v>
      </c>
      <c r="C718" s="19" t="s">
        <v>36</v>
      </c>
      <c r="D718">
        <v>0</v>
      </c>
      <c r="E718" s="1">
        <f t="shared" si="11"/>
        <v>0</v>
      </c>
      <c r="F718">
        <f>SUMIFS(df_capac!$F$2:$F$101,df_capac!$A$2:$A$101,df_flujos_ijk!B718,df_capac!$B$2:$B$101,df_flujos_ijk!C718)</f>
        <v>0</v>
      </c>
      <c r="G718">
        <f>SUMIFS(df_w_ij!$C$2:$C$161,df_w_ij!$A$2:$A$161,df_flujos_ijk!A718,df_w_ij!$B$2:$B$161,df_flujos_ijk!B718)</f>
        <v>0</v>
      </c>
    </row>
    <row r="719" spans="1:7" ht="14.25" hidden="1" customHeight="1" x14ac:dyDescent="0.3">
      <c r="A719" t="s">
        <v>30</v>
      </c>
      <c r="B719" t="s">
        <v>21</v>
      </c>
      <c r="C719" s="19" t="s">
        <v>36</v>
      </c>
      <c r="D719">
        <v>0</v>
      </c>
      <c r="E719" s="1">
        <f t="shared" si="11"/>
        <v>0</v>
      </c>
      <c r="F719">
        <f>SUMIFS(df_capac!$F$2:$F$101,df_capac!$A$2:$A$101,df_flujos_ijk!B719,df_capac!$B$2:$B$101,df_flujos_ijk!C719)</f>
        <v>0</v>
      </c>
      <c r="G719">
        <f>SUMIFS(df_w_ij!$C$2:$C$161,df_w_ij!$A$2:$A$161,df_flujos_ijk!A719,df_w_ij!$B$2:$B$161,df_flujos_ijk!B719)</f>
        <v>1</v>
      </c>
    </row>
    <row r="720" spans="1:7" ht="14.25" hidden="1" customHeight="1" x14ac:dyDescent="0.3">
      <c r="A720" t="s">
        <v>30</v>
      </c>
      <c r="B720" t="s">
        <v>22</v>
      </c>
      <c r="C720" s="19" t="s">
        <v>36</v>
      </c>
      <c r="D720">
        <v>0</v>
      </c>
      <c r="E720" s="1">
        <f t="shared" si="11"/>
        <v>0</v>
      </c>
      <c r="F720">
        <f>SUMIFS(df_capac!$F$2:$F$101,df_capac!$A$2:$A$101,df_flujos_ijk!B720,df_capac!$B$2:$B$101,df_flujos_ijk!C720)</f>
        <v>0</v>
      </c>
      <c r="G720">
        <f>SUMIFS(df_w_ij!$C$2:$C$161,df_w_ij!$A$2:$A$161,df_flujos_ijk!A720,df_w_ij!$B$2:$B$161,df_flujos_ijk!B720)</f>
        <v>0</v>
      </c>
    </row>
    <row r="721" spans="1:7" ht="14.25" hidden="1" customHeight="1" x14ac:dyDescent="0.3">
      <c r="A721" t="s">
        <v>30</v>
      </c>
      <c r="B721" t="s">
        <v>12</v>
      </c>
      <c r="C721" s="19" t="s">
        <v>36</v>
      </c>
      <c r="D721">
        <v>0</v>
      </c>
      <c r="E721" s="1">
        <f t="shared" si="11"/>
        <v>0</v>
      </c>
      <c r="F721">
        <f>SUMIFS(df_capac!$F$2:$F$101,df_capac!$A$2:$A$101,df_flujos_ijk!B721,df_capac!$B$2:$B$101,df_flujos_ijk!C721)</f>
        <v>0</v>
      </c>
      <c r="G721">
        <f>SUMIFS(df_w_ij!$C$2:$C$161,df_w_ij!$A$2:$A$161,df_flujos_ijk!A721,df_w_ij!$B$2:$B$161,df_flujos_ijk!B721)</f>
        <v>0</v>
      </c>
    </row>
    <row r="722" spans="1:7" ht="14.25" hidden="1" customHeight="1" x14ac:dyDescent="0.3">
      <c r="A722" t="s">
        <v>31</v>
      </c>
      <c r="B722" t="s">
        <v>14</v>
      </c>
      <c r="C722" s="19" t="s">
        <v>36</v>
      </c>
      <c r="D722">
        <v>0</v>
      </c>
      <c r="E722" s="1">
        <f t="shared" si="11"/>
        <v>0</v>
      </c>
      <c r="F722">
        <f>SUMIFS(df_capac!$F$2:$F$101,df_capac!$A$2:$A$101,df_flujos_ijk!B722,df_capac!$B$2:$B$101,df_flujos_ijk!C722)</f>
        <v>30</v>
      </c>
      <c r="G722">
        <f>SUMIFS(df_w_ij!$C$2:$C$161,df_w_ij!$A$2:$A$161,df_flujos_ijk!A722,df_w_ij!$B$2:$B$161,df_flujos_ijk!B722)</f>
        <v>0</v>
      </c>
    </row>
    <row r="723" spans="1:7" ht="14.25" hidden="1" customHeight="1" x14ac:dyDescent="0.3">
      <c r="A723" t="s">
        <v>31</v>
      </c>
      <c r="B723" t="s">
        <v>15</v>
      </c>
      <c r="C723" s="19" t="s">
        <v>36</v>
      </c>
      <c r="D723">
        <v>0</v>
      </c>
      <c r="E723" s="1">
        <f t="shared" si="11"/>
        <v>0</v>
      </c>
      <c r="F723">
        <f>SUMIFS(df_capac!$F$2:$F$101,df_capac!$A$2:$A$101,df_flujos_ijk!B723,df_capac!$B$2:$B$101,df_flujos_ijk!C723)</f>
        <v>20</v>
      </c>
      <c r="G723">
        <f>SUMIFS(df_w_ij!$C$2:$C$161,df_w_ij!$A$2:$A$161,df_flujos_ijk!A723,df_w_ij!$B$2:$B$161,df_flujos_ijk!B723)</f>
        <v>0</v>
      </c>
    </row>
    <row r="724" spans="1:7" ht="14.25" hidden="1" customHeight="1" x14ac:dyDescent="0.3">
      <c r="A724" t="s">
        <v>31</v>
      </c>
      <c r="B724" t="s">
        <v>16</v>
      </c>
      <c r="C724" s="19" t="s">
        <v>36</v>
      </c>
      <c r="D724">
        <v>0</v>
      </c>
      <c r="E724" s="1">
        <f t="shared" si="11"/>
        <v>0</v>
      </c>
      <c r="F724">
        <f>SUMIFS(df_capac!$F$2:$F$101,df_capac!$A$2:$A$101,df_flujos_ijk!B724,df_capac!$B$2:$B$101,df_flujos_ijk!C724)</f>
        <v>20</v>
      </c>
      <c r="G724">
        <f>SUMIFS(df_w_ij!$C$2:$C$161,df_w_ij!$A$2:$A$161,df_flujos_ijk!A724,df_w_ij!$B$2:$B$161,df_flujos_ijk!B724)</f>
        <v>0</v>
      </c>
    </row>
    <row r="725" spans="1:7" ht="14.25" hidden="1" customHeight="1" x14ac:dyDescent="0.3">
      <c r="A725" t="s">
        <v>31</v>
      </c>
      <c r="B725" t="s">
        <v>17</v>
      </c>
      <c r="C725" s="19" t="s">
        <v>36</v>
      </c>
      <c r="D725">
        <v>0</v>
      </c>
      <c r="E725" s="1">
        <f t="shared" si="11"/>
        <v>0</v>
      </c>
      <c r="F725">
        <f>SUMIFS(df_capac!$F$2:$F$101,df_capac!$A$2:$A$101,df_flujos_ijk!B725,df_capac!$B$2:$B$101,df_flujos_ijk!C725)</f>
        <v>0</v>
      </c>
      <c r="G725">
        <f>SUMIFS(df_w_ij!$C$2:$C$161,df_w_ij!$A$2:$A$161,df_flujos_ijk!A725,df_w_ij!$B$2:$B$161,df_flujos_ijk!B725)</f>
        <v>0</v>
      </c>
    </row>
    <row r="726" spans="1:7" ht="14.25" hidden="1" customHeight="1" x14ac:dyDescent="0.3">
      <c r="A726" t="s">
        <v>31</v>
      </c>
      <c r="B726" t="s">
        <v>18</v>
      </c>
      <c r="C726" s="19" t="s">
        <v>36</v>
      </c>
      <c r="D726">
        <v>0</v>
      </c>
      <c r="E726" s="1">
        <f t="shared" si="11"/>
        <v>0</v>
      </c>
      <c r="F726">
        <f>SUMIFS(df_capac!$F$2:$F$101,df_capac!$A$2:$A$101,df_flujos_ijk!B726,df_capac!$B$2:$B$101,df_flujos_ijk!C726)</f>
        <v>0</v>
      </c>
      <c r="G726">
        <f>SUMIFS(df_w_ij!$C$2:$C$161,df_w_ij!$A$2:$A$161,df_flujos_ijk!A726,df_w_ij!$B$2:$B$161,df_flujos_ijk!B726)</f>
        <v>0</v>
      </c>
    </row>
    <row r="727" spans="1:7" ht="14.25" hidden="1" customHeight="1" x14ac:dyDescent="0.3">
      <c r="A727" t="s">
        <v>31</v>
      </c>
      <c r="B727" t="s">
        <v>19</v>
      </c>
      <c r="C727" s="19" t="s">
        <v>36</v>
      </c>
      <c r="D727">
        <v>0</v>
      </c>
      <c r="E727" s="1">
        <f t="shared" si="11"/>
        <v>0</v>
      </c>
      <c r="F727">
        <f>SUMIFS(df_capac!$F$2:$F$101,df_capac!$A$2:$A$101,df_flujos_ijk!B727,df_capac!$B$2:$B$101,df_flujos_ijk!C727)</f>
        <v>0</v>
      </c>
      <c r="G727">
        <f>SUMIFS(df_w_ij!$C$2:$C$161,df_w_ij!$A$2:$A$161,df_flujos_ijk!A727,df_w_ij!$B$2:$B$161,df_flujos_ijk!B727)</f>
        <v>0</v>
      </c>
    </row>
    <row r="728" spans="1:7" ht="14.25" hidden="1" customHeight="1" x14ac:dyDescent="0.3">
      <c r="A728" t="s">
        <v>31</v>
      </c>
      <c r="B728" t="s">
        <v>20</v>
      </c>
      <c r="C728" s="19" t="s">
        <v>36</v>
      </c>
      <c r="D728">
        <v>0</v>
      </c>
      <c r="E728" s="1">
        <f t="shared" si="11"/>
        <v>0</v>
      </c>
      <c r="F728">
        <f>SUMIFS(df_capac!$F$2:$F$101,df_capac!$A$2:$A$101,df_flujos_ijk!B728,df_capac!$B$2:$B$101,df_flujos_ijk!C728)</f>
        <v>0</v>
      </c>
      <c r="G728">
        <f>SUMIFS(df_w_ij!$C$2:$C$161,df_w_ij!$A$2:$A$161,df_flujos_ijk!A728,df_w_ij!$B$2:$B$161,df_flujos_ijk!B728)</f>
        <v>0</v>
      </c>
    </row>
    <row r="729" spans="1:7" ht="14.25" hidden="1" customHeight="1" x14ac:dyDescent="0.3">
      <c r="A729" t="s">
        <v>31</v>
      </c>
      <c r="B729" t="s">
        <v>21</v>
      </c>
      <c r="C729" s="19" t="s">
        <v>36</v>
      </c>
      <c r="D729">
        <v>0</v>
      </c>
      <c r="E729" s="1">
        <f t="shared" si="11"/>
        <v>0</v>
      </c>
      <c r="F729">
        <f>SUMIFS(df_capac!$F$2:$F$101,df_capac!$A$2:$A$101,df_flujos_ijk!B729,df_capac!$B$2:$B$101,df_flujos_ijk!C729)</f>
        <v>0</v>
      </c>
      <c r="G729">
        <f>SUMIFS(df_w_ij!$C$2:$C$161,df_w_ij!$A$2:$A$161,df_flujos_ijk!A729,df_w_ij!$B$2:$B$161,df_flujos_ijk!B729)</f>
        <v>0</v>
      </c>
    </row>
    <row r="730" spans="1:7" ht="14.25" hidden="1" customHeight="1" x14ac:dyDescent="0.3">
      <c r="A730" t="s">
        <v>31</v>
      </c>
      <c r="B730" t="s">
        <v>22</v>
      </c>
      <c r="C730" s="19" t="s">
        <v>36</v>
      </c>
      <c r="D730">
        <v>0</v>
      </c>
      <c r="E730" s="1">
        <f t="shared" si="11"/>
        <v>0</v>
      </c>
      <c r="F730">
        <f>SUMIFS(df_capac!$F$2:$F$101,df_capac!$A$2:$A$101,df_flujos_ijk!B730,df_capac!$B$2:$B$101,df_flujos_ijk!C730)</f>
        <v>0</v>
      </c>
      <c r="G730">
        <f>SUMIFS(df_w_ij!$C$2:$C$161,df_w_ij!$A$2:$A$161,df_flujos_ijk!A730,df_w_ij!$B$2:$B$161,df_flujos_ijk!B730)</f>
        <v>1</v>
      </c>
    </row>
    <row r="731" spans="1:7" ht="14.25" hidden="1" customHeight="1" x14ac:dyDescent="0.3">
      <c r="A731" t="s">
        <v>31</v>
      </c>
      <c r="B731" t="s">
        <v>12</v>
      </c>
      <c r="C731" s="19" t="s">
        <v>36</v>
      </c>
      <c r="D731">
        <v>0</v>
      </c>
      <c r="E731" s="1">
        <f t="shared" si="11"/>
        <v>0</v>
      </c>
      <c r="F731">
        <f>SUMIFS(df_capac!$F$2:$F$101,df_capac!$A$2:$A$101,df_flujos_ijk!B731,df_capac!$B$2:$B$101,df_flujos_ijk!C731)</f>
        <v>0</v>
      </c>
      <c r="G731">
        <f>SUMIFS(df_w_ij!$C$2:$C$161,df_w_ij!$A$2:$A$161,df_flujos_ijk!A731,df_w_ij!$B$2:$B$161,df_flujos_ijk!B731)</f>
        <v>0</v>
      </c>
    </row>
    <row r="732" spans="1:7" ht="14.25" hidden="1" customHeight="1" x14ac:dyDescent="0.3">
      <c r="A732" t="s">
        <v>13</v>
      </c>
      <c r="B732" t="s">
        <v>14</v>
      </c>
      <c r="C732" s="19" t="s">
        <v>36</v>
      </c>
      <c r="D732">
        <v>0</v>
      </c>
      <c r="E732" s="1">
        <f t="shared" si="11"/>
        <v>0</v>
      </c>
      <c r="F732">
        <f>SUMIFS(df_capac!$F$2:$F$101,df_capac!$A$2:$A$101,df_flujos_ijk!B732,df_capac!$B$2:$B$101,df_flujos_ijk!C732)</f>
        <v>30</v>
      </c>
      <c r="G732">
        <f>SUMIFS(df_w_ij!$C$2:$C$161,df_w_ij!$A$2:$A$161,df_flujos_ijk!A732,df_w_ij!$B$2:$B$161,df_flujos_ijk!B732)</f>
        <v>0</v>
      </c>
    </row>
    <row r="733" spans="1:7" ht="14.25" hidden="1" customHeight="1" x14ac:dyDescent="0.3">
      <c r="A733" t="s">
        <v>13</v>
      </c>
      <c r="B733" t="s">
        <v>15</v>
      </c>
      <c r="C733" s="19" t="s">
        <v>36</v>
      </c>
      <c r="D733">
        <v>0</v>
      </c>
      <c r="E733" s="1">
        <f t="shared" si="11"/>
        <v>0</v>
      </c>
      <c r="F733">
        <f>SUMIFS(df_capac!$F$2:$F$101,df_capac!$A$2:$A$101,df_flujos_ijk!B733,df_capac!$B$2:$B$101,df_flujos_ijk!C733)</f>
        <v>20</v>
      </c>
      <c r="G733">
        <f>SUMIFS(df_w_ij!$C$2:$C$161,df_w_ij!$A$2:$A$161,df_flujos_ijk!A733,df_w_ij!$B$2:$B$161,df_flujos_ijk!B733)</f>
        <v>0</v>
      </c>
    </row>
    <row r="734" spans="1:7" ht="14.25" hidden="1" customHeight="1" x14ac:dyDescent="0.3">
      <c r="A734" t="s">
        <v>13</v>
      </c>
      <c r="B734" t="s">
        <v>16</v>
      </c>
      <c r="C734" s="19" t="s">
        <v>36</v>
      </c>
      <c r="D734">
        <v>0</v>
      </c>
      <c r="E734" s="1">
        <f t="shared" si="11"/>
        <v>0</v>
      </c>
      <c r="F734">
        <f>SUMIFS(df_capac!$F$2:$F$101,df_capac!$A$2:$A$101,df_flujos_ijk!B734,df_capac!$B$2:$B$101,df_flujos_ijk!C734)</f>
        <v>20</v>
      </c>
      <c r="G734">
        <f>SUMIFS(df_w_ij!$C$2:$C$161,df_w_ij!$A$2:$A$161,df_flujos_ijk!A734,df_w_ij!$B$2:$B$161,df_flujos_ijk!B734)</f>
        <v>0</v>
      </c>
    </row>
    <row r="735" spans="1:7" ht="14.25" hidden="1" customHeight="1" x14ac:dyDescent="0.3">
      <c r="A735" t="s">
        <v>13</v>
      </c>
      <c r="B735" t="s">
        <v>17</v>
      </c>
      <c r="C735" s="19" t="s">
        <v>36</v>
      </c>
      <c r="D735">
        <v>0</v>
      </c>
      <c r="E735" s="1">
        <f t="shared" si="11"/>
        <v>0</v>
      </c>
      <c r="F735">
        <f>SUMIFS(df_capac!$F$2:$F$101,df_capac!$A$2:$A$101,df_flujos_ijk!B735,df_capac!$B$2:$B$101,df_flujos_ijk!C735)</f>
        <v>0</v>
      </c>
      <c r="G735">
        <f>SUMIFS(df_w_ij!$C$2:$C$161,df_w_ij!$A$2:$A$161,df_flujos_ijk!A735,df_w_ij!$B$2:$B$161,df_flujos_ijk!B735)</f>
        <v>0</v>
      </c>
    </row>
    <row r="736" spans="1:7" ht="14.25" hidden="1" customHeight="1" x14ac:dyDescent="0.3">
      <c r="A736" t="s">
        <v>13</v>
      </c>
      <c r="B736" t="s">
        <v>18</v>
      </c>
      <c r="C736" s="19" t="s">
        <v>36</v>
      </c>
      <c r="D736">
        <v>0</v>
      </c>
      <c r="E736" s="1">
        <f t="shared" si="11"/>
        <v>0</v>
      </c>
      <c r="F736">
        <f>SUMIFS(df_capac!$F$2:$F$101,df_capac!$A$2:$A$101,df_flujos_ijk!B736,df_capac!$B$2:$B$101,df_flujos_ijk!C736)</f>
        <v>0</v>
      </c>
      <c r="G736">
        <f>SUMIFS(df_w_ij!$C$2:$C$161,df_w_ij!$A$2:$A$161,df_flujos_ijk!A736,df_w_ij!$B$2:$B$161,df_flujos_ijk!B736)</f>
        <v>0</v>
      </c>
    </row>
    <row r="737" spans="1:7" ht="14.25" hidden="1" customHeight="1" x14ac:dyDescent="0.3">
      <c r="A737" t="s">
        <v>13</v>
      </c>
      <c r="B737" t="s">
        <v>19</v>
      </c>
      <c r="C737" s="19" t="s">
        <v>36</v>
      </c>
      <c r="D737">
        <v>0</v>
      </c>
      <c r="E737" s="1">
        <f t="shared" si="11"/>
        <v>0</v>
      </c>
      <c r="F737">
        <f>SUMIFS(df_capac!$F$2:$F$101,df_capac!$A$2:$A$101,df_flujos_ijk!B737,df_capac!$B$2:$B$101,df_flujos_ijk!C737)</f>
        <v>0</v>
      </c>
      <c r="G737">
        <f>SUMIFS(df_w_ij!$C$2:$C$161,df_w_ij!$A$2:$A$161,df_flujos_ijk!A737,df_w_ij!$B$2:$B$161,df_flujos_ijk!B737)</f>
        <v>0</v>
      </c>
    </row>
    <row r="738" spans="1:7" ht="14.25" hidden="1" customHeight="1" x14ac:dyDescent="0.3">
      <c r="A738" t="s">
        <v>13</v>
      </c>
      <c r="B738" t="s">
        <v>20</v>
      </c>
      <c r="C738" s="19" t="s">
        <v>36</v>
      </c>
      <c r="D738">
        <v>0</v>
      </c>
      <c r="E738" s="1">
        <f t="shared" si="11"/>
        <v>0</v>
      </c>
      <c r="F738">
        <f>SUMIFS(df_capac!$F$2:$F$101,df_capac!$A$2:$A$101,df_flujos_ijk!B738,df_capac!$B$2:$B$101,df_flujos_ijk!C738)</f>
        <v>0</v>
      </c>
      <c r="G738">
        <f>SUMIFS(df_w_ij!$C$2:$C$161,df_w_ij!$A$2:$A$161,df_flujos_ijk!A738,df_w_ij!$B$2:$B$161,df_flujos_ijk!B738)</f>
        <v>0</v>
      </c>
    </row>
    <row r="739" spans="1:7" ht="14.25" hidden="1" customHeight="1" x14ac:dyDescent="0.3">
      <c r="A739" t="s">
        <v>13</v>
      </c>
      <c r="B739" t="s">
        <v>21</v>
      </c>
      <c r="C739" s="19" t="s">
        <v>36</v>
      </c>
      <c r="D739">
        <v>0</v>
      </c>
      <c r="E739" s="1">
        <f t="shared" si="11"/>
        <v>0</v>
      </c>
      <c r="F739">
        <f>SUMIFS(df_capac!$F$2:$F$101,df_capac!$A$2:$A$101,df_flujos_ijk!B739,df_capac!$B$2:$B$101,df_flujos_ijk!C739)</f>
        <v>0</v>
      </c>
      <c r="G739">
        <f>SUMIFS(df_w_ij!$C$2:$C$161,df_w_ij!$A$2:$A$161,df_flujos_ijk!A739,df_w_ij!$B$2:$B$161,df_flujos_ijk!B739)</f>
        <v>0</v>
      </c>
    </row>
    <row r="740" spans="1:7" ht="14.25" hidden="1" customHeight="1" x14ac:dyDescent="0.3">
      <c r="A740" t="s">
        <v>13</v>
      </c>
      <c r="B740" t="s">
        <v>22</v>
      </c>
      <c r="C740" s="19" t="s">
        <v>36</v>
      </c>
      <c r="D740">
        <v>0</v>
      </c>
      <c r="E740" s="1">
        <f t="shared" si="11"/>
        <v>0</v>
      </c>
      <c r="F740">
        <f>SUMIFS(df_capac!$F$2:$F$101,df_capac!$A$2:$A$101,df_flujos_ijk!B740,df_capac!$B$2:$B$101,df_flujos_ijk!C740)</f>
        <v>0</v>
      </c>
      <c r="G740">
        <f>SUMIFS(df_w_ij!$C$2:$C$161,df_w_ij!$A$2:$A$161,df_flujos_ijk!A740,df_w_ij!$B$2:$B$161,df_flujos_ijk!B740)</f>
        <v>0</v>
      </c>
    </row>
    <row r="741" spans="1:7" ht="14.25" hidden="1" customHeight="1" x14ac:dyDescent="0.3">
      <c r="A741" t="s">
        <v>13</v>
      </c>
      <c r="B741" t="s">
        <v>12</v>
      </c>
      <c r="C741" s="19" t="s">
        <v>36</v>
      </c>
      <c r="D741">
        <v>0</v>
      </c>
      <c r="E741" s="1">
        <f t="shared" si="11"/>
        <v>0</v>
      </c>
      <c r="F741">
        <f>SUMIFS(df_capac!$F$2:$F$101,df_capac!$A$2:$A$101,df_flujos_ijk!B741,df_capac!$B$2:$B$101,df_flujos_ijk!C741)</f>
        <v>0</v>
      </c>
      <c r="G741">
        <f>SUMIFS(df_w_ij!$C$2:$C$161,df_w_ij!$A$2:$A$161,df_flujos_ijk!A741,df_w_ij!$B$2:$B$161,df_flujos_ijk!B741)</f>
        <v>1</v>
      </c>
    </row>
    <row r="742" spans="1:7" ht="14.25" hidden="1" customHeight="1" x14ac:dyDescent="0.3">
      <c r="A742" t="s">
        <v>54</v>
      </c>
      <c r="B742" t="s">
        <v>14</v>
      </c>
      <c r="C742" s="19" t="s">
        <v>36</v>
      </c>
      <c r="D742">
        <v>0</v>
      </c>
      <c r="E742" s="1">
        <f t="shared" si="11"/>
        <v>0</v>
      </c>
      <c r="F742">
        <f>SUMIFS(df_capac!$F$2:$F$101,df_capac!$A$2:$A$101,df_flujos_ijk!B742,df_capac!$B$2:$B$101,df_flujos_ijk!C742)</f>
        <v>30</v>
      </c>
      <c r="G742">
        <f>SUMIFS(df_w_ij!$C$2:$C$161,df_w_ij!$A$2:$A$161,df_flujos_ijk!A742,df_w_ij!$B$2:$B$161,df_flujos_ijk!B742)</f>
        <v>0</v>
      </c>
    </row>
    <row r="743" spans="1:7" ht="14.25" hidden="1" customHeight="1" x14ac:dyDescent="0.3">
      <c r="A743" t="s">
        <v>54</v>
      </c>
      <c r="B743" t="s">
        <v>15</v>
      </c>
      <c r="C743" s="19" t="s">
        <v>36</v>
      </c>
      <c r="D743">
        <v>0</v>
      </c>
      <c r="E743" s="1">
        <f t="shared" si="11"/>
        <v>0</v>
      </c>
      <c r="F743">
        <f>SUMIFS(df_capac!$F$2:$F$101,df_capac!$A$2:$A$101,df_flujos_ijk!B743,df_capac!$B$2:$B$101,df_flujos_ijk!C743)</f>
        <v>20</v>
      </c>
      <c r="G743">
        <f>SUMIFS(df_w_ij!$C$2:$C$161,df_w_ij!$A$2:$A$161,df_flujos_ijk!A743,df_w_ij!$B$2:$B$161,df_flujos_ijk!B743)</f>
        <v>0</v>
      </c>
    </row>
    <row r="744" spans="1:7" ht="14.25" hidden="1" customHeight="1" x14ac:dyDescent="0.3">
      <c r="A744" t="s">
        <v>54</v>
      </c>
      <c r="B744" t="s">
        <v>16</v>
      </c>
      <c r="C744" s="19" t="s">
        <v>36</v>
      </c>
      <c r="D744">
        <v>0</v>
      </c>
      <c r="E744" s="1">
        <f t="shared" si="11"/>
        <v>0</v>
      </c>
      <c r="F744">
        <f>SUMIFS(df_capac!$F$2:$F$101,df_capac!$A$2:$A$101,df_flujos_ijk!B744,df_capac!$B$2:$B$101,df_flujos_ijk!C744)</f>
        <v>20</v>
      </c>
      <c r="G744">
        <f>SUMIFS(df_w_ij!$C$2:$C$161,df_w_ij!$A$2:$A$161,df_flujos_ijk!A744,df_w_ij!$B$2:$B$161,df_flujos_ijk!B744)</f>
        <v>0</v>
      </c>
    </row>
    <row r="745" spans="1:7" ht="14.25" hidden="1" customHeight="1" x14ac:dyDescent="0.3">
      <c r="A745" t="s">
        <v>54</v>
      </c>
      <c r="B745" t="s">
        <v>17</v>
      </c>
      <c r="C745" s="19" t="s">
        <v>36</v>
      </c>
      <c r="D745">
        <v>0</v>
      </c>
      <c r="E745" s="1">
        <f t="shared" si="11"/>
        <v>0</v>
      </c>
      <c r="F745">
        <f>SUMIFS(df_capac!$F$2:$F$101,df_capac!$A$2:$A$101,df_flujos_ijk!B745,df_capac!$B$2:$B$101,df_flujos_ijk!C745)</f>
        <v>0</v>
      </c>
      <c r="G745">
        <f>SUMIFS(df_w_ij!$C$2:$C$161,df_w_ij!$A$2:$A$161,df_flujos_ijk!A745,df_w_ij!$B$2:$B$161,df_flujos_ijk!B745)</f>
        <v>0</v>
      </c>
    </row>
    <row r="746" spans="1:7" ht="14.25" hidden="1" customHeight="1" x14ac:dyDescent="0.3">
      <c r="A746" t="s">
        <v>54</v>
      </c>
      <c r="B746" t="s">
        <v>18</v>
      </c>
      <c r="C746" s="19" t="s">
        <v>36</v>
      </c>
      <c r="D746">
        <v>0</v>
      </c>
      <c r="E746" s="1">
        <f t="shared" si="11"/>
        <v>0</v>
      </c>
      <c r="F746">
        <f>SUMIFS(df_capac!$F$2:$F$101,df_capac!$A$2:$A$101,df_flujos_ijk!B746,df_capac!$B$2:$B$101,df_flujos_ijk!C746)</f>
        <v>0</v>
      </c>
      <c r="G746">
        <f>SUMIFS(df_w_ij!$C$2:$C$161,df_w_ij!$A$2:$A$161,df_flujos_ijk!A746,df_w_ij!$B$2:$B$161,df_flujos_ijk!B746)</f>
        <v>0</v>
      </c>
    </row>
    <row r="747" spans="1:7" ht="14.25" hidden="1" customHeight="1" x14ac:dyDescent="0.3">
      <c r="A747" t="s">
        <v>54</v>
      </c>
      <c r="B747" t="s">
        <v>19</v>
      </c>
      <c r="C747" s="19" t="s">
        <v>36</v>
      </c>
      <c r="D747">
        <v>0</v>
      </c>
      <c r="E747" s="1">
        <f t="shared" si="11"/>
        <v>0</v>
      </c>
      <c r="F747">
        <f>SUMIFS(df_capac!$F$2:$F$101,df_capac!$A$2:$A$101,df_flujos_ijk!B747,df_capac!$B$2:$B$101,df_flujos_ijk!C747)</f>
        <v>0</v>
      </c>
      <c r="G747">
        <f>SUMIFS(df_w_ij!$C$2:$C$161,df_w_ij!$A$2:$A$161,df_flujos_ijk!A747,df_w_ij!$B$2:$B$161,df_flujos_ijk!B747)</f>
        <v>0</v>
      </c>
    </row>
    <row r="748" spans="1:7" ht="14.25" hidden="1" customHeight="1" x14ac:dyDescent="0.3">
      <c r="A748" t="s">
        <v>54</v>
      </c>
      <c r="B748" t="s">
        <v>20</v>
      </c>
      <c r="C748" s="19" t="s">
        <v>36</v>
      </c>
      <c r="D748">
        <v>0</v>
      </c>
      <c r="E748" s="1">
        <f t="shared" si="11"/>
        <v>0</v>
      </c>
      <c r="F748">
        <f>SUMIFS(df_capac!$F$2:$F$101,df_capac!$A$2:$A$101,df_flujos_ijk!B748,df_capac!$B$2:$B$101,df_flujos_ijk!C748)</f>
        <v>0</v>
      </c>
      <c r="G748">
        <f>SUMIFS(df_w_ij!$C$2:$C$161,df_w_ij!$A$2:$A$161,df_flujos_ijk!A748,df_w_ij!$B$2:$B$161,df_flujos_ijk!B748)</f>
        <v>0</v>
      </c>
    </row>
    <row r="749" spans="1:7" ht="14.25" hidden="1" customHeight="1" x14ac:dyDescent="0.3">
      <c r="A749" t="s">
        <v>54</v>
      </c>
      <c r="B749" t="s">
        <v>21</v>
      </c>
      <c r="C749" s="19" t="s">
        <v>36</v>
      </c>
      <c r="D749">
        <v>0</v>
      </c>
      <c r="E749" s="1">
        <f t="shared" si="11"/>
        <v>0</v>
      </c>
      <c r="F749">
        <f>SUMIFS(df_capac!$F$2:$F$101,df_capac!$A$2:$A$101,df_flujos_ijk!B749,df_capac!$B$2:$B$101,df_flujos_ijk!C749)</f>
        <v>0</v>
      </c>
      <c r="G749">
        <f>SUMIFS(df_w_ij!$C$2:$C$161,df_w_ij!$A$2:$A$161,df_flujos_ijk!A749,df_w_ij!$B$2:$B$161,df_flujos_ijk!B749)</f>
        <v>0</v>
      </c>
    </row>
    <row r="750" spans="1:7" ht="14.25" hidden="1" customHeight="1" x14ac:dyDescent="0.3">
      <c r="A750" t="s">
        <v>54</v>
      </c>
      <c r="B750" t="s">
        <v>22</v>
      </c>
      <c r="C750" s="19" t="s">
        <v>36</v>
      </c>
      <c r="D750">
        <v>0</v>
      </c>
      <c r="E750" s="1">
        <f t="shared" si="11"/>
        <v>0</v>
      </c>
      <c r="F750">
        <f>SUMIFS(df_capac!$F$2:$F$101,df_capac!$A$2:$A$101,df_flujos_ijk!B750,df_capac!$B$2:$B$101,df_flujos_ijk!C750)</f>
        <v>0</v>
      </c>
      <c r="G750">
        <f>SUMIFS(df_w_ij!$C$2:$C$161,df_w_ij!$A$2:$A$161,df_flujos_ijk!A750,df_w_ij!$B$2:$B$161,df_flujos_ijk!B750)</f>
        <v>0</v>
      </c>
    </row>
    <row r="751" spans="1:7" ht="14.25" hidden="1" customHeight="1" x14ac:dyDescent="0.3">
      <c r="A751" t="s">
        <v>54</v>
      </c>
      <c r="B751" t="s">
        <v>12</v>
      </c>
      <c r="C751" s="19" t="s">
        <v>36</v>
      </c>
      <c r="D751">
        <v>0</v>
      </c>
      <c r="E751" s="1">
        <f t="shared" si="11"/>
        <v>0</v>
      </c>
      <c r="F751">
        <f>SUMIFS(df_capac!$F$2:$F$101,df_capac!$A$2:$A$101,df_flujos_ijk!B751,df_capac!$B$2:$B$101,df_flujos_ijk!C751)</f>
        <v>0</v>
      </c>
      <c r="G751">
        <f>SUMIFS(df_w_ij!$C$2:$C$161,df_w_ij!$A$2:$A$161,df_flujos_ijk!A751,df_w_ij!$B$2:$B$161,df_flujos_ijk!B751)</f>
        <v>1</v>
      </c>
    </row>
    <row r="752" spans="1:7" ht="14.25" hidden="1" customHeight="1" x14ac:dyDescent="0.3">
      <c r="A752" t="s">
        <v>55</v>
      </c>
      <c r="B752" t="s">
        <v>14</v>
      </c>
      <c r="C752" s="19" t="s">
        <v>36</v>
      </c>
      <c r="D752">
        <v>0</v>
      </c>
      <c r="E752" s="1">
        <f t="shared" si="11"/>
        <v>0</v>
      </c>
      <c r="F752">
        <f>SUMIFS(df_capac!$F$2:$F$101,df_capac!$A$2:$A$101,df_flujos_ijk!B752,df_capac!$B$2:$B$101,df_flujos_ijk!C752)</f>
        <v>30</v>
      </c>
      <c r="G752">
        <f>SUMIFS(df_w_ij!$C$2:$C$161,df_w_ij!$A$2:$A$161,df_flujos_ijk!A752,df_w_ij!$B$2:$B$161,df_flujos_ijk!B752)</f>
        <v>0</v>
      </c>
    </row>
    <row r="753" spans="1:7" ht="14.25" hidden="1" customHeight="1" x14ac:dyDescent="0.3">
      <c r="A753" t="s">
        <v>55</v>
      </c>
      <c r="B753" t="s">
        <v>15</v>
      </c>
      <c r="C753" s="19" t="s">
        <v>36</v>
      </c>
      <c r="D753">
        <v>0</v>
      </c>
      <c r="E753" s="1">
        <f t="shared" si="11"/>
        <v>0</v>
      </c>
      <c r="F753">
        <f>SUMIFS(df_capac!$F$2:$F$101,df_capac!$A$2:$A$101,df_flujos_ijk!B753,df_capac!$B$2:$B$101,df_flujos_ijk!C753)</f>
        <v>20</v>
      </c>
      <c r="G753">
        <f>SUMIFS(df_w_ij!$C$2:$C$161,df_w_ij!$A$2:$A$161,df_flujos_ijk!A753,df_w_ij!$B$2:$B$161,df_flujos_ijk!B753)</f>
        <v>0</v>
      </c>
    </row>
    <row r="754" spans="1:7" ht="14.25" hidden="1" customHeight="1" x14ac:dyDescent="0.3">
      <c r="A754" t="s">
        <v>55</v>
      </c>
      <c r="B754" t="s">
        <v>16</v>
      </c>
      <c r="C754" s="19" t="s">
        <v>36</v>
      </c>
      <c r="D754">
        <v>0</v>
      </c>
      <c r="E754" s="1">
        <f t="shared" si="11"/>
        <v>0</v>
      </c>
      <c r="F754">
        <f>SUMIFS(df_capac!$F$2:$F$101,df_capac!$A$2:$A$101,df_flujos_ijk!B754,df_capac!$B$2:$B$101,df_flujos_ijk!C754)</f>
        <v>20</v>
      </c>
      <c r="G754">
        <f>SUMIFS(df_w_ij!$C$2:$C$161,df_w_ij!$A$2:$A$161,df_flujos_ijk!A754,df_w_ij!$B$2:$B$161,df_flujos_ijk!B754)</f>
        <v>0</v>
      </c>
    </row>
    <row r="755" spans="1:7" ht="14.25" hidden="1" customHeight="1" x14ac:dyDescent="0.3">
      <c r="A755" t="s">
        <v>55</v>
      </c>
      <c r="B755" t="s">
        <v>17</v>
      </c>
      <c r="C755" s="19" t="s">
        <v>36</v>
      </c>
      <c r="D755">
        <v>0</v>
      </c>
      <c r="E755" s="1">
        <f t="shared" si="11"/>
        <v>0</v>
      </c>
      <c r="F755">
        <f>SUMIFS(df_capac!$F$2:$F$101,df_capac!$A$2:$A$101,df_flujos_ijk!B755,df_capac!$B$2:$B$101,df_flujos_ijk!C755)</f>
        <v>0</v>
      </c>
      <c r="G755">
        <f>SUMIFS(df_w_ij!$C$2:$C$161,df_w_ij!$A$2:$A$161,df_flujos_ijk!A755,df_w_ij!$B$2:$B$161,df_flujos_ijk!B755)</f>
        <v>0</v>
      </c>
    </row>
    <row r="756" spans="1:7" ht="14.25" hidden="1" customHeight="1" x14ac:dyDescent="0.3">
      <c r="A756" t="s">
        <v>55</v>
      </c>
      <c r="B756" t="s">
        <v>18</v>
      </c>
      <c r="C756" s="19" t="s">
        <v>36</v>
      </c>
      <c r="D756">
        <v>0</v>
      </c>
      <c r="E756" s="1">
        <f t="shared" si="11"/>
        <v>0</v>
      </c>
      <c r="F756">
        <f>SUMIFS(df_capac!$F$2:$F$101,df_capac!$A$2:$A$101,df_flujos_ijk!B756,df_capac!$B$2:$B$101,df_flujos_ijk!C756)</f>
        <v>0</v>
      </c>
      <c r="G756">
        <f>SUMIFS(df_w_ij!$C$2:$C$161,df_w_ij!$A$2:$A$161,df_flujos_ijk!A756,df_w_ij!$B$2:$B$161,df_flujos_ijk!B756)</f>
        <v>0</v>
      </c>
    </row>
    <row r="757" spans="1:7" ht="14.25" hidden="1" customHeight="1" x14ac:dyDescent="0.3">
      <c r="A757" t="s">
        <v>55</v>
      </c>
      <c r="B757" t="s">
        <v>19</v>
      </c>
      <c r="C757" s="19" t="s">
        <v>36</v>
      </c>
      <c r="D757">
        <v>0</v>
      </c>
      <c r="E757" s="1">
        <f t="shared" si="11"/>
        <v>0</v>
      </c>
      <c r="F757">
        <f>SUMIFS(df_capac!$F$2:$F$101,df_capac!$A$2:$A$101,df_flujos_ijk!B757,df_capac!$B$2:$B$101,df_flujos_ijk!C757)</f>
        <v>0</v>
      </c>
      <c r="G757">
        <f>SUMIFS(df_w_ij!$C$2:$C$161,df_w_ij!$A$2:$A$161,df_flujos_ijk!A757,df_w_ij!$B$2:$B$161,df_flujos_ijk!B757)</f>
        <v>0</v>
      </c>
    </row>
    <row r="758" spans="1:7" ht="14.25" hidden="1" customHeight="1" x14ac:dyDescent="0.3">
      <c r="A758" t="s">
        <v>55</v>
      </c>
      <c r="B758" t="s">
        <v>20</v>
      </c>
      <c r="C758" s="19" t="s">
        <v>36</v>
      </c>
      <c r="D758">
        <v>0</v>
      </c>
      <c r="E758" s="1">
        <f t="shared" si="11"/>
        <v>0</v>
      </c>
      <c r="F758">
        <f>SUMIFS(df_capac!$F$2:$F$101,df_capac!$A$2:$A$101,df_flujos_ijk!B758,df_capac!$B$2:$B$101,df_flujos_ijk!C758)</f>
        <v>0</v>
      </c>
      <c r="G758">
        <f>SUMIFS(df_w_ij!$C$2:$C$161,df_w_ij!$A$2:$A$161,df_flujos_ijk!A758,df_w_ij!$B$2:$B$161,df_flujos_ijk!B758)</f>
        <v>0</v>
      </c>
    </row>
    <row r="759" spans="1:7" ht="14.25" hidden="1" customHeight="1" x14ac:dyDescent="0.3">
      <c r="A759" t="s">
        <v>55</v>
      </c>
      <c r="B759" t="s">
        <v>21</v>
      </c>
      <c r="C759" s="19" t="s">
        <v>36</v>
      </c>
      <c r="D759">
        <v>0</v>
      </c>
      <c r="E759" s="1">
        <f t="shared" si="11"/>
        <v>0</v>
      </c>
      <c r="F759">
        <f>SUMIFS(df_capac!$F$2:$F$101,df_capac!$A$2:$A$101,df_flujos_ijk!B759,df_capac!$B$2:$B$101,df_flujos_ijk!C759)</f>
        <v>0</v>
      </c>
      <c r="G759">
        <f>SUMIFS(df_w_ij!$C$2:$C$161,df_w_ij!$A$2:$A$161,df_flujos_ijk!A759,df_w_ij!$B$2:$B$161,df_flujos_ijk!B759)</f>
        <v>0</v>
      </c>
    </row>
    <row r="760" spans="1:7" ht="14.25" hidden="1" customHeight="1" x14ac:dyDescent="0.3">
      <c r="A760" t="s">
        <v>55</v>
      </c>
      <c r="B760" t="s">
        <v>22</v>
      </c>
      <c r="C760" s="19" t="s">
        <v>36</v>
      </c>
      <c r="D760">
        <v>0</v>
      </c>
      <c r="E760" s="1">
        <f t="shared" si="11"/>
        <v>0</v>
      </c>
      <c r="F760">
        <f>SUMIFS(df_capac!$F$2:$F$101,df_capac!$A$2:$A$101,df_flujos_ijk!B760,df_capac!$B$2:$B$101,df_flujos_ijk!C760)</f>
        <v>0</v>
      </c>
      <c r="G760">
        <f>SUMIFS(df_w_ij!$C$2:$C$161,df_w_ij!$A$2:$A$161,df_flujos_ijk!A760,df_w_ij!$B$2:$B$161,df_flujos_ijk!B760)</f>
        <v>0</v>
      </c>
    </row>
    <row r="761" spans="1:7" ht="14.25" hidden="1" customHeight="1" x14ac:dyDescent="0.3">
      <c r="A761" t="s">
        <v>55</v>
      </c>
      <c r="B761" t="s">
        <v>12</v>
      </c>
      <c r="C761" s="19" t="s">
        <v>36</v>
      </c>
      <c r="D761">
        <v>0</v>
      </c>
      <c r="E761" s="1">
        <f t="shared" si="11"/>
        <v>0</v>
      </c>
      <c r="F761">
        <f>SUMIFS(df_capac!$F$2:$F$101,df_capac!$A$2:$A$101,df_flujos_ijk!B761,df_capac!$B$2:$B$101,df_flujos_ijk!C761)</f>
        <v>0</v>
      </c>
      <c r="G761">
        <f>SUMIFS(df_w_ij!$C$2:$C$161,df_w_ij!$A$2:$A$161,df_flujos_ijk!A761,df_w_ij!$B$2:$B$161,df_flujos_ijk!B761)</f>
        <v>1</v>
      </c>
    </row>
    <row r="762" spans="1:7" ht="14.25" hidden="1" customHeight="1" x14ac:dyDescent="0.3">
      <c r="A762" t="s">
        <v>56</v>
      </c>
      <c r="B762" t="s">
        <v>14</v>
      </c>
      <c r="C762" s="19" t="s">
        <v>36</v>
      </c>
      <c r="D762">
        <v>0</v>
      </c>
      <c r="E762" s="1">
        <f t="shared" si="11"/>
        <v>0</v>
      </c>
      <c r="F762">
        <f>SUMIFS(df_capac!$F$2:$F$101,df_capac!$A$2:$A$101,df_flujos_ijk!B762,df_capac!$B$2:$B$101,df_flujos_ijk!C762)</f>
        <v>30</v>
      </c>
      <c r="G762">
        <f>SUMIFS(df_w_ij!$C$2:$C$161,df_w_ij!$A$2:$A$161,df_flujos_ijk!A762,df_w_ij!$B$2:$B$161,df_flujos_ijk!B762)</f>
        <v>0</v>
      </c>
    </row>
    <row r="763" spans="1:7" ht="14.25" hidden="1" customHeight="1" x14ac:dyDescent="0.3">
      <c r="A763" t="s">
        <v>56</v>
      </c>
      <c r="B763" t="s">
        <v>15</v>
      </c>
      <c r="C763" s="19" t="s">
        <v>36</v>
      </c>
      <c r="D763">
        <v>0</v>
      </c>
      <c r="E763" s="1">
        <f t="shared" si="11"/>
        <v>0</v>
      </c>
      <c r="F763">
        <f>SUMIFS(df_capac!$F$2:$F$101,df_capac!$A$2:$A$101,df_flujos_ijk!B763,df_capac!$B$2:$B$101,df_flujos_ijk!C763)</f>
        <v>20</v>
      </c>
      <c r="G763">
        <f>SUMIFS(df_w_ij!$C$2:$C$161,df_w_ij!$A$2:$A$161,df_flujos_ijk!A763,df_w_ij!$B$2:$B$161,df_flujos_ijk!B763)</f>
        <v>0</v>
      </c>
    </row>
    <row r="764" spans="1:7" ht="14.25" hidden="1" customHeight="1" x14ac:dyDescent="0.3">
      <c r="A764" t="s">
        <v>56</v>
      </c>
      <c r="B764" t="s">
        <v>16</v>
      </c>
      <c r="C764" s="19" t="s">
        <v>36</v>
      </c>
      <c r="D764">
        <v>0</v>
      </c>
      <c r="E764" s="1">
        <f t="shared" si="11"/>
        <v>0</v>
      </c>
      <c r="F764">
        <f>SUMIFS(df_capac!$F$2:$F$101,df_capac!$A$2:$A$101,df_flujos_ijk!B764,df_capac!$B$2:$B$101,df_flujos_ijk!C764)</f>
        <v>20</v>
      </c>
      <c r="G764">
        <f>SUMIFS(df_w_ij!$C$2:$C$161,df_w_ij!$A$2:$A$161,df_flujos_ijk!A764,df_w_ij!$B$2:$B$161,df_flujos_ijk!B764)</f>
        <v>0</v>
      </c>
    </row>
    <row r="765" spans="1:7" ht="14.25" hidden="1" customHeight="1" x14ac:dyDescent="0.3">
      <c r="A765" t="s">
        <v>56</v>
      </c>
      <c r="B765" t="s">
        <v>17</v>
      </c>
      <c r="C765" s="19" t="s">
        <v>36</v>
      </c>
      <c r="D765">
        <v>0</v>
      </c>
      <c r="E765" s="1">
        <f t="shared" si="11"/>
        <v>0</v>
      </c>
      <c r="F765">
        <f>SUMIFS(df_capac!$F$2:$F$101,df_capac!$A$2:$A$101,df_flujos_ijk!B765,df_capac!$B$2:$B$101,df_flujos_ijk!C765)</f>
        <v>0</v>
      </c>
      <c r="G765">
        <f>SUMIFS(df_w_ij!$C$2:$C$161,df_w_ij!$A$2:$A$161,df_flujos_ijk!A765,df_w_ij!$B$2:$B$161,df_flujos_ijk!B765)</f>
        <v>0</v>
      </c>
    </row>
    <row r="766" spans="1:7" ht="14.25" hidden="1" customHeight="1" x14ac:dyDescent="0.3">
      <c r="A766" t="s">
        <v>56</v>
      </c>
      <c r="B766" t="s">
        <v>18</v>
      </c>
      <c r="C766" s="19" t="s">
        <v>36</v>
      </c>
      <c r="D766">
        <v>0</v>
      </c>
      <c r="E766" s="1">
        <f t="shared" si="11"/>
        <v>0</v>
      </c>
      <c r="F766">
        <f>SUMIFS(df_capac!$F$2:$F$101,df_capac!$A$2:$A$101,df_flujos_ijk!B766,df_capac!$B$2:$B$101,df_flujos_ijk!C766)</f>
        <v>0</v>
      </c>
      <c r="G766">
        <f>SUMIFS(df_w_ij!$C$2:$C$161,df_w_ij!$A$2:$A$161,df_flujos_ijk!A766,df_w_ij!$B$2:$B$161,df_flujos_ijk!B766)</f>
        <v>0</v>
      </c>
    </row>
    <row r="767" spans="1:7" ht="14.25" hidden="1" customHeight="1" x14ac:dyDescent="0.3">
      <c r="A767" t="s">
        <v>56</v>
      </c>
      <c r="B767" t="s">
        <v>19</v>
      </c>
      <c r="C767" s="19" t="s">
        <v>36</v>
      </c>
      <c r="D767">
        <v>0</v>
      </c>
      <c r="E767" s="1">
        <f t="shared" si="11"/>
        <v>0</v>
      </c>
      <c r="F767">
        <f>SUMIFS(df_capac!$F$2:$F$101,df_capac!$A$2:$A$101,df_flujos_ijk!B767,df_capac!$B$2:$B$101,df_flujos_ijk!C767)</f>
        <v>0</v>
      </c>
      <c r="G767">
        <f>SUMIFS(df_w_ij!$C$2:$C$161,df_w_ij!$A$2:$A$161,df_flujos_ijk!A767,df_w_ij!$B$2:$B$161,df_flujos_ijk!B767)</f>
        <v>0</v>
      </c>
    </row>
    <row r="768" spans="1:7" ht="14.25" hidden="1" customHeight="1" x14ac:dyDescent="0.3">
      <c r="A768" t="s">
        <v>56</v>
      </c>
      <c r="B768" t="s">
        <v>20</v>
      </c>
      <c r="C768" s="19" t="s">
        <v>36</v>
      </c>
      <c r="D768">
        <v>0</v>
      </c>
      <c r="E768" s="1">
        <f t="shared" si="11"/>
        <v>0</v>
      </c>
      <c r="F768">
        <f>SUMIFS(df_capac!$F$2:$F$101,df_capac!$A$2:$A$101,df_flujos_ijk!B768,df_capac!$B$2:$B$101,df_flujos_ijk!C768)</f>
        <v>0</v>
      </c>
      <c r="G768">
        <f>SUMIFS(df_w_ij!$C$2:$C$161,df_w_ij!$A$2:$A$161,df_flujos_ijk!A768,df_w_ij!$B$2:$B$161,df_flujos_ijk!B768)</f>
        <v>0</v>
      </c>
    </row>
    <row r="769" spans="1:7" ht="14.25" hidden="1" customHeight="1" x14ac:dyDescent="0.3">
      <c r="A769" t="s">
        <v>56</v>
      </c>
      <c r="B769" t="s">
        <v>21</v>
      </c>
      <c r="C769" s="19" t="s">
        <v>36</v>
      </c>
      <c r="D769">
        <v>0</v>
      </c>
      <c r="E769" s="1">
        <f t="shared" si="11"/>
        <v>0</v>
      </c>
      <c r="F769">
        <f>SUMIFS(df_capac!$F$2:$F$101,df_capac!$A$2:$A$101,df_flujos_ijk!B769,df_capac!$B$2:$B$101,df_flujos_ijk!C769)</f>
        <v>0</v>
      </c>
      <c r="G769">
        <f>SUMIFS(df_w_ij!$C$2:$C$161,df_w_ij!$A$2:$A$161,df_flujos_ijk!A769,df_w_ij!$B$2:$B$161,df_flujos_ijk!B769)</f>
        <v>0</v>
      </c>
    </row>
    <row r="770" spans="1:7" ht="14.25" hidden="1" customHeight="1" x14ac:dyDescent="0.3">
      <c r="A770" t="s">
        <v>56</v>
      </c>
      <c r="B770" t="s">
        <v>22</v>
      </c>
      <c r="C770" s="19" t="s">
        <v>36</v>
      </c>
      <c r="D770">
        <v>0</v>
      </c>
      <c r="E770" s="1">
        <f t="shared" ref="E770:E833" si="12">IF(D770,1,0)</f>
        <v>0</v>
      </c>
      <c r="F770">
        <f>SUMIFS(df_capac!$F$2:$F$101,df_capac!$A$2:$A$101,df_flujos_ijk!B770,df_capac!$B$2:$B$101,df_flujos_ijk!C770)</f>
        <v>0</v>
      </c>
      <c r="G770">
        <f>SUMIFS(df_w_ij!$C$2:$C$161,df_w_ij!$A$2:$A$161,df_flujos_ijk!A770,df_w_ij!$B$2:$B$161,df_flujos_ijk!B770)</f>
        <v>0</v>
      </c>
    </row>
    <row r="771" spans="1:7" ht="14.25" hidden="1" customHeight="1" x14ac:dyDescent="0.3">
      <c r="A771" t="s">
        <v>56</v>
      </c>
      <c r="B771" t="s">
        <v>12</v>
      </c>
      <c r="C771" s="19" t="s">
        <v>36</v>
      </c>
      <c r="D771">
        <v>0</v>
      </c>
      <c r="E771" s="1">
        <f t="shared" si="12"/>
        <v>0</v>
      </c>
      <c r="F771">
        <f>SUMIFS(df_capac!$F$2:$F$101,df_capac!$A$2:$A$101,df_flujos_ijk!B771,df_capac!$B$2:$B$101,df_flujos_ijk!C771)</f>
        <v>0</v>
      </c>
      <c r="G771">
        <f>SUMIFS(df_w_ij!$C$2:$C$161,df_w_ij!$A$2:$A$161,df_flujos_ijk!A771,df_w_ij!$B$2:$B$161,df_flujos_ijk!B771)</f>
        <v>1</v>
      </c>
    </row>
    <row r="772" spans="1:7" ht="14.25" hidden="1" customHeight="1" x14ac:dyDescent="0.3">
      <c r="A772" t="s">
        <v>57</v>
      </c>
      <c r="B772" t="s">
        <v>14</v>
      </c>
      <c r="C772" s="19" t="s">
        <v>36</v>
      </c>
      <c r="D772">
        <v>0</v>
      </c>
      <c r="E772" s="1">
        <f t="shared" si="12"/>
        <v>0</v>
      </c>
      <c r="F772">
        <f>SUMIFS(df_capac!$F$2:$F$101,df_capac!$A$2:$A$101,df_flujos_ijk!B772,df_capac!$B$2:$B$101,df_flujos_ijk!C772)</f>
        <v>30</v>
      </c>
      <c r="G772">
        <f>SUMIFS(df_w_ij!$C$2:$C$161,df_w_ij!$A$2:$A$161,df_flujos_ijk!A772,df_w_ij!$B$2:$B$161,df_flujos_ijk!B772)</f>
        <v>0</v>
      </c>
    </row>
    <row r="773" spans="1:7" ht="14.25" hidden="1" customHeight="1" x14ac:dyDescent="0.3">
      <c r="A773" t="s">
        <v>57</v>
      </c>
      <c r="B773" t="s">
        <v>15</v>
      </c>
      <c r="C773" s="19" t="s">
        <v>36</v>
      </c>
      <c r="D773">
        <v>0</v>
      </c>
      <c r="E773" s="1">
        <f t="shared" si="12"/>
        <v>0</v>
      </c>
      <c r="F773">
        <f>SUMIFS(df_capac!$F$2:$F$101,df_capac!$A$2:$A$101,df_flujos_ijk!B773,df_capac!$B$2:$B$101,df_flujos_ijk!C773)</f>
        <v>20</v>
      </c>
      <c r="G773">
        <f>SUMIFS(df_w_ij!$C$2:$C$161,df_w_ij!$A$2:$A$161,df_flujos_ijk!A773,df_w_ij!$B$2:$B$161,df_flujos_ijk!B773)</f>
        <v>0</v>
      </c>
    </row>
    <row r="774" spans="1:7" ht="14.25" hidden="1" customHeight="1" x14ac:dyDescent="0.3">
      <c r="A774" t="s">
        <v>57</v>
      </c>
      <c r="B774" t="s">
        <v>16</v>
      </c>
      <c r="C774" s="19" t="s">
        <v>36</v>
      </c>
      <c r="D774">
        <v>0</v>
      </c>
      <c r="E774" s="1">
        <f t="shared" si="12"/>
        <v>0</v>
      </c>
      <c r="F774">
        <f>SUMIFS(df_capac!$F$2:$F$101,df_capac!$A$2:$A$101,df_flujos_ijk!B774,df_capac!$B$2:$B$101,df_flujos_ijk!C774)</f>
        <v>20</v>
      </c>
      <c r="G774">
        <f>SUMIFS(df_w_ij!$C$2:$C$161,df_w_ij!$A$2:$A$161,df_flujos_ijk!A774,df_w_ij!$B$2:$B$161,df_flujos_ijk!B774)</f>
        <v>0</v>
      </c>
    </row>
    <row r="775" spans="1:7" ht="14.25" hidden="1" customHeight="1" x14ac:dyDescent="0.3">
      <c r="A775" t="s">
        <v>57</v>
      </c>
      <c r="B775" t="s">
        <v>17</v>
      </c>
      <c r="C775" s="19" t="s">
        <v>36</v>
      </c>
      <c r="D775">
        <v>0</v>
      </c>
      <c r="E775" s="1">
        <f t="shared" si="12"/>
        <v>0</v>
      </c>
      <c r="F775">
        <f>SUMIFS(df_capac!$F$2:$F$101,df_capac!$A$2:$A$101,df_flujos_ijk!B775,df_capac!$B$2:$B$101,df_flujos_ijk!C775)</f>
        <v>0</v>
      </c>
      <c r="G775">
        <f>SUMIFS(df_w_ij!$C$2:$C$161,df_w_ij!$A$2:$A$161,df_flujos_ijk!A775,df_w_ij!$B$2:$B$161,df_flujos_ijk!B775)</f>
        <v>0</v>
      </c>
    </row>
    <row r="776" spans="1:7" ht="14.25" hidden="1" customHeight="1" x14ac:dyDescent="0.3">
      <c r="A776" t="s">
        <v>57</v>
      </c>
      <c r="B776" t="s">
        <v>18</v>
      </c>
      <c r="C776" s="19" t="s">
        <v>36</v>
      </c>
      <c r="D776">
        <v>0</v>
      </c>
      <c r="E776" s="1">
        <f t="shared" si="12"/>
        <v>0</v>
      </c>
      <c r="F776">
        <f>SUMIFS(df_capac!$F$2:$F$101,df_capac!$A$2:$A$101,df_flujos_ijk!B776,df_capac!$B$2:$B$101,df_flujos_ijk!C776)</f>
        <v>0</v>
      </c>
      <c r="G776">
        <f>SUMIFS(df_w_ij!$C$2:$C$161,df_w_ij!$A$2:$A$161,df_flujos_ijk!A776,df_w_ij!$B$2:$B$161,df_flujos_ijk!B776)</f>
        <v>0</v>
      </c>
    </row>
    <row r="777" spans="1:7" ht="14.25" hidden="1" customHeight="1" x14ac:dyDescent="0.3">
      <c r="A777" t="s">
        <v>57</v>
      </c>
      <c r="B777" t="s">
        <v>19</v>
      </c>
      <c r="C777" s="19" t="s">
        <v>36</v>
      </c>
      <c r="D777">
        <v>0</v>
      </c>
      <c r="E777" s="1">
        <f t="shared" si="12"/>
        <v>0</v>
      </c>
      <c r="F777">
        <f>SUMIFS(df_capac!$F$2:$F$101,df_capac!$A$2:$A$101,df_flujos_ijk!B777,df_capac!$B$2:$B$101,df_flujos_ijk!C777)</f>
        <v>0</v>
      </c>
      <c r="G777">
        <f>SUMIFS(df_w_ij!$C$2:$C$161,df_w_ij!$A$2:$A$161,df_flujos_ijk!A777,df_w_ij!$B$2:$B$161,df_flujos_ijk!B777)</f>
        <v>0</v>
      </c>
    </row>
    <row r="778" spans="1:7" ht="14.25" hidden="1" customHeight="1" x14ac:dyDescent="0.3">
      <c r="A778" t="s">
        <v>57</v>
      </c>
      <c r="B778" t="s">
        <v>20</v>
      </c>
      <c r="C778" s="19" t="s">
        <v>36</v>
      </c>
      <c r="D778">
        <v>0</v>
      </c>
      <c r="E778" s="1">
        <f t="shared" si="12"/>
        <v>0</v>
      </c>
      <c r="F778">
        <f>SUMIFS(df_capac!$F$2:$F$101,df_capac!$A$2:$A$101,df_flujos_ijk!B778,df_capac!$B$2:$B$101,df_flujos_ijk!C778)</f>
        <v>0</v>
      </c>
      <c r="G778">
        <f>SUMIFS(df_w_ij!$C$2:$C$161,df_w_ij!$A$2:$A$161,df_flujos_ijk!A778,df_w_ij!$B$2:$B$161,df_flujos_ijk!B778)</f>
        <v>0</v>
      </c>
    </row>
    <row r="779" spans="1:7" ht="14.25" hidden="1" customHeight="1" x14ac:dyDescent="0.3">
      <c r="A779" t="s">
        <v>57</v>
      </c>
      <c r="B779" t="s">
        <v>21</v>
      </c>
      <c r="C779" s="19" t="s">
        <v>36</v>
      </c>
      <c r="D779">
        <v>0</v>
      </c>
      <c r="E779" s="1">
        <f t="shared" si="12"/>
        <v>0</v>
      </c>
      <c r="F779">
        <f>SUMIFS(df_capac!$F$2:$F$101,df_capac!$A$2:$A$101,df_flujos_ijk!B779,df_capac!$B$2:$B$101,df_flujos_ijk!C779)</f>
        <v>0</v>
      </c>
      <c r="G779">
        <f>SUMIFS(df_w_ij!$C$2:$C$161,df_w_ij!$A$2:$A$161,df_flujos_ijk!A779,df_w_ij!$B$2:$B$161,df_flujos_ijk!B779)</f>
        <v>0</v>
      </c>
    </row>
    <row r="780" spans="1:7" ht="14.25" hidden="1" customHeight="1" x14ac:dyDescent="0.3">
      <c r="A780" t="s">
        <v>57</v>
      </c>
      <c r="B780" t="s">
        <v>22</v>
      </c>
      <c r="C780" s="19" t="s">
        <v>36</v>
      </c>
      <c r="D780">
        <v>0</v>
      </c>
      <c r="E780" s="1">
        <f t="shared" si="12"/>
        <v>0</v>
      </c>
      <c r="F780">
        <f>SUMIFS(df_capac!$F$2:$F$101,df_capac!$A$2:$A$101,df_flujos_ijk!B780,df_capac!$B$2:$B$101,df_flujos_ijk!C780)</f>
        <v>0</v>
      </c>
      <c r="G780">
        <f>SUMIFS(df_w_ij!$C$2:$C$161,df_w_ij!$A$2:$A$161,df_flujos_ijk!A780,df_w_ij!$B$2:$B$161,df_flujos_ijk!B780)</f>
        <v>0</v>
      </c>
    </row>
    <row r="781" spans="1:7" ht="14.25" hidden="1" customHeight="1" x14ac:dyDescent="0.3">
      <c r="A781" t="s">
        <v>57</v>
      </c>
      <c r="B781" t="s">
        <v>12</v>
      </c>
      <c r="C781" s="19" t="s">
        <v>36</v>
      </c>
      <c r="D781">
        <v>0</v>
      </c>
      <c r="E781" s="1">
        <f t="shared" si="12"/>
        <v>0</v>
      </c>
      <c r="F781">
        <f>SUMIFS(df_capac!$F$2:$F$101,df_capac!$A$2:$A$101,df_flujos_ijk!B781,df_capac!$B$2:$B$101,df_flujos_ijk!C781)</f>
        <v>0</v>
      </c>
      <c r="G781">
        <f>SUMIFS(df_w_ij!$C$2:$C$161,df_w_ij!$A$2:$A$161,df_flujos_ijk!A781,df_w_ij!$B$2:$B$161,df_flujos_ijk!B781)</f>
        <v>1</v>
      </c>
    </row>
    <row r="782" spans="1:7" ht="14.25" hidden="1" customHeight="1" x14ac:dyDescent="0.3">
      <c r="A782" t="s">
        <v>58</v>
      </c>
      <c r="B782" t="s">
        <v>14</v>
      </c>
      <c r="C782" s="19" t="s">
        <v>36</v>
      </c>
      <c r="D782">
        <v>0</v>
      </c>
      <c r="E782" s="1">
        <f t="shared" si="12"/>
        <v>0</v>
      </c>
      <c r="F782">
        <f>SUMIFS(df_capac!$F$2:$F$101,df_capac!$A$2:$A$101,df_flujos_ijk!B782,df_capac!$B$2:$B$101,df_flujos_ijk!C782)</f>
        <v>30</v>
      </c>
      <c r="G782">
        <f>SUMIFS(df_w_ij!$C$2:$C$161,df_w_ij!$A$2:$A$161,df_flujos_ijk!A782,df_w_ij!$B$2:$B$161,df_flujos_ijk!B782)</f>
        <v>0</v>
      </c>
    </row>
    <row r="783" spans="1:7" ht="14.25" hidden="1" customHeight="1" x14ac:dyDescent="0.3">
      <c r="A783" t="s">
        <v>58</v>
      </c>
      <c r="B783" t="s">
        <v>15</v>
      </c>
      <c r="C783" s="19" t="s">
        <v>36</v>
      </c>
      <c r="D783">
        <v>0</v>
      </c>
      <c r="E783" s="1">
        <f t="shared" si="12"/>
        <v>0</v>
      </c>
      <c r="F783">
        <f>SUMIFS(df_capac!$F$2:$F$101,df_capac!$A$2:$A$101,df_flujos_ijk!B783,df_capac!$B$2:$B$101,df_flujos_ijk!C783)</f>
        <v>20</v>
      </c>
      <c r="G783">
        <f>SUMIFS(df_w_ij!$C$2:$C$161,df_w_ij!$A$2:$A$161,df_flujos_ijk!A783,df_w_ij!$B$2:$B$161,df_flujos_ijk!B783)</f>
        <v>0</v>
      </c>
    </row>
    <row r="784" spans="1:7" ht="14.25" hidden="1" customHeight="1" x14ac:dyDescent="0.3">
      <c r="A784" t="s">
        <v>58</v>
      </c>
      <c r="B784" t="s">
        <v>16</v>
      </c>
      <c r="C784" s="19" t="s">
        <v>36</v>
      </c>
      <c r="D784">
        <v>0</v>
      </c>
      <c r="E784" s="1">
        <f t="shared" si="12"/>
        <v>0</v>
      </c>
      <c r="F784">
        <f>SUMIFS(df_capac!$F$2:$F$101,df_capac!$A$2:$A$101,df_flujos_ijk!B784,df_capac!$B$2:$B$101,df_flujos_ijk!C784)</f>
        <v>20</v>
      </c>
      <c r="G784">
        <f>SUMIFS(df_w_ij!$C$2:$C$161,df_w_ij!$A$2:$A$161,df_flujos_ijk!A784,df_w_ij!$B$2:$B$161,df_flujos_ijk!B784)</f>
        <v>0</v>
      </c>
    </row>
    <row r="785" spans="1:7" ht="14.25" hidden="1" customHeight="1" x14ac:dyDescent="0.3">
      <c r="A785" t="s">
        <v>58</v>
      </c>
      <c r="B785" t="s">
        <v>17</v>
      </c>
      <c r="C785" s="19" t="s">
        <v>36</v>
      </c>
      <c r="D785">
        <v>0</v>
      </c>
      <c r="E785" s="1">
        <f t="shared" si="12"/>
        <v>0</v>
      </c>
      <c r="F785">
        <f>SUMIFS(df_capac!$F$2:$F$101,df_capac!$A$2:$A$101,df_flujos_ijk!B785,df_capac!$B$2:$B$101,df_flujos_ijk!C785)</f>
        <v>0</v>
      </c>
      <c r="G785">
        <f>SUMIFS(df_w_ij!$C$2:$C$161,df_w_ij!$A$2:$A$161,df_flujos_ijk!A785,df_w_ij!$B$2:$B$161,df_flujos_ijk!B785)</f>
        <v>0</v>
      </c>
    </row>
    <row r="786" spans="1:7" ht="14.25" hidden="1" customHeight="1" x14ac:dyDescent="0.3">
      <c r="A786" t="s">
        <v>58</v>
      </c>
      <c r="B786" t="s">
        <v>18</v>
      </c>
      <c r="C786" s="19" t="s">
        <v>36</v>
      </c>
      <c r="D786">
        <v>0</v>
      </c>
      <c r="E786" s="1">
        <f t="shared" si="12"/>
        <v>0</v>
      </c>
      <c r="F786">
        <f>SUMIFS(df_capac!$F$2:$F$101,df_capac!$A$2:$A$101,df_flujos_ijk!B786,df_capac!$B$2:$B$101,df_flujos_ijk!C786)</f>
        <v>0</v>
      </c>
      <c r="G786">
        <f>SUMIFS(df_w_ij!$C$2:$C$161,df_w_ij!$A$2:$A$161,df_flujos_ijk!A786,df_w_ij!$B$2:$B$161,df_flujos_ijk!B786)</f>
        <v>0</v>
      </c>
    </row>
    <row r="787" spans="1:7" ht="14.25" hidden="1" customHeight="1" x14ac:dyDescent="0.3">
      <c r="A787" t="s">
        <v>58</v>
      </c>
      <c r="B787" t="s">
        <v>19</v>
      </c>
      <c r="C787" s="19" t="s">
        <v>36</v>
      </c>
      <c r="D787">
        <v>0</v>
      </c>
      <c r="E787" s="1">
        <f t="shared" si="12"/>
        <v>0</v>
      </c>
      <c r="F787">
        <f>SUMIFS(df_capac!$F$2:$F$101,df_capac!$A$2:$A$101,df_flujos_ijk!B787,df_capac!$B$2:$B$101,df_flujos_ijk!C787)</f>
        <v>0</v>
      </c>
      <c r="G787">
        <f>SUMIFS(df_w_ij!$C$2:$C$161,df_w_ij!$A$2:$A$161,df_flujos_ijk!A787,df_w_ij!$B$2:$B$161,df_flujos_ijk!B787)</f>
        <v>0</v>
      </c>
    </row>
    <row r="788" spans="1:7" ht="14.25" hidden="1" customHeight="1" x14ac:dyDescent="0.3">
      <c r="A788" t="s">
        <v>58</v>
      </c>
      <c r="B788" t="s">
        <v>20</v>
      </c>
      <c r="C788" s="19" t="s">
        <v>36</v>
      </c>
      <c r="D788">
        <v>0</v>
      </c>
      <c r="E788" s="1">
        <f t="shared" si="12"/>
        <v>0</v>
      </c>
      <c r="F788">
        <f>SUMIFS(df_capac!$F$2:$F$101,df_capac!$A$2:$A$101,df_flujos_ijk!B788,df_capac!$B$2:$B$101,df_flujos_ijk!C788)</f>
        <v>0</v>
      </c>
      <c r="G788">
        <f>SUMIFS(df_w_ij!$C$2:$C$161,df_w_ij!$A$2:$A$161,df_flujos_ijk!A788,df_w_ij!$B$2:$B$161,df_flujos_ijk!B788)</f>
        <v>0</v>
      </c>
    </row>
    <row r="789" spans="1:7" ht="14.25" hidden="1" customHeight="1" x14ac:dyDescent="0.3">
      <c r="A789" t="s">
        <v>58</v>
      </c>
      <c r="B789" t="s">
        <v>21</v>
      </c>
      <c r="C789" s="19" t="s">
        <v>36</v>
      </c>
      <c r="D789">
        <v>0</v>
      </c>
      <c r="E789" s="1">
        <f t="shared" si="12"/>
        <v>0</v>
      </c>
      <c r="F789">
        <f>SUMIFS(df_capac!$F$2:$F$101,df_capac!$A$2:$A$101,df_flujos_ijk!B789,df_capac!$B$2:$B$101,df_flujos_ijk!C789)</f>
        <v>0</v>
      </c>
      <c r="G789">
        <f>SUMIFS(df_w_ij!$C$2:$C$161,df_w_ij!$A$2:$A$161,df_flujos_ijk!A789,df_w_ij!$B$2:$B$161,df_flujos_ijk!B789)</f>
        <v>0</v>
      </c>
    </row>
    <row r="790" spans="1:7" ht="14.25" hidden="1" customHeight="1" x14ac:dyDescent="0.3">
      <c r="A790" t="s">
        <v>58</v>
      </c>
      <c r="B790" t="s">
        <v>22</v>
      </c>
      <c r="C790" s="19" t="s">
        <v>36</v>
      </c>
      <c r="D790">
        <v>0</v>
      </c>
      <c r="E790" s="1">
        <f t="shared" si="12"/>
        <v>0</v>
      </c>
      <c r="F790">
        <f>SUMIFS(df_capac!$F$2:$F$101,df_capac!$A$2:$A$101,df_flujos_ijk!B790,df_capac!$B$2:$B$101,df_flujos_ijk!C790)</f>
        <v>0</v>
      </c>
      <c r="G790">
        <f>SUMIFS(df_w_ij!$C$2:$C$161,df_w_ij!$A$2:$A$161,df_flujos_ijk!A790,df_w_ij!$B$2:$B$161,df_flujos_ijk!B790)</f>
        <v>0</v>
      </c>
    </row>
    <row r="791" spans="1:7" ht="14.25" hidden="1" customHeight="1" x14ac:dyDescent="0.3">
      <c r="A791" t="s">
        <v>58</v>
      </c>
      <c r="B791" t="s">
        <v>12</v>
      </c>
      <c r="C791" s="19" t="s">
        <v>36</v>
      </c>
      <c r="D791">
        <v>0</v>
      </c>
      <c r="E791" s="1">
        <f t="shared" si="12"/>
        <v>0</v>
      </c>
      <c r="F791">
        <f>SUMIFS(df_capac!$F$2:$F$101,df_capac!$A$2:$A$101,df_flujos_ijk!B791,df_capac!$B$2:$B$101,df_flujos_ijk!C791)</f>
        <v>0</v>
      </c>
      <c r="G791">
        <f>SUMIFS(df_w_ij!$C$2:$C$161,df_w_ij!$A$2:$A$161,df_flujos_ijk!A791,df_w_ij!$B$2:$B$161,df_flujos_ijk!B791)</f>
        <v>1</v>
      </c>
    </row>
    <row r="792" spans="1:7" ht="14.25" hidden="1" customHeight="1" x14ac:dyDescent="0.3">
      <c r="A792" t="s">
        <v>59</v>
      </c>
      <c r="B792" t="s">
        <v>14</v>
      </c>
      <c r="C792" s="19" t="s">
        <v>36</v>
      </c>
      <c r="D792">
        <v>0</v>
      </c>
      <c r="E792" s="1">
        <f t="shared" si="12"/>
        <v>0</v>
      </c>
      <c r="F792">
        <f>SUMIFS(df_capac!$F$2:$F$101,df_capac!$A$2:$A$101,df_flujos_ijk!B792,df_capac!$B$2:$B$101,df_flujos_ijk!C792)</f>
        <v>30</v>
      </c>
      <c r="G792">
        <f>SUMIFS(df_w_ij!$C$2:$C$161,df_w_ij!$A$2:$A$161,df_flujos_ijk!A792,df_w_ij!$B$2:$B$161,df_flujos_ijk!B792)</f>
        <v>0</v>
      </c>
    </row>
    <row r="793" spans="1:7" ht="14.25" hidden="1" customHeight="1" x14ac:dyDescent="0.3">
      <c r="A793" t="s">
        <v>59</v>
      </c>
      <c r="B793" t="s">
        <v>15</v>
      </c>
      <c r="C793" s="19" t="s">
        <v>36</v>
      </c>
      <c r="D793">
        <v>0</v>
      </c>
      <c r="E793" s="1">
        <f t="shared" si="12"/>
        <v>0</v>
      </c>
      <c r="F793">
        <f>SUMIFS(df_capac!$F$2:$F$101,df_capac!$A$2:$A$101,df_flujos_ijk!B793,df_capac!$B$2:$B$101,df_flujos_ijk!C793)</f>
        <v>20</v>
      </c>
      <c r="G793">
        <f>SUMIFS(df_w_ij!$C$2:$C$161,df_w_ij!$A$2:$A$161,df_flujos_ijk!A793,df_w_ij!$B$2:$B$161,df_flujos_ijk!B793)</f>
        <v>0</v>
      </c>
    </row>
    <row r="794" spans="1:7" ht="14.25" hidden="1" customHeight="1" x14ac:dyDescent="0.3">
      <c r="A794" t="s">
        <v>59</v>
      </c>
      <c r="B794" t="s">
        <v>16</v>
      </c>
      <c r="C794" s="19" t="s">
        <v>36</v>
      </c>
      <c r="D794">
        <v>0</v>
      </c>
      <c r="E794" s="1">
        <f t="shared" si="12"/>
        <v>0</v>
      </c>
      <c r="F794">
        <f>SUMIFS(df_capac!$F$2:$F$101,df_capac!$A$2:$A$101,df_flujos_ijk!B794,df_capac!$B$2:$B$101,df_flujos_ijk!C794)</f>
        <v>20</v>
      </c>
      <c r="G794">
        <f>SUMIFS(df_w_ij!$C$2:$C$161,df_w_ij!$A$2:$A$161,df_flujos_ijk!A794,df_w_ij!$B$2:$B$161,df_flujos_ijk!B794)</f>
        <v>0</v>
      </c>
    </row>
    <row r="795" spans="1:7" ht="14.25" hidden="1" customHeight="1" x14ac:dyDescent="0.3">
      <c r="A795" t="s">
        <v>59</v>
      </c>
      <c r="B795" t="s">
        <v>17</v>
      </c>
      <c r="C795" s="19" t="s">
        <v>36</v>
      </c>
      <c r="D795">
        <v>0</v>
      </c>
      <c r="E795" s="1">
        <f t="shared" si="12"/>
        <v>0</v>
      </c>
      <c r="F795">
        <f>SUMIFS(df_capac!$F$2:$F$101,df_capac!$A$2:$A$101,df_flujos_ijk!B795,df_capac!$B$2:$B$101,df_flujos_ijk!C795)</f>
        <v>0</v>
      </c>
      <c r="G795">
        <f>SUMIFS(df_w_ij!$C$2:$C$161,df_w_ij!$A$2:$A$161,df_flujos_ijk!A795,df_w_ij!$B$2:$B$161,df_flujos_ijk!B795)</f>
        <v>0</v>
      </c>
    </row>
    <row r="796" spans="1:7" ht="14.25" hidden="1" customHeight="1" x14ac:dyDescent="0.3">
      <c r="A796" t="s">
        <v>59</v>
      </c>
      <c r="B796" t="s">
        <v>18</v>
      </c>
      <c r="C796" s="19" t="s">
        <v>36</v>
      </c>
      <c r="D796">
        <v>0</v>
      </c>
      <c r="E796" s="1">
        <f t="shared" si="12"/>
        <v>0</v>
      </c>
      <c r="F796">
        <f>SUMIFS(df_capac!$F$2:$F$101,df_capac!$A$2:$A$101,df_flujos_ijk!B796,df_capac!$B$2:$B$101,df_flujos_ijk!C796)</f>
        <v>0</v>
      </c>
      <c r="G796">
        <f>SUMIFS(df_w_ij!$C$2:$C$161,df_w_ij!$A$2:$A$161,df_flujos_ijk!A796,df_w_ij!$B$2:$B$161,df_flujos_ijk!B796)</f>
        <v>0</v>
      </c>
    </row>
    <row r="797" spans="1:7" ht="14.25" hidden="1" customHeight="1" x14ac:dyDescent="0.3">
      <c r="A797" t="s">
        <v>59</v>
      </c>
      <c r="B797" t="s">
        <v>19</v>
      </c>
      <c r="C797" s="19" t="s">
        <v>36</v>
      </c>
      <c r="D797">
        <v>0</v>
      </c>
      <c r="E797" s="1">
        <f t="shared" si="12"/>
        <v>0</v>
      </c>
      <c r="F797">
        <f>SUMIFS(df_capac!$F$2:$F$101,df_capac!$A$2:$A$101,df_flujos_ijk!B797,df_capac!$B$2:$B$101,df_flujos_ijk!C797)</f>
        <v>0</v>
      </c>
      <c r="G797">
        <f>SUMIFS(df_w_ij!$C$2:$C$161,df_w_ij!$A$2:$A$161,df_flujos_ijk!A797,df_w_ij!$B$2:$B$161,df_flujos_ijk!B797)</f>
        <v>0</v>
      </c>
    </row>
    <row r="798" spans="1:7" ht="14.25" hidden="1" customHeight="1" x14ac:dyDescent="0.3">
      <c r="A798" t="s">
        <v>59</v>
      </c>
      <c r="B798" t="s">
        <v>20</v>
      </c>
      <c r="C798" s="19" t="s">
        <v>36</v>
      </c>
      <c r="D798">
        <v>0</v>
      </c>
      <c r="E798" s="1">
        <f t="shared" si="12"/>
        <v>0</v>
      </c>
      <c r="F798">
        <f>SUMIFS(df_capac!$F$2:$F$101,df_capac!$A$2:$A$101,df_flujos_ijk!B798,df_capac!$B$2:$B$101,df_flujos_ijk!C798)</f>
        <v>0</v>
      </c>
      <c r="G798">
        <f>SUMIFS(df_w_ij!$C$2:$C$161,df_w_ij!$A$2:$A$161,df_flujos_ijk!A798,df_w_ij!$B$2:$B$161,df_flujos_ijk!B798)</f>
        <v>0</v>
      </c>
    </row>
    <row r="799" spans="1:7" ht="14.25" hidden="1" customHeight="1" x14ac:dyDescent="0.3">
      <c r="A799" t="s">
        <v>59</v>
      </c>
      <c r="B799" t="s">
        <v>21</v>
      </c>
      <c r="C799" s="19" t="s">
        <v>36</v>
      </c>
      <c r="D799">
        <v>0</v>
      </c>
      <c r="E799" s="1">
        <f t="shared" si="12"/>
        <v>0</v>
      </c>
      <c r="F799">
        <f>SUMIFS(df_capac!$F$2:$F$101,df_capac!$A$2:$A$101,df_flujos_ijk!B799,df_capac!$B$2:$B$101,df_flujos_ijk!C799)</f>
        <v>0</v>
      </c>
      <c r="G799">
        <f>SUMIFS(df_w_ij!$C$2:$C$161,df_w_ij!$A$2:$A$161,df_flujos_ijk!A799,df_w_ij!$B$2:$B$161,df_flujos_ijk!B799)</f>
        <v>0</v>
      </c>
    </row>
    <row r="800" spans="1:7" ht="14.25" hidden="1" customHeight="1" x14ac:dyDescent="0.3">
      <c r="A800" t="s">
        <v>59</v>
      </c>
      <c r="B800" t="s">
        <v>22</v>
      </c>
      <c r="C800" s="19" t="s">
        <v>36</v>
      </c>
      <c r="D800">
        <v>0</v>
      </c>
      <c r="E800" s="1">
        <f t="shared" si="12"/>
        <v>0</v>
      </c>
      <c r="F800">
        <f>SUMIFS(df_capac!$F$2:$F$101,df_capac!$A$2:$A$101,df_flujos_ijk!B800,df_capac!$B$2:$B$101,df_flujos_ijk!C800)</f>
        <v>0</v>
      </c>
      <c r="G800">
        <f>SUMIFS(df_w_ij!$C$2:$C$161,df_w_ij!$A$2:$A$161,df_flujos_ijk!A800,df_w_ij!$B$2:$B$161,df_flujos_ijk!B800)</f>
        <v>0</v>
      </c>
    </row>
    <row r="801" spans="1:7" ht="14.25" hidden="1" customHeight="1" x14ac:dyDescent="0.3">
      <c r="A801" t="s">
        <v>59</v>
      </c>
      <c r="B801" t="s">
        <v>12</v>
      </c>
      <c r="C801" s="19" t="s">
        <v>36</v>
      </c>
      <c r="D801">
        <v>0</v>
      </c>
      <c r="E801" s="1">
        <f t="shared" si="12"/>
        <v>0</v>
      </c>
      <c r="F801">
        <f>SUMIFS(df_capac!$F$2:$F$101,df_capac!$A$2:$A$101,df_flujos_ijk!B801,df_capac!$B$2:$B$101,df_flujos_ijk!C801)</f>
        <v>0</v>
      </c>
      <c r="G801">
        <f>SUMIFS(df_w_ij!$C$2:$C$161,df_w_ij!$A$2:$A$161,df_flujos_ijk!A801,df_w_ij!$B$2:$B$161,df_flujos_ijk!B801)</f>
        <v>1</v>
      </c>
    </row>
    <row r="802" spans="1:7" ht="14.25" hidden="1" customHeight="1" x14ac:dyDescent="0.3">
      <c r="A802" t="s">
        <v>23</v>
      </c>
      <c r="B802" t="s">
        <v>14</v>
      </c>
      <c r="C802" s="19" t="s">
        <v>37</v>
      </c>
      <c r="D802">
        <v>0</v>
      </c>
      <c r="E802" s="1">
        <f t="shared" si="12"/>
        <v>0</v>
      </c>
      <c r="F802">
        <f>SUMIFS(df_capac!$F$2:$F$101,df_capac!$A$2:$A$101,df_flujos_ijk!B802,df_capac!$B$2:$B$101,df_flujos_ijk!C802)</f>
        <v>60</v>
      </c>
      <c r="G802">
        <f>SUMIFS(df_w_ij!$C$2:$C$161,df_w_ij!$A$2:$A$161,df_flujos_ijk!A802,df_w_ij!$B$2:$B$161,df_flujos_ijk!B802)</f>
        <v>1</v>
      </c>
    </row>
    <row r="803" spans="1:7" ht="14.25" hidden="1" customHeight="1" x14ac:dyDescent="0.3">
      <c r="A803" t="s">
        <v>23</v>
      </c>
      <c r="B803" t="s">
        <v>15</v>
      </c>
      <c r="C803" s="19" t="s">
        <v>37</v>
      </c>
      <c r="D803">
        <v>0</v>
      </c>
      <c r="E803" s="1">
        <f t="shared" si="12"/>
        <v>0</v>
      </c>
      <c r="F803">
        <f>SUMIFS(df_capac!$F$2:$F$101,df_capac!$A$2:$A$101,df_flujos_ijk!B803,df_capac!$B$2:$B$101,df_flujos_ijk!C803)</f>
        <v>40</v>
      </c>
      <c r="G803">
        <f>SUMIFS(df_w_ij!$C$2:$C$161,df_w_ij!$A$2:$A$161,df_flujos_ijk!A803,df_w_ij!$B$2:$B$161,df_flujos_ijk!B803)</f>
        <v>0</v>
      </c>
    </row>
    <row r="804" spans="1:7" ht="14.25" hidden="1" customHeight="1" x14ac:dyDescent="0.3">
      <c r="A804" t="s">
        <v>23</v>
      </c>
      <c r="B804" t="s">
        <v>16</v>
      </c>
      <c r="C804" s="19" t="s">
        <v>37</v>
      </c>
      <c r="D804">
        <v>0</v>
      </c>
      <c r="E804" s="1">
        <f t="shared" si="12"/>
        <v>0</v>
      </c>
      <c r="F804">
        <f>SUMIFS(df_capac!$F$2:$F$101,df_capac!$A$2:$A$101,df_flujos_ijk!B804,df_capac!$B$2:$B$101,df_flujos_ijk!C804)</f>
        <v>40</v>
      </c>
      <c r="G804">
        <f>SUMIFS(df_w_ij!$C$2:$C$161,df_w_ij!$A$2:$A$161,df_flujos_ijk!A804,df_w_ij!$B$2:$B$161,df_flujos_ijk!B804)</f>
        <v>0</v>
      </c>
    </row>
    <row r="805" spans="1:7" ht="14.25" hidden="1" customHeight="1" x14ac:dyDescent="0.3">
      <c r="A805" t="s">
        <v>23</v>
      </c>
      <c r="B805" t="s">
        <v>17</v>
      </c>
      <c r="C805" s="19" t="s">
        <v>37</v>
      </c>
      <c r="D805">
        <v>0</v>
      </c>
      <c r="E805" s="1">
        <f t="shared" si="12"/>
        <v>0</v>
      </c>
      <c r="F805">
        <f>SUMIFS(df_capac!$F$2:$F$101,df_capac!$A$2:$A$101,df_flujos_ijk!B805,df_capac!$B$2:$B$101,df_flujos_ijk!C805)</f>
        <v>0</v>
      </c>
      <c r="G805">
        <f>SUMIFS(df_w_ij!$C$2:$C$161,df_w_ij!$A$2:$A$161,df_flujos_ijk!A805,df_w_ij!$B$2:$B$161,df_flujos_ijk!B805)</f>
        <v>0</v>
      </c>
    </row>
    <row r="806" spans="1:7" ht="14.25" hidden="1" customHeight="1" x14ac:dyDescent="0.3">
      <c r="A806" t="s">
        <v>23</v>
      </c>
      <c r="B806" t="s">
        <v>18</v>
      </c>
      <c r="C806" s="19" t="s">
        <v>37</v>
      </c>
      <c r="D806">
        <v>0</v>
      </c>
      <c r="E806" s="1">
        <f t="shared" si="12"/>
        <v>0</v>
      </c>
      <c r="F806">
        <f>SUMIFS(df_capac!$F$2:$F$101,df_capac!$A$2:$A$101,df_flujos_ijk!B806,df_capac!$B$2:$B$101,df_flujos_ijk!C806)</f>
        <v>0</v>
      </c>
      <c r="G806">
        <f>SUMIFS(df_w_ij!$C$2:$C$161,df_w_ij!$A$2:$A$161,df_flujos_ijk!A806,df_w_ij!$B$2:$B$161,df_flujos_ijk!B806)</f>
        <v>0</v>
      </c>
    </row>
    <row r="807" spans="1:7" ht="14.25" hidden="1" customHeight="1" x14ac:dyDescent="0.3">
      <c r="A807" t="s">
        <v>23</v>
      </c>
      <c r="B807" t="s">
        <v>19</v>
      </c>
      <c r="C807" s="19" t="s">
        <v>37</v>
      </c>
      <c r="D807">
        <v>0</v>
      </c>
      <c r="E807" s="1">
        <f t="shared" si="12"/>
        <v>0</v>
      </c>
      <c r="F807">
        <f>SUMIFS(df_capac!$F$2:$F$101,df_capac!$A$2:$A$101,df_flujos_ijk!B807,df_capac!$B$2:$B$101,df_flujos_ijk!C807)</f>
        <v>0</v>
      </c>
      <c r="G807">
        <f>SUMIFS(df_w_ij!$C$2:$C$161,df_w_ij!$A$2:$A$161,df_flujos_ijk!A807,df_w_ij!$B$2:$B$161,df_flujos_ijk!B807)</f>
        <v>0</v>
      </c>
    </row>
    <row r="808" spans="1:7" ht="14.25" hidden="1" customHeight="1" x14ac:dyDescent="0.3">
      <c r="A808" t="s">
        <v>23</v>
      </c>
      <c r="B808" t="s">
        <v>20</v>
      </c>
      <c r="C808" s="19" t="s">
        <v>37</v>
      </c>
      <c r="D808">
        <v>0</v>
      </c>
      <c r="E808" s="1">
        <f t="shared" si="12"/>
        <v>0</v>
      </c>
      <c r="F808">
        <f>SUMIFS(df_capac!$F$2:$F$101,df_capac!$A$2:$A$101,df_flujos_ijk!B808,df_capac!$B$2:$B$101,df_flujos_ijk!C808)</f>
        <v>0</v>
      </c>
      <c r="G808">
        <f>SUMIFS(df_w_ij!$C$2:$C$161,df_w_ij!$A$2:$A$161,df_flujos_ijk!A808,df_w_ij!$B$2:$B$161,df_flujos_ijk!B808)</f>
        <v>0</v>
      </c>
    </row>
    <row r="809" spans="1:7" ht="14.25" hidden="1" customHeight="1" x14ac:dyDescent="0.3">
      <c r="A809" t="s">
        <v>23</v>
      </c>
      <c r="B809" t="s">
        <v>21</v>
      </c>
      <c r="C809" s="19" t="s">
        <v>37</v>
      </c>
      <c r="D809">
        <v>0</v>
      </c>
      <c r="E809" s="1">
        <f t="shared" si="12"/>
        <v>0</v>
      </c>
      <c r="F809">
        <f>SUMIFS(df_capac!$F$2:$F$101,df_capac!$A$2:$A$101,df_flujos_ijk!B809,df_capac!$B$2:$B$101,df_flujos_ijk!C809)</f>
        <v>0</v>
      </c>
      <c r="G809">
        <f>SUMIFS(df_w_ij!$C$2:$C$161,df_w_ij!$A$2:$A$161,df_flujos_ijk!A809,df_w_ij!$B$2:$B$161,df_flujos_ijk!B809)</f>
        <v>0</v>
      </c>
    </row>
    <row r="810" spans="1:7" ht="14.25" hidden="1" customHeight="1" x14ac:dyDescent="0.3">
      <c r="A810" t="s">
        <v>23</v>
      </c>
      <c r="B810" t="s">
        <v>22</v>
      </c>
      <c r="C810" s="19" t="s">
        <v>37</v>
      </c>
      <c r="D810">
        <v>0</v>
      </c>
      <c r="E810" s="1">
        <f t="shared" si="12"/>
        <v>0</v>
      </c>
      <c r="F810">
        <f>SUMIFS(df_capac!$F$2:$F$101,df_capac!$A$2:$A$101,df_flujos_ijk!B810,df_capac!$B$2:$B$101,df_flujos_ijk!C810)</f>
        <v>0</v>
      </c>
      <c r="G810">
        <f>SUMIFS(df_w_ij!$C$2:$C$161,df_w_ij!$A$2:$A$161,df_flujos_ijk!A810,df_w_ij!$B$2:$B$161,df_flujos_ijk!B810)</f>
        <v>0</v>
      </c>
    </row>
    <row r="811" spans="1:7" ht="14.25" hidden="1" customHeight="1" x14ac:dyDescent="0.3">
      <c r="A811" t="s">
        <v>23</v>
      </c>
      <c r="B811" t="s">
        <v>12</v>
      </c>
      <c r="C811" s="19" t="s">
        <v>37</v>
      </c>
      <c r="D811">
        <v>0</v>
      </c>
      <c r="E811" s="1">
        <f t="shared" si="12"/>
        <v>0</v>
      </c>
      <c r="F811">
        <f>SUMIFS(df_capac!$F$2:$F$101,df_capac!$A$2:$A$101,df_flujos_ijk!B811,df_capac!$B$2:$B$101,df_flujos_ijk!C811)</f>
        <v>0</v>
      </c>
      <c r="G811">
        <f>SUMIFS(df_w_ij!$C$2:$C$161,df_w_ij!$A$2:$A$161,df_flujos_ijk!A811,df_w_ij!$B$2:$B$161,df_flujos_ijk!B811)</f>
        <v>0</v>
      </c>
    </row>
    <row r="812" spans="1:7" ht="14.25" hidden="1" customHeight="1" x14ac:dyDescent="0.3">
      <c r="A812" t="s">
        <v>24</v>
      </c>
      <c r="B812" t="s">
        <v>14</v>
      </c>
      <c r="C812" s="19" t="s">
        <v>37</v>
      </c>
      <c r="D812">
        <v>0</v>
      </c>
      <c r="E812" s="1">
        <f t="shared" si="12"/>
        <v>0</v>
      </c>
      <c r="F812">
        <f>SUMIFS(df_capac!$F$2:$F$101,df_capac!$A$2:$A$101,df_flujos_ijk!B812,df_capac!$B$2:$B$101,df_flujos_ijk!C812)</f>
        <v>60</v>
      </c>
      <c r="G812">
        <f>SUMIFS(df_w_ij!$C$2:$C$161,df_w_ij!$A$2:$A$161,df_flujos_ijk!A812,df_w_ij!$B$2:$B$161,df_flujos_ijk!B812)</f>
        <v>1</v>
      </c>
    </row>
    <row r="813" spans="1:7" ht="14.25" hidden="1" customHeight="1" x14ac:dyDescent="0.3">
      <c r="A813" t="s">
        <v>24</v>
      </c>
      <c r="B813" t="s">
        <v>15</v>
      </c>
      <c r="C813" s="19" t="s">
        <v>37</v>
      </c>
      <c r="D813">
        <v>0</v>
      </c>
      <c r="E813" s="1">
        <f t="shared" si="12"/>
        <v>0</v>
      </c>
      <c r="F813">
        <f>SUMIFS(df_capac!$F$2:$F$101,df_capac!$A$2:$A$101,df_flujos_ijk!B813,df_capac!$B$2:$B$101,df_flujos_ijk!C813)</f>
        <v>40</v>
      </c>
      <c r="G813">
        <f>SUMIFS(df_w_ij!$C$2:$C$161,df_w_ij!$A$2:$A$161,df_flujos_ijk!A813,df_w_ij!$B$2:$B$161,df_flujos_ijk!B813)</f>
        <v>1</v>
      </c>
    </row>
    <row r="814" spans="1:7" ht="14.25" hidden="1" customHeight="1" x14ac:dyDescent="0.3">
      <c r="A814" t="s">
        <v>24</v>
      </c>
      <c r="B814" t="s">
        <v>16</v>
      </c>
      <c r="C814" s="19" t="s">
        <v>37</v>
      </c>
      <c r="D814">
        <v>0</v>
      </c>
      <c r="E814" s="1">
        <f t="shared" si="12"/>
        <v>0</v>
      </c>
      <c r="F814">
        <f>SUMIFS(df_capac!$F$2:$F$101,df_capac!$A$2:$A$101,df_flujos_ijk!B814,df_capac!$B$2:$B$101,df_flujos_ijk!C814)</f>
        <v>40</v>
      </c>
      <c r="G814">
        <f>SUMIFS(df_w_ij!$C$2:$C$161,df_w_ij!$A$2:$A$161,df_flujos_ijk!A814,df_w_ij!$B$2:$B$161,df_flujos_ijk!B814)</f>
        <v>0</v>
      </c>
    </row>
    <row r="815" spans="1:7" ht="14.25" hidden="1" customHeight="1" x14ac:dyDescent="0.3">
      <c r="A815" t="s">
        <v>24</v>
      </c>
      <c r="B815" t="s">
        <v>17</v>
      </c>
      <c r="C815" s="19" t="s">
        <v>37</v>
      </c>
      <c r="D815">
        <v>0</v>
      </c>
      <c r="E815" s="1">
        <f t="shared" si="12"/>
        <v>0</v>
      </c>
      <c r="F815">
        <f>SUMIFS(df_capac!$F$2:$F$101,df_capac!$A$2:$A$101,df_flujos_ijk!B815,df_capac!$B$2:$B$101,df_flujos_ijk!C815)</f>
        <v>0</v>
      </c>
      <c r="G815">
        <f>SUMIFS(df_w_ij!$C$2:$C$161,df_w_ij!$A$2:$A$161,df_flujos_ijk!A815,df_w_ij!$B$2:$B$161,df_flujos_ijk!B815)</f>
        <v>0</v>
      </c>
    </row>
    <row r="816" spans="1:7" ht="14.25" hidden="1" customHeight="1" x14ac:dyDescent="0.3">
      <c r="A816" t="s">
        <v>24</v>
      </c>
      <c r="B816" t="s">
        <v>18</v>
      </c>
      <c r="C816" s="19" t="s">
        <v>37</v>
      </c>
      <c r="D816">
        <v>0</v>
      </c>
      <c r="E816" s="1">
        <f t="shared" si="12"/>
        <v>0</v>
      </c>
      <c r="F816">
        <f>SUMIFS(df_capac!$F$2:$F$101,df_capac!$A$2:$A$101,df_flujos_ijk!B816,df_capac!$B$2:$B$101,df_flujos_ijk!C816)</f>
        <v>0</v>
      </c>
      <c r="G816">
        <f>SUMIFS(df_w_ij!$C$2:$C$161,df_w_ij!$A$2:$A$161,df_flujos_ijk!A816,df_w_ij!$B$2:$B$161,df_flujos_ijk!B816)</f>
        <v>0</v>
      </c>
    </row>
    <row r="817" spans="1:7" ht="14.25" hidden="1" customHeight="1" x14ac:dyDescent="0.3">
      <c r="A817" t="s">
        <v>24</v>
      </c>
      <c r="B817" t="s">
        <v>19</v>
      </c>
      <c r="C817" s="19" t="s">
        <v>37</v>
      </c>
      <c r="D817">
        <v>0</v>
      </c>
      <c r="E817" s="1">
        <f t="shared" si="12"/>
        <v>0</v>
      </c>
      <c r="F817">
        <f>SUMIFS(df_capac!$F$2:$F$101,df_capac!$A$2:$A$101,df_flujos_ijk!B817,df_capac!$B$2:$B$101,df_flujos_ijk!C817)</f>
        <v>0</v>
      </c>
      <c r="G817">
        <f>SUMIFS(df_w_ij!$C$2:$C$161,df_w_ij!$A$2:$A$161,df_flujos_ijk!A817,df_w_ij!$B$2:$B$161,df_flujos_ijk!B817)</f>
        <v>0</v>
      </c>
    </row>
    <row r="818" spans="1:7" ht="14.25" hidden="1" customHeight="1" x14ac:dyDescent="0.3">
      <c r="A818" t="s">
        <v>24</v>
      </c>
      <c r="B818" t="s">
        <v>20</v>
      </c>
      <c r="C818" s="19" t="s">
        <v>37</v>
      </c>
      <c r="D818">
        <v>0</v>
      </c>
      <c r="E818" s="1">
        <f t="shared" si="12"/>
        <v>0</v>
      </c>
      <c r="F818">
        <f>SUMIFS(df_capac!$F$2:$F$101,df_capac!$A$2:$A$101,df_flujos_ijk!B818,df_capac!$B$2:$B$101,df_flujos_ijk!C818)</f>
        <v>0</v>
      </c>
      <c r="G818">
        <f>SUMIFS(df_w_ij!$C$2:$C$161,df_w_ij!$A$2:$A$161,df_flujos_ijk!A818,df_w_ij!$B$2:$B$161,df_flujos_ijk!B818)</f>
        <v>0</v>
      </c>
    </row>
    <row r="819" spans="1:7" ht="14.25" hidden="1" customHeight="1" x14ac:dyDescent="0.3">
      <c r="A819" t="s">
        <v>24</v>
      </c>
      <c r="B819" t="s">
        <v>21</v>
      </c>
      <c r="C819" s="19" t="s">
        <v>37</v>
      </c>
      <c r="D819">
        <v>0</v>
      </c>
      <c r="E819" s="1">
        <f t="shared" si="12"/>
        <v>0</v>
      </c>
      <c r="F819">
        <f>SUMIFS(df_capac!$F$2:$F$101,df_capac!$A$2:$A$101,df_flujos_ijk!B819,df_capac!$B$2:$B$101,df_flujos_ijk!C819)</f>
        <v>0</v>
      </c>
      <c r="G819">
        <f>SUMIFS(df_w_ij!$C$2:$C$161,df_w_ij!$A$2:$A$161,df_flujos_ijk!A819,df_w_ij!$B$2:$B$161,df_flujos_ijk!B819)</f>
        <v>0</v>
      </c>
    </row>
    <row r="820" spans="1:7" ht="14.25" hidden="1" customHeight="1" x14ac:dyDescent="0.3">
      <c r="A820" t="s">
        <v>24</v>
      </c>
      <c r="B820" t="s">
        <v>22</v>
      </c>
      <c r="C820" s="19" t="s">
        <v>37</v>
      </c>
      <c r="D820">
        <v>0</v>
      </c>
      <c r="E820" s="1">
        <f t="shared" si="12"/>
        <v>0</v>
      </c>
      <c r="F820">
        <f>SUMIFS(df_capac!$F$2:$F$101,df_capac!$A$2:$A$101,df_flujos_ijk!B820,df_capac!$B$2:$B$101,df_flujos_ijk!C820)</f>
        <v>0</v>
      </c>
      <c r="G820">
        <f>SUMIFS(df_w_ij!$C$2:$C$161,df_w_ij!$A$2:$A$161,df_flujos_ijk!A820,df_w_ij!$B$2:$B$161,df_flujos_ijk!B820)</f>
        <v>0</v>
      </c>
    </row>
    <row r="821" spans="1:7" ht="14.25" hidden="1" customHeight="1" x14ac:dyDescent="0.3">
      <c r="A821" t="s">
        <v>24</v>
      </c>
      <c r="B821" t="s">
        <v>12</v>
      </c>
      <c r="C821" s="19" t="s">
        <v>37</v>
      </c>
      <c r="D821">
        <v>0</v>
      </c>
      <c r="E821" s="1">
        <f t="shared" si="12"/>
        <v>0</v>
      </c>
      <c r="F821">
        <f>SUMIFS(df_capac!$F$2:$F$101,df_capac!$A$2:$A$101,df_flujos_ijk!B821,df_capac!$B$2:$B$101,df_flujos_ijk!C821)</f>
        <v>0</v>
      </c>
      <c r="G821">
        <f>SUMIFS(df_w_ij!$C$2:$C$161,df_w_ij!$A$2:$A$161,df_flujos_ijk!A821,df_w_ij!$B$2:$B$161,df_flujos_ijk!B821)</f>
        <v>0</v>
      </c>
    </row>
    <row r="822" spans="1:7" ht="14.25" hidden="1" customHeight="1" x14ac:dyDescent="0.3">
      <c r="A822" t="s">
        <v>25</v>
      </c>
      <c r="B822" t="s">
        <v>14</v>
      </c>
      <c r="C822" s="19" t="s">
        <v>37</v>
      </c>
      <c r="D822">
        <v>0</v>
      </c>
      <c r="E822" s="1">
        <f t="shared" si="12"/>
        <v>0</v>
      </c>
      <c r="F822">
        <f>SUMIFS(df_capac!$F$2:$F$101,df_capac!$A$2:$A$101,df_flujos_ijk!B822,df_capac!$B$2:$B$101,df_flujos_ijk!C822)</f>
        <v>60</v>
      </c>
      <c r="G822">
        <f>SUMIFS(df_w_ij!$C$2:$C$161,df_w_ij!$A$2:$A$161,df_flujos_ijk!A822,df_w_ij!$B$2:$B$161,df_flujos_ijk!B822)</f>
        <v>1</v>
      </c>
    </row>
    <row r="823" spans="1:7" ht="14.25" hidden="1" customHeight="1" x14ac:dyDescent="0.3">
      <c r="A823" t="s">
        <v>25</v>
      </c>
      <c r="B823" t="s">
        <v>15</v>
      </c>
      <c r="C823" s="19" t="s">
        <v>37</v>
      </c>
      <c r="D823">
        <v>0</v>
      </c>
      <c r="E823" s="1">
        <f t="shared" si="12"/>
        <v>0</v>
      </c>
      <c r="F823">
        <f>SUMIFS(df_capac!$F$2:$F$101,df_capac!$A$2:$A$101,df_flujos_ijk!B823,df_capac!$B$2:$B$101,df_flujos_ijk!C823)</f>
        <v>40</v>
      </c>
      <c r="G823">
        <f>SUMIFS(df_w_ij!$C$2:$C$161,df_w_ij!$A$2:$A$161,df_flujos_ijk!A823,df_w_ij!$B$2:$B$161,df_flujos_ijk!B823)</f>
        <v>0</v>
      </c>
    </row>
    <row r="824" spans="1:7" ht="14.25" hidden="1" customHeight="1" x14ac:dyDescent="0.3">
      <c r="A824" t="s">
        <v>25</v>
      </c>
      <c r="B824" t="s">
        <v>16</v>
      </c>
      <c r="C824" s="19" t="s">
        <v>37</v>
      </c>
      <c r="D824">
        <v>0</v>
      </c>
      <c r="E824" s="1">
        <f t="shared" si="12"/>
        <v>0</v>
      </c>
      <c r="F824">
        <f>SUMIFS(df_capac!$F$2:$F$101,df_capac!$A$2:$A$101,df_flujos_ijk!B824,df_capac!$B$2:$B$101,df_flujos_ijk!C824)</f>
        <v>40</v>
      </c>
      <c r="G824">
        <f>SUMIFS(df_w_ij!$C$2:$C$161,df_w_ij!$A$2:$A$161,df_flujos_ijk!A824,df_w_ij!$B$2:$B$161,df_flujos_ijk!B824)</f>
        <v>1</v>
      </c>
    </row>
    <row r="825" spans="1:7" ht="14.25" hidden="1" customHeight="1" x14ac:dyDescent="0.3">
      <c r="A825" t="s">
        <v>25</v>
      </c>
      <c r="B825" t="s">
        <v>17</v>
      </c>
      <c r="C825" s="19" t="s">
        <v>37</v>
      </c>
      <c r="D825">
        <v>0</v>
      </c>
      <c r="E825" s="1">
        <f t="shared" si="12"/>
        <v>0</v>
      </c>
      <c r="F825">
        <f>SUMIFS(df_capac!$F$2:$F$101,df_capac!$A$2:$A$101,df_flujos_ijk!B825,df_capac!$B$2:$B$101,df_flujos_ijk!C825)</f>
        <v>0</v>
      </c>
      <c r="G825">
        <f>SUMIFS(df_w_ij!$C$2:$C$161,df_w_ij!$A$2:$A$161,df_flujos_ijk!A825,df_w_ij!$B$2:$B$161,df_flujos_ijk!B825)</f>
        <v>0</v>
      </c>
    </row>
    <row r="826" spans="1:7" ht="14.25" hidden="1" customHeight="1" x14ac:dyDescent="0.3">
      <c r="A826" t="s">
        <v>25</v>
      </c>
      <c r="B826" t="s">
        <v>18</v>
      </c>
      <c r="C826" s="19" t="s">
        <v>37</v>
      </c>
      <c r="D826">
        <v>0</v>
      </c>
      <c r="E826" s="1">
        <f t="shared" si="12"/>
        <v>0</v>
      </c>
      <c r="F826">
        <f>SUMIFS(df_capac!$F$2:$F$101,df_capac!$A$2:$A$101,df_flujos_ijk!B826,df_capac!$B$2:$B$101,df_flujos_ijk!C826)</f>
        <v>0</v>
      </c>
      <c r="G826">
        <f>SUMIFS(df_w_ij!$C$2:$C$161,df_w_ij!$A$2:$A$161,df_flujos_ijk!A826,df_w_ij!$B$2:$B$161,df_flujos_ijk!B826)</f>
        <v>0</v>
      </c>
    </row>
    <row r="827" spans="1:7" ht="14.25" hidden="1" customHeight="1" x14ac:dyDescent="0.3">
      <c r="A827" t="s">
        <v>25</v>
      </c>
      <c r="B827" t="s">
        <v>19</v>
      </c>
      <c r="C827" s="19" t="s">
        <v>37</v>
      </c>
      <c r="D827">
        <v>0</v>
      </c>
      <c r="E827" s="1">
        <f t="shared" si="12"/>
        <v>0</v>
      </c>
      <c r="F827">
        <f>SUMIFS(df_capac!$F$2:$F$101,df_capac!$A$2:$A$101,df_flujos_ijk!B827,df_capac!$B$2:$B$101,df_flujos_ijk!C827)</f>
        <v>0</v>
      </c>
      <c r="G827">
        <f>SUMIFS(df_w_ij!$C$2:$C$161,df_w_ij!$A$2:$A$161,df_flujos_ijk!A827,df_w_ij!$B$2:$B$161,df_flujos_ijk!B827)</f>
        <v>0</v>
      </c>
    </row>
    <row r="828" spans="1:7" ht="14.25" hidden="1" customHeight="1" x14ac:dyDescent="0.3">
      <c r="A828" t="s">
        <v>25</v>
      </c>
      <c r="B828" t="s">
        <v>20</v>
      </c>
      <c r="C828" s="19" t="s">
        <v>37</v>
      </c>
      <c r="D828">
        <v>0</v>
      </c>
      <c r="E828" s="1">
        <f t="shared" si="12"/>
        <v>0</v>
      </c>
      <c r="F828">
        <f>SUMIFS(df_capac!$F$2:$F$101,df_capac!$A$2:$A$101,df_flujos_ijk!B828,df_capac!$B$2:$B$101,df_flujos_ijk!C828)</f>
        <v>0</v>
      </c>
      <c r="G828">
        <f>SUMIFS(df_w_ij!$C$2:$C$161,df_w_ij!$A$2:$A$161,df_flujos_ijk!A828,df_w_ij!$B$2:$B$161,df_flujos_ijk!B828)</f>
        <v>0</v>
      </c>
    </row>
    <row r="829" spans="1:7" ht="14.25" hidden="1" customHeight="1" x14ac:dyDescent="0.3">
      <c r="A829" t="s">
        <v>25</v>
      </c>
      <c r="B829" t="s">
        <v>21</v>
      </c>
      <c r="C829" s="19" t="s">
        <v>37</v>
      </c>
      <c r="D829">
        <v>0</v>
      </c>
      <c r="E829" s="1">
        <f t="shared" si="12"/>
        <v>0</v>
      </c>
      <c r="F829">
        <f>SUMIFS(df_capac!$F$2:$F$101,df_capac!$A$2:$A$101,df_flujos_ijk!B829,df_capac!$B$2:$B$101,df_flujos_ijk!C829)</f>
        <v>0</v>
      </c>
      <c r="G829">
        <f>SUMIFS(df_w_ij!$C$2:$C$161,df_w_ij!$A$2:$A$161,df_flujos_ijk!A829,df_w_ij!$B$2:$B$161,df_flujos_ijk!B829)</f>
        <v>0</v>
      </c>
    </row>
    <row r="830" spans="1:7" ht="14.25" hidden="1" customHeight="1" x14ac:dyDescent="0.3">
      <c r="A830" t="s">
        <v>25</v>
      </c>
      <c r="B830" t="s">
        <v>22</v>
      </c>
      <c r="C830" s="19" t="s">
        <v>37</v>
      </c>
      <c r="D830">
        <v>0</v>
      </c>
      <c r="E830" s="1">
        <f t="shared" si="12"/>
        <v>0</v>
      </c>
      <c r="F830">
        <f>SUMIFS(df_capac!$F$2:$F$101,df_capac!$A$2:$A$101,df_flujos_ijk!B830,df_capac!$B$2:$B$101,df_flujos_ijk!C830)</f>
        <v>0</v>
      </c>
      <c r="G830">
        <f>SUMIFS(df_w_ij!$C$2:$C$161,df_w_ij!$A$2:$A$161,df_flujos_ijk!A830,df_w_ij!$B$2:$B$161,df_flujos_ijk!B830)</f>
        <v>0</v>
      </c>
    </row>
    <row r="831" spans="1:7" ht="14.25" hidden="1" customHeight="1" x14ac:dyDescent="0.3">
      <c r="A831" t="s">
        <v>25</v>
      </c>
      <c r="B831" t="s">
        <v>12</v>
      </c>
      <c r="C831" s="19" t="s">
        <v>37</v>
      </c>
      <c r="D831">
        <v>0</v>
      </c>
      <c r="E831" s="1">
        <f t="shared" si="12"/>
        <v>0</v>
      </c>
      <c r="F831">
        <f>SUMIFS(df_capac!$F$2:$F$101,df_capac!$A$2:$A$101,df_flujos_ijk!B831,df_capac!$B$2:$B$101,df_flujos_ijk!C831)</f>
        <v>0</v>
      </c>
      <c r="G831">
        <f>SUMIFS(df_w_ij!$C$2:$C$161,df_w_ij!$A$2:$A$161,df_flujos_ijk!A831,df_w_ij!$B$2:$B$161,df_flujos_ijk!B831)</f>
        <v>0</v>
      </c>
    </row>
    <row r="832" spans="1:7" ht="14.25" hidden="1" customHeight="1" x14ac:dyDescent="0.3">
      <c r="A832" t="s">
        <v>26</v>
      </c>
      <c r="B832" t="s">
        <v>14</v>
      </c>
      <c r="C832" s="19" t="s">
        <v>37</v>
      </c>
      <c r="D832">
        <v>0</v>
      </c>
      <c r="E832" s="1">
        <f t="shared" si="12"/>
        <v>0</v>
      </c>
      <c r="F832">
        <f>SUMIFS(df_capac!$F$2:$F$101,df_capac!$A$2:$A$101,df_flujos_ijk!B832,df_capac!$B$2:$B$101,df_flujos_ijk!C832)</f>
        <v>60</v>
      </c>
      <c r="G832">
        <f>SUMIFS(df_w_ij!$C$2:$C$161,df_w_ij!$A$2:$A$161,df_flujos_ijk!A832,df_w_ij!$B$2:$B$161,df_flujos_ijk!B832)</f>
        <v>0</v>
      </c>
    </row>
    <row r="833" spans="1:7" ht="14.25" hidden="1" customHeight="1" x14ac:dyDescent="0.3">
      <c r="A833" t="s">
        <v>26</v>
      </c>
      <c r="B833" t="s">
        <v>15</v>
      </c>
      <c r="C833" s="19" t="s">
        <v>37</v>
      </c>
      <c r="D833">
        <v>0</v>
      </c>
      <c r="E833" s="1">
        <f t="shared" si="12"/>
        <v>0</v>
      </c>
      <c r="F833">
        <f>SUMIFS(df_capac!$F$2:$F$101,df_capac!$A$2:$A$101,df_flujos_ijk!B833,df_capac!$B$2:$B$101,df_flujos_ijk!C833)</f>
        <v>40</v>
      </c>
      <c r="G833">
        <f>SUMIFS(df_w_ij!$C$2:$C$161,df_w_ij!$A$2:$A$161,df_flujos_ijk!A833,df_w_ij!$B$2:$B$161,df_flujos_ijk!B833)</f>
        <v>0</v>
      </c>
    </row>
    <row r="834" spans="1:7" ht="14.25" hidden="1" customHeight="1" x14ac:dyDescent="0.3">
      <c r="A834" t="s">
        <v>26</v>
      </c>
      <c r="B834" t="s">
        <v>16</v>
      </c>
      <c r="C834" s="19" t="s">
        <v>37</v>
      </c>
      <c r="D834">
        <v>0</v>
      </c>
      <c r="E834" s="1">
        <f t="shared" ref="E834:E897" si="13">IF(D834,1,0)</f>
        <v>0</v>
      </c>
      <c r="F834">
        <f>SUMIFS(df_capac!$F$2:$F$101,df_capac!$A$2:$A$101,df_flujos_ijk!B834,df_capac!$B$2:$B$101,df_flujos_ijk!C834)</f>
        <v>40</v>
      </c>
      <c r="G834">
        <f>SUMIFS(df_w_ij!$C$2:$C$161,df_w_ij!$A$2:$A$161,df_flujos_ijk!A834,df_w_ij!$B$2:$B$161,df_flujos_ijk!B834)</f>
        <v>0</v>
      </c>
    </row>
    <row r="835" spans="1:7" ht="14.25" hidden="1" customHeight="1" x14ac:dyDescent="0.3">
      <c r="A835" t="s">
        <v>26</v>
      </c>
      <c r="B835" t="s">
        <v>17</v>
      </c>
      <c r="C835" s="19" t="s">
        <v>37</v>
      </c>
      <c r="D835">
        <v>0</v>
      </c>
      <c r="E835" s="1">
        <f t="shared" si="13"/>
        <v>0</v>
      </c>
      <c r="F835">
        <f>SUMIFS(df_capac!$F$2:$F$101,df_capac!$A$2:$A$101,df_flujos_ijk!B835,df_capac!$B$2:$B$101,df_flujos_ijk!C835)</f>
        <v>0</v>
      </c>
      <c r="G835">
        <f>SUMIFS(df_w_ij!$C$2:$C$161,df_w_ij!$A$2:$A$161,df_flujos_ijk!A835,df_w_ij!$B$2:$B$161,df_flujos_ijk!B835)</f>
        <v>1</v>
      </c>
    </row>
    <row r="836" spans="1:7" ht="14.25" hidden="1" customHeight="1" x14ac:dyDescent="0.3">
      <c r="A836" t="s">
        <v>26</v>
      </c>
      <c r="B836" t="s">
        <v>18</v>
      </c>
      <c r="C836" s="19" t="s">
        <v>37</v>
      </c>
      <c r="D836">
        <v>0</v>
      </c>
      <c r="E836" s="1">
        <f t="shared" si="13"/>
        <v>0</v>
      </c>
      <c r="F836">
        <f>SUMIFS(df_capac!$F$2:$F$101,df_capac!$A$2:$A$101,df_flujos_ijk!B836,df_capac!$B$2:$B$101,df_flujos_ijk!C836)</f>
        <v>0</v>
      </c>
      <c r="G836">
        <f>SUMIFS(df_w_ij!$C$2:$C$161,df_w_ij!$A$2:$A$161,df_flujos_ijk!A836,df_w_ij!$B$2:$B$161,df_flujos_ijk!B836)</f>
        <v>0</v>
      </c>
    </row>
    <row r="837" spans="1:7" ht="14.25" hidden="1" customHeight="1" x14ac:dyDescent="0.3">
      <c r="A837" t="s">
        <v>26</v>
      </c>
      <c r="B837" t="s">
        <v>19</v>
      </c>
      <c r="C837" s="19" t="s">
        <v>37</v>
      </c>
      <c r="D837">
        <v>0</v>
      </c>
      <c r="E837" s="1">
        <f t="shared" si="13"/>
        <v>0</v>
      </c>
      <c r="F837">
        <f>SUMIFS(df_capac!$F$2:$F$101,df_capac!$A$2:$A$101,df_flujos_ijk!B837,df_capac!$B$2:$B$101,df_flujos_ijk!C837)</f>
        <v>0</v>
      </c>
      <c r="G837">
        <f>SUMIFS(df_w_ij!$C$2:$C$161,df_w_ij!$A$2:$A$161,df_flujos_ijk!A837,df_w_ij!$B$2:$B$161,df_flujos_ijk!B837)</f>
        <v>0</v>
      </c>
    </row>
    <row r="838" spans="1:7" ht="14.25" hidden="1" customHeight="1" x14ac:dyDescent="0.3">
      <c r="A838" t="s">
        <v>26</v>
      </c>
      <c r="B838" t="s">
        <v>20</v>
      </c>
      <c r="C838" s="19" t="s">
        <v>37</v>
      </c>
      <c r="D838">
        <v>0</v>
      </c>
      <c r="E838" s="1">
        <f t="shared" si="13"/>
        <v>0</v>
      </c>
      <c r="F838">
        <f>SUMIFS(df_capac!$F$2:$F$101,df_capac!$A$2:$A$101,df_flujos_ijk!B838,df_capac!$B$2:$B$101,df_flujos_ijk!C838)</f>
        <v>0</v>
      </c>
      <c r="G838">
        <f>SUMIFS(df_w_ij!$C$2:$C$161,df_w_ij!$A$2:$A$161,df_flujos_ijk!A838,df_w_ij!$B$2:$B$161,df_flujos_ijk!B838)</f>
        <v>0</v>
      </c>
    </row>
    <row r="839" spans="1:7" ht="14.25" hidden="1" customHeight="1" x14ac:dyDescent="0.3">
      <c r="A839" t="s">
        <v>26</v>
      </c>
      <c r="B839" t="s">
        <v>21</v>
      </c>
      <c r="C839" s="19" t="s">
        <v>37</v>
      </c>
      <c r="D839">
        <v>0</v>
      </c>
      <c r="E839" s="1">
        <f t="shared" si="13"/>
        <v>0</v>
      </c>
      <c r="F839">
        <f>SUMIFS(df_capac!$F$2:$F$101,df_capac!$A$2:$A$101,df_flujos_ijk!B839,df_capac!$B$2:$B$101,df_flujos_ijk!C839)</f>
        <v>0</v>
      </c>
      <c r="G839">
        <f>SUMIFS(df_w_ij!$C$2:$C$161,df_w_ij!$A$2:$A$161,df_flujos_ijk!A839,df_w_ij!$B$2:$B$161,df_flujos_ijk!B839)</f>
        <v>0</v>
      </c>
    </row>
    <row r="840" spans="1:7" ht="14.25" hidden="1" customHeight="1" x14ac:dyDescent="0.3">
      <c r="A840" t="s">
        <v>26</v>
      </c>
      <c r="B840" t="s">
        <v>22</v>
      </c>
      <c r="C840" s="19" t="s">
        <v>37</v>
      </c>
      <c r="D840">
        <v>0</v>
      </c>
      <c r="E840" s="1">
        <f t="shared" si="13"/>
        <v>0</v>
      </c>
      <c r="F840">
        <f>SUMIFS(df_capac!$F$2:$F$101,df_capac!$A$2:$A$101,df_flujos_ijk!B840,df_capac!$B$2:$B$101,df_flujos_ijk!C840)</f>
        <v>0</v>
      </c>
      <c r="G840">
        <f>SUMIFS(df_w_ij!$C$2:$C$161,df_w_ij!$A$2:$A$161,df_flujos_ijk!A840,df_w_ij!$B$2:$B$161,df_flujos_ijk!B840)</f>
        <v>0</v>
      </c>
    </row>
    <row r="841" spans="1:7" ht="14.25" hidden="1" customHeight="1" x14ac:dyDescent="0.3">
      <c r="A841" t="s">
        <v>26</v>
      </c>
      <c r="B841" t="s">
        <v>12</v>
      </c>
      <c r="C841" s="19" t="s">
        <v>37</v>
      </c>
      <c r="D841">
        <v>0</v>
      </c>
      <c r="E841" s="1">
        <f t="shared" si="13"/>
        <v>0</v>
      </c>
      <c r="F841">
        <f>SUMIFS(df_capac!$F$2:$F$101,df_capac!$A$2:$A$101,df_flujos_ijk!B841,df_capac!$B$2:$B$101,df_flujos_ijk!C841)</f>
        <v>0</v>
      </c>
      <c r="G841">
        <f>SUMIFS(df_w_ij!$C$2:$C$161,df_w_ij!$A$2:$A$161,df_flujos_ijk!A841,df_w_ij!$B$2:$B$161,df_flujos_ijk!B841)</f>
        <v>0</v>
      </c>
    </row>
    <row r="842" spans="1:7" ht="14.25" hidden="1" customHeight="1" x14ac:dyDescent="0.3">
      <c r="A842" t="s">
        <v>27</v>
      </c>
      <c r="B842" t="s">
        <v>14</v>
      </c>
      <c r="C842" s="19" t="s">
        <v>37</v>
      </c>
      <c r="D842">
        <v>0</v>
      </c>
      <c r="E842" s="1">
        <f t="shared" si="13"/>
        <v>0</v>
      </c>
      <c r="F842">
        <f>SUMIFS(df_capac!$F$2:$F$101,df_capac!$A$2:$A$101,df_flujos_ijk!B842,df_capac!$B$2:$B$101,df_flujos_ijk!C842)</f>
        <v>60</v>
      </c>
      <c r="G842">
        <f>SUMIFS(df_w_ij!$C$2:$C$161,df_w_ij!$A$2:$A$161,df_flujos_ijk!A842,df_w_ij!$B$2:$B$161,df_flujos_ijk!B842)</f>
        <v>0</v>
      </c>
    </row>
    <row r="843" spans="1:7" ht="14.25" hidden="1" customHeight="1" x14ac:dyDescent="0.3">
      <c r="A843" t="s">
        <v>27</v>
      </c>
      <c r="B843" t="s">
        <v>15</v>
      </c>
      <c r="C843" s="19" t="s">
        <v>37</v>
      </c>
      <c r="D843">
        <v>0</v>
      </c>
      <c r="E843" s="1">
        <f t="shared" si="13"/>
        <v>0</v>
      </c>
      <c r="F843">
        <f>SUMIFS(df_capac!$F$2:$F$101,df_capac!$A$2:$A$101,df_flujos_ijk!B843,df_capac!$B$2:$B$101,df_flujos_ijk!C843)</f>
        <v>40</v>
      </c>
      <c r="G843">
        <f>SUMIFS(df_w_ij!$C$2:$C$161,df_w_ij!$A$2:$A$161,df_flujos_ijk!A843,df_w_ij!$B$2:$B$161,df_flujos_ijk!B843)</f>
        <v>0</v>
      </c>
    </row>
    <row r="844" spans="1:7" ht="14.25" hidden="1" customHeight="1" x14ac:dyDescent="0.3">
      <c r="A844" t="s">
        <v>27</v>
      </c>
      <c r="B844" t="s">
        <v>16</v>
      </c>
      <c r="C844" s="19" t="s">
        <v>37</v>
      </c>
      <c r="D844">
        <v>0</v>
      </c>
      <c r="E844" s="1">
        <f t="shared" si="13"/>
        <v>0</v>
      </c>
      <c r="F844">
        <f>SUMIFS(df_capac!$F$2:$F$101,df_capac!$A$2:$A$101,df_flujos_ijk!B844,df_capac!$B$2:$B$101,df_flujos_ijk!C844)</f>
        <v>40</v>
      </c>
      <c r="G844">
        <f>SUMIFS(df_w_ij!$C$2:$C$161,df_w_ij!$A$2:$A$161,df_flujos_ijk!A844,df_w_ij!$B$2:$B$161,df_flujos_ijk!B844)</f>
        <v>0</v>
      </c>
    </row>
    <row r="845" spans="1:7" ht="14.25" hidden="1" customHeight="1" x14ac:dyDescent="0.3">
      <c r="A845" t="s">
        <v>27</v>
      </c>
      <c r="B845" t="s">
        <v>17</v>
      </c>
      <c r="C845" s="19" t="s">
        <v>37</v>
      </c>
      <c r="D845">
        <v>0</v>
      </c>
      <c r="E845" s="1">
        <f t="shared" si="13"/>
        <v>0</v>
      </c>
      <c r="F845">
        <f>SUMIFS(df_capac!$F$2:$F$101,df_capac!$A$2:$A$101,df_flujos_ijk!B845,df_capac!$B$2:$B$101,df_flujos_ijk!C845)</f>
        <v>0</v>
      </c>
      <c r="G845">
        <f>SUMIFS(df_w_ij!$C$2:$C$161,df_w_ij!$A$2:$A$161,df_flujos_ijk!A845,df_w_ij!$B$2:$B$161,df_flujos_ijk!B845)</f>
        <v>0</v>
      </c>
    </row>
    <row r="846" spans="1:7" ht="14.25" hidden="1" customHeight="1" x14ac:dyDescent="0.3">
      <c r="A846" t="s">
        <v>27</v>
      </c>
      <c r="B846" t="s">
        <v>18</v>
      </c>
      <c r="C846" s="19" t="s">
        <v>37</v>
      </c>
      <c r="D846">
        <v>0</v>
      </c>
      <c r="E846" s="1">
        <f t="shared" si="13"/>
        <v>0</v>
      </c>
      <c r="F846">
        <f>SUMIFS(df_capac!$F$2:$F$101,df_capac!$A$2:$A$101,df_flujos_ijk!B846,df_capac!$B$2:$B$101,df_flujos_ijk!C846)</f>
        <v>0</v>
      </c>
      <c r="G846">
        <f>SUMIFS(df_w_ij!$C$2:$C$161,df_w_ij!$A$2:$A$161,df_flujos_ijk!A846,df_w_ij!$B$2:$B$161,df_flujos_ijk!B846)</f>
        <v>1</v>
      </c>
    </row>
    <row r="847" spans="1:7" ht="14.25" hidden="1" customHeight="1" x14ac:dyDescent="0.3">
      <c r="A847" t="s">
        <v>27</v>
      </c>
      <c r="B847" t="s">
        <v>19</v>
      </c>
      <c r="C847" s="19" t="s">
        <v>37</v>
      </c>
      <c r="D847">
        <v>0</v>
      </c>
      <c r="E847" s="1">
        <f t="shared" si="13"/>
        <v>0</v>
      </c>
      <c r="F847">
        <f>SUMIFS(df_capac!$F$2:$F$101,df_capac!$A$2:$A$101,df_flujos_ijk!B847,df_capac!$B$2:$B$101,df_flujos_ijk!C847)</f>
        <v>0</v>
      </c>
      <c r="G847">
        <f>SUMIFS(df_w_ij!$C$2:$C$161,df_w_ij!$A$2:$A$161,df_flujos_ijk!A847,df_w_ij!$B$2:$B$161,df_flujos_ijk!B847)</f>
        <v>0</v>
      </c>
    </row>
    <row r="848" spans="1:7" ht="14.25" hidden="1" customHeight="1" x14ac:dyDescent="0.3">
      <c r="A848" t="s">
        <v>27</v>
      </c>
      <c r="B848" t="s">
        <v>20</v>
      </c>
      <c r="C848" s="19" t="s">
        <v>37</v>
      </c>
      <c r="D848">
        <v>0</v>
      </c>
      <c r="E848" s="1">
        <f t="shared" si="13"/>
        <v>0</v>
      </c>
      <c r="F848">
        <f>SUMIFS(df_capac!$F$2:$F$101,df_capac!$A$2:$A$101,df_flujos_ijk!B848,df_capac!$B$2:$B$101,df_flujos_ijk!C848)</f>
        <v>0</v>
      </c>
      <c r="G848">
        <f>SUMIFS(df_w_ij!$C$2:$C$161,df_w_ij!$A$2:$A$161,df_flujos_ijk!A848,df_w_ij!$B$2:$B$161,df_flujos_ijk!B848)</f>
        <v>0</v>
      </c>
    </row>
    <row r="849" spans="1:7" ht="14.25" hidden="1" customHeight="1" x14ac:dyDescent="0.3">
      <c r="A849" t="s">
        <v>27</v>
      </c>
      <c r="B849" t="s">
        <v>21</v>
      </c>
      <c r="C849" s="19" t="s">
        <v>37</v>
      </c>
      <c r="D849">
        <v>0</v>
      </c>
      <c r="E849" s="1">
        <f t="shared" si="13"/>
        <v>0</v>
      </c>
      <c r="F849">
        <f>SUMIFS(df_capac!$F$2:$F$101,df_capac!$A$2:$A$101,df_flujos_ijk!B849,df_capac!$B$2:$B$101,df_flujos_ijk!C849)</f>
        <v>0</v>
      </c>
      <c r="G849">
        <f>SUMIFS(df_w_ij!$C$2:$C$161,df_w_ij!$A$2:$A$161,df_flujos_ijk!A849,df_w_ij!$B$2:$B$161,df_flujos_ijk!B849)</f>
        <v>0</v>
      </c>
    </row>
    <row r="850" spans="1:7" ht="14.25" hidden="1" customHeight="1" x14ac:dyDescent="0.3">
      <c r="A850" t="s">
        <v>27</v>
      </c>
      <c r="B850" t="s">
        <v>22</v>
      </c>
      <c r="C850" s="19" t="s">
        <v>37</v>
      </c>
      <c r="D850">
        <v>0</v>
      </c>
      <c r="E850" s="1">
        <f t="shared" si="13"/>
        <v>0</v>
      </c>
      <c r="F850">
        <f>SUMIFS(df_capac!$F$2:$F$101,df_capac!$A$2:$A$101,df_flujos_ijk!B850,df_capac!$B$2:$B$101,df_flujos_ijk!C850)</f>
        <v>0</v>
      </c>
      <c r="G850">
        <f>SUMIFS(df_w_ij!$C$2:$C$161,df_w_ij!$A$2:$A$161,df_flujos_ijk!A850,df_w_ij!$B$2:$B$161,df_flujos_ijk!B850)</f>
        <v>0</v>
      </c>
    </row>
    <row r="851" spans="1:7" ht="14.25" hidden="1" customHeight="1" x14ac:dyDescent="0.3">
      <c r="A851" t="s">
        <v>27</v>
      </c>
      <c r="B851" t="s">
        <v>12</v>
      </c>
      <c r="C851" s="19" t="s">
        <v>37</v>
      </c>
      <c r="D851">
        <v>0</v>
      </c>
      <c r="E851" s="1">
        <f t="shared" si="13"/>
        <v>0</v>
      </c>
      <c r="F851">
        <f>SUMIFS(df_capac!$F$2:$F$101,df_capac!$A$2:$A$101,df_flujos_ijk!B851,df_capac!$B$2:$B$101,df_flujos_ijk!C851)</f>
        <v>0</v>
      </c>
      <c r="G851">
        <f>SUMIFS(df_w_ij!$C$2:$C$161,df_w_ij!$A$2:$A$161,df_flujos_ijk!A851,df_w_ij!$B$2:$B$161,df_flujos_ijk!B851)</f>
        <v>0</v>
      </c>
    </row>
    <row r="852" spans="1:7" ht="14.25" hidden="1" customHeight="1" x14ac:dyDescent="0.3">
      <c r="A852" t="s">
        <v>28</v>
      </c>
      <c r="B852" t="s">
        <v>14</v>
      </c>
      <c r="C852" s="19" t="s">
        <v>37</v>
      </c>
      <c r="D852">
        <v>0</v>
      </c>
      <c r="E852" s="1">
        <f t="shared" si="13"/>
        <v>0</v>
      </c>
      <c r="F852">
        <f>SUMIFS(df_capac!$F$2:$F$101,df_capac!$A$2:$A$101,df_flujos_ijk!B852,df_capac!$B$2:$B$101,df_flujos_ijk!C852)</f>
        <v>60</v>
      </c>
      <c r="G852">
        <f>SUMIFS(df_w_ij!$C$2:$C$161,df_w_ij!$A$2:$A$161,df_flujos_ijk!A852,df_w_ij!$B$2:$B$161,df_flujos_ijk!B852)</f>
        <v>0</v>
      </c>
    </row>
    <row r="853" spans="1:7" ht="14.25" hidden="1" customHeight="1" x14ac:dyDescent="0.3">
      <c r="A853" t="s">
        <v>28</v>
      </c>
      <c r="B853" t="s">
        <v>15</v>
      </c>
      <c r="C853" s="19" t="s">
        <v>37</v>
      </c>
      <c r="D853">
        <v>0</v>
      </c>
      <c r="E853" s="1">
        <f t="shared" si="13"/>
        <v>0</v>
      </c>
      <c r="F853">
        <f>SUMIFS(df_capac!$F$2:$F$101,df_capac!$A$2:$A$101,df_flujos_ijk!B853,df_capac!$B$2:$B$101,df_flujos_ijk!C853)</f>
        <v>40</v>
      </c>
      <c r="G853">
        <f>SUMIFS(df_w_ij!$C$2:$C$161,df_w_ij!$A$2:$A$161,df_flujos_ijk!A853,df_w_ij!$B$2:$B$161,df_flujos_ijk!B853)</f>
        <v>0</v>
      </c>
    </row>
    <row r="854" spans="1:7" ht="14.25" hidden="1" customHeight="1" x14ac:dyDescent="0.3">
      <c r="A854" t="s">
        <v>28</v>
      </c>
      <c r="B854" t="s">
        <v>16</v>
      </c>
      <c r="C854" s="19" t="s">
        <v>37</v>
      </c>
      <c r="D854">
        <v>0</v>
      </c>
      <c r="E854" s="1">
        <f t="shared" si="13"/>
        <v>0</v>
      </c>
      <c r="F854">
        <f>SUMIFS(df_capac!$F$2:$F$101,df_capac!$A$2:$A$101,df_flujos_ijk!B854,df_capac!$B$2:$B$101,df_flujos_ijk!C854)</f>
        <v>40</v>
      </c>
      <c r="G854">
        <f>SUMIFS(df_w_ij!$C$2:$C$161,df_w_ij!$A$2:$A$161,df_flujos_ijk!A854,df_w_ij!$B$2:$B$161,df_flujos_ijk!B854)</f>
        <v>0</v>
      </c>
    </row>
    <row r="855" spans="1:7" ht="14.25" hidden="1" customHeight="1" x14ac:dyDescent="0.3">
      <c r="A855" t="s">
        <v>28</v>
      </c>
      <c r="B855" t="s">
        <v>17</v>
      </c>
      <c r="C855" s="19" t="s">
        <v>37</v>
      </c>
      <c r="D855">
        <v>0</v>
      </c>
      <c r="E855" s="1">
        <f t="shared" si="13"/>
        <v>0</v>
      </c>
      <c r="F855">
        <f>SUMIFS(df_capac!$F$2:$F$101,df_capac!$A$2:$A$101,df_flujos_ijk!B855,df_capac!$B$2:$B$101,df_flujos_ijk!C855)</f>
        <v>0</v>
      </c>
      <c r="G855">
        <f>SUMIFS(df_w_ij!$C$2:$C$161,df_w_ij!$A$2:$A$161,df_flujos_ijk!A855,df_w_ij!$B$2:$B$161,df_flujos_ijk!B855)</f>
        <v>0</v>
      </c>
    </row>
    <row r="856" spans="1:7" ht="14.25" hidden="1" customHeight="1" x14ac:dyDescent="0.3">
      <c r="A856" t="s">
        <v>28</v>
      </c>
      <c r="B856" t="s">
        <v>18</v>
      </c>
      <c r="C856" s="19" t="s">
        <v>37</v>
      </c>
      <c r="D856">
        <v>0</v>
      </c>
      <c r="E856" s="1">
        <f t="shared" si="13"/>
        <v>0</v>
      </c>
      <c r="F856">
        <f>SUMIFS(df_capac!$F$2:$F$101,df_capac!$A$2:$A$101,df_flujos_ijk!B856,df_capac!$B$2:$B$101,df_flujos_ijk!C856)</f>
        <v>0</v>
      </c>
      <c r="G856">
        <f>SUMIFS(df_w_ij!$C$2:$C$161,df_w_ij!$A$2:$A$161,df_flujos_ijk!A856,df_w_ij!$B$2:$B$161,df_flujos_ijk!B856)</f>
        <v>0</v>
      </c>
    </row>
    <row r="857" spans="1:7" ht="14.25" hidden="1" customHeight="1" x14ac:dyDescent="0.3">
      <c r="A857" t="s">
        <v>28</v>
      </c>
      <c r="B857" t="s">
        <v>19</v>
      </c>
      <c r="C857" s="19" t="s">
        <v>37</v>
      </c>
      <c r="D857">
        <v>0</v>
      </c>
      <c r="E857" s="1">
        <f t="shared" si="13"/>
        <v>0</v>
      </c>
      <c r="F857">
        <f>SUMIFS(df_capac!$F$2:$F$101,df_capac!$A$2:$A$101,df_flujos_ijk!B857,df_capac!$B$2:$B$101,df_flujos_ijk!C857)</f>
        <v>0</v>
      </c>
      <c r="G857">
        <f>SUMIFS(df_w_ij!$C$2:$C$161,df_w_ij!$A$2:$A$161,df_flujos_ijk!A857,df_w_ij!$B$2:$B$161,df_flujos_ijk!B857)</f>
        <v>1</v>
      </c>
    </row>
    <row r="858" spans="1:7" ht="14.25" hidden="1" customHeight="1" x14ac:dyDescent="0.3">
      <c r="A858" t="s">
        <v>28</v>
      </c>
      <c r="B858" t="s">
        <v>20</v>
      </c>
      <c r="C858" s="19" t="s">
        <v>37</v>
      </c>
      <c r="D858">
        <v>0</v>
      </c>
      <c r="E858" s="1">
        <f t="shared" si="13"/>
        <v>0</v>
      </c>
      <c r="F858">
        <f>SUMIFS(df_capac!$F$2:$F$101,df_capac!$A$2:$A$101,df_flujos_ijk!B858,df_capac!$B$2:$B$101,df_flujos_ijk!C858)</f>
        <v>0</v>
      </c>
      <c r="G858">
        <f>SUMIFS(df_w_ij!$C$2:$C$161,df_w_ij!$A$2:$A$161,df_flujos_ijk!A858,df_w_ij!$B$2:$B$161,df_flujos_ijk!B858)</f>
        <v>0</v>
      </c>
    </row>
    <row r="859" spans="1:7" ht="14.25" hidden="1" customHeight="1" x14ac:dyDescent="0.3">
      <c r="A859" t="s">
        <v>28</v>
      </c>
      <c r="B859" t="s">
        <v>21</v>
      </c>
      <c r="C859" s="19" t="s">
        <v>37</v>
      </c>
      <c r="D859">
        <v>0</v>
      </c>
      <c r="E859" s="1">
        <f t="shared" si="13"/>
        <v>0</v>
      </c>
      <c r="F859">
        <f>SUMIFS(df_capac!$F$2:$F$101,df_capac!$A$2:$A$101,df_flujos_ijk!B859,df_capac!$B$2:$B$101,df_flujos_ijk!C859)</f>
        <v>0</v>
      </c>
      <c r="G859">
        <f>SUMIFS(df_w_ij!$C$2:$C$161,df_w_ij!$A$2:$A$161,df_flujos_ijk!A859,df_w_ij!$B$2:$B$161,df_flujos_ijk!B859)</f>
        <v>0</v>
      </c>
    </row>
    <row r="860" spans="1:7" ht="14.25" hidden="1" customHeight="1" x14ac:dyDescent="0.3">
      <c r="A860" t="s">
        <v>28</v>
      </c>
      <c r="B860" t="s">
        <v>22</v>
      </c>
      <c r="C860" s="19" t="s">
        <v>37</v>
      </c>
      <c r="D860">
        <v>0</v>
      </c>
      <c r="E860" s="1">
        <f t="shared" si="13"/>
        <v>0</v>
      </c>
      <c r="F860">
        <f>SUMIFS(df_capac!$F$2:$F$101,df_capac!$A$2:$A$101,df_flujos_ijk!B860,df_capac!$B$2:$B$101,df_flujos_ijk!C860)</f>
        <v>0</v>
      </c>
      <c r="G860">
        <f>SUMIFS(df_w_ij!$C$2:$C$161,df_w_ij!$A$2:$A$161,df_flujos_ijk!A860,df_w_ij!$B$2:$B$161,df_flujos_ijk!B860)</f>
        <v>0</v>
      </c>
    </row>
    <row r="861" spans="1:7" ht="14.25" hidden="1" customHeight="1" x14ac:dyDescent="0.3">
      <c r="A861" t="s">
        <v>28</v>
      </c>
      <c r="B861" t="s">
        <v>12</v>
      </c>
      <c r="C861" s="19" t="s">
        <v>37</v>
      </c>
      <c r="D861">
        <v>0</v>
      </c>
      <c r="E861" s="1">
        <f t="shared" si="13"/>
        <v>0</v>
      </c>
      <c r="F861">
        <f>SUMIFS(df_capac!$F$2:$F$101,df_capac!$A$2:$A$101,df_flujos_ijk!B861,df_capac!$B$2:$B$101,df_flujos_ijk!C861)</f>
        <v>0</v>
      </c>
      <c r="G861">
        <f>SUMIFS(df_w_ij!$C$2:$C$161,df_w_ij!$A$2:$A$161,df_flujos_ijk!A861,df_w_ij!$B$2:$B$161,df_flujos_ijk!B861)</f>
        <v>0</v>
      </c>
    </row>
    <row r="862" spans="1:7" ht="14.25" hidden="1" customHeight="1" x14ac:dyDescent="0.3">
      <c r="A862" t="s">
        <v>29</v>
      </c>
      <c r="B862" t="s">
        <v>14</v>
      </c>
      <c r="C862" s="19" t="s">
        <v>37</v>
      </c>
      <c r="D862">
        <v>0</v>
      </c>
      <c r="E862" s="1">
        <f t="shared" si="13"/>
        <v>0</v>
      </c>
      <c r="F862">
        <f>SUMIFS(df_capac!$F$2:$F$101,df_capac!$A$2:$A$101,df_flujos_ijk!B862,df_capac!$B$2:$B$101,df_flujos_ijk!C862)</f>
        <v>60</v>
      </c>
      <c r="G862">
        <f>SUMIFS(df_w_ij!$C$2:$C$161,df_w_ij!$A$2:$A$161,df_flujos_ijk!A862,df_w_ij!$B$2:$B$161,df_flujos_ijk!B862)</f>
        <v>0</v>
      </c>
    </row>
    <row r="863" spans="1:7" ht="14.25" hidden="1" customHeight="1" x14ac:dyDescent="0.3">
      <c r="A863" t="s">
        <v>29</v>
      </c>
      <c r="B863" t="s">
        <v>15</v>
      </c>
      <c r="C863" s="19" t="s">
        <v>37</v>
      </c>
      <c r="D863">
        <v>0</v>
      </c>
      <c r="E863" s="1">
        <f t="shared" si="13"/>
        <v>0</v>
      </c>
      <c r="F863">
        <f>SUMIFS(df_capac!$F$2:$F$101,df_capac!$A$2:$A$101,df_flujos_ijk!B863,df_capac!$B$2:$B$101,df_flujos_ijk!C863)</f>
        <v>40</v>
      </c>
      <c r="G863">
        <f>SUMIFS(df_w_ij!$C$2:$C$161,df_w_ij!$A$2:$A$161,df_flujos_ijk!A863,df_w_ij!$B$2:$B$161,df_flujos_ijk!B863)</f>
        <v>0</v>
      </c>
    </row>
    <row r="864" spans="1:7" ht="14.25" hidden="1" customHeight="1" x14ac:dyDescent="0.3">
      <c r="A864" t="s">
        <v>29</v>
      </c>
      <c r="B864" t="s">
        <v>16</v>
      </c>
      <c r="C864" s="19" t="s">
        <v>37</v>
      </c>
      <c r="D864">
        <v>0</v>
      </c>
      <c r="E864" s="1">
        <f t="shared" si="13"/>
        <v>0</v>
      </c>
      <c r="F864">
        <f>SUMIFS(df_capac!$F$2:$F$101,df_capac!$A$2:$A$101,df_flujos_ijk!B864,df_capac!$B$2:$B$101,df_flujos_ijk!C864)</f>
        <v>40</v>
      </c>
      <c r="G864">
        <f>SUMIFS(df_w_ij!$C$2:$C$161,df_w_ij!$A$2:$A$161,df_flujos_ijk!A864,df_w_ij!$B$2:$B$161,df_flujos_ijk!B864)</f>
        <v>0</v>
      </c>
    </row>
    <row r="865" spans="1:7" ht="14.25" hidden="1" customHeight="1" x14ac:dyDescent="0.3">
      <c r="A865" t="s">
        <v>29</v>
      </c>
      <c r="B865" t="s">
        <v>17</v>
      </c>
      <c r="C865" s="19" t="s">
        <v>37</v>
      </c>
      <c r="D865">
        <v>0</v>
      </c>
      <c r="E865" s="1">
        <f t="shared" si="13"/>
        <v>0</v>
      </c>
      <c r="F865">
        <f>SUMIFS(df_capac!$F$2:$F$101,df_capac!$A$2:$A$101,df_flujos_ijk!B865,df_capac!$B$2:$B$101,df_flujos_ijk!C865)</f>
        <v>0</v>
      </c>
      <c r="G865">
        <f>SUMIFS(df_w_ij!$C$2:$C$161,df_w_ij!$A$2:$A$161,df_flujos_ijk!A865,df_w_ij!$B$2:$B$161,df_flujos_ijk!B865)</f>
        <v>0</v>
      </c>
    </row>
    <row r="866" spans="1:7" ht="14.25" hidden="1" customHeight="1" x14ac:dyDescent="0.3">
      <c r="A866" t="s">
        <v>29</v>
      </c>
      <c r="B866" t="s">
        <v>18</v>
      </c>
      <c r="C866" s="19" t="s">
        <v>37</v>
      </c>
      <c r="D866">
        <v>0</v>
      </c>
      <c r="E866" s="1">
        <f t="shared" si="13"/>
        <v>0</v>
      </c>
      <c r="F866">
        <f>SUMIFS(df_capac!$F$2:$F$101,df_capac!$A$2:$A$101,df_flujos_ijk!B866,df_capac!$B$2:$B$101,df_flujos_ijk!C866)</f>
        <v>0</v>
      </c>
      <c r="G866">
        <f>SUMIFS(df_w_ij!$C$2:$C$161,df_w_ij!$A$2:$A$161,df_flujos_ijk!A866,df_w_ij!$B$2:$B$161,df_flujos_ijk!B866)</f>
        <v>0</v>
      </c>
    </row>
    <row r="867" spans="1:7" ht="14.25" hidden="1" customHeight="1" x14ac:dyDescent="0.3">
      <c r="A867" t="s">
        <v>29</v>
      </c>
      <c r="B867" t="s">
        <v>19</v>
      </c>
      <c r="C867" s="19" t="s">
        <v>37</v>
      </c>
      <c r="D867">
        <v>0</v>
      </c>
      <c r="E867" s="1">
        <f t="shared" si="13"/>
        <v>0</v>
      </c>
      <c r="F867">
        <f>SUMIFS(df_capac!$F$2:$F$101,df_capac!$A$2:$A$101,df_flujos_ijk!B867,df_capac!$B$2:$B$101,df_flujos_ijk!C867)</f>
        <v>0</v>
      </c>
      <c r="G867">
        <f>SUMIFS(df_w_ij!$C$2:$C$161,df_w_ij!$A$2:$A$161,df_flujos_ijk!A867,df_w_ij!$B$2:$B$161,df_flujos_ijk!B867)</f>
        <v>0</v>
      </c>
    </row>
    <row r="868" spans="1:7" ht="14.25" hidden="1" customHeight="1" x14ac:dyDescent="0.3">
      <c r="A868" t="s">
        <v>29</v>
      </c>
      <c r="B868" t="s">
        <v>20</v>
      </c>
      <c r="C868" s="19" t="s">
        <v>37</v>
      </c>
      <c r="D868">
        <v>0</v>
      </c>
      <c r="E868" s="1">
        <f t="shared" si="13"/>
        <v>0</v>
      </c>
      <c r="F868">
        <f>SUMIFS(df_capac!$F$2:$F$101,df_capac!$A$2:$A$101,df_flujos_ijk!B868,df_capac!$B$2:$B$101,df_flujos_ijk!C868)</f>
        <v>0</v>
      </c>
      <c r="G868">
        <f>SUMIFS(df_w_ij!$C$2:$C$161,df_w_ij!$A$2:$A$161,df_flujos_ijk!A868,df_w_ij!$B$2:$B$161,df_flujos_ijk!B868)</f>
        <v>1</v>
      </c>
    </row>
    <row r="869" spans="1:7" ht="14.25" hidden="1" customHeight="1" x14ac:dyDescent="0.3">
      <c r="A869" t="s">
        <v>29</v>
      </c>
      <c r="B869" t="s">
        <v>21</v>
      </c>
      <c r="C869" s="19" t="s">
        <v>37</v>
      </c>
      <c r="D869">
        <v>0</v>
      </c>
      <c r="E869" s="1">
        <f t="shared" si="13"/>
        <v>0</v>
      </c>
      <c r="F869">
        <f>SUMIFS(df_capac!$F$2:$F$101,df_capac!$A$2:$A$101,df_flujos_ijk!B869,df_capac!$B$2:$B$101,df_flujos_ijk!C869)</f>
        <v>0</v>
      </c>
      <c r="G869">
        <f>SUMIFS(df_w_ij!$C$2:$C$161,df_w_ij!$A$2:$A$161,df_flujos_ijk!A869,df_w_ij!$B$2:$B$161,df_flujos_ijk!B869)</f>
        <v>0</v>
      </c>
    </row>
    <row r="870" spans="1:7" ht="14.25" hidden="1" customHeight="1" x14ac:dyDescent="0.3">
      <c r="A870" t="s">
        <v>29</v>
      </c>
      <c r="B870" t="s">
        <v>22</v>
      </c>
      <c r="C870" s="19" t="s">
        <v>37</v>
      </c>
      <c r="D870">
        <v>0</v>
      </c>
      <c r="E870" s="1">
        <f t="shared" si="13"/>
        <v>0</v>
      </c>
      <c r="F870">
        <f>SUMIFS(df_capac!$F$2:$F$101,df_capac!$A$2:$A$101,df_flujos_ijk!B870,df_capac!$B$2:$B$101,df_flujos_ijk!C870)</f>
        <v>0</v>
      </c>
      <c r="G870">
        <f>SUMIFS(df_w_ij!$C$2:$C$161,df_w_ij!$A$2:$A$161,df_flujos_ijk!A870,df_w_ij!$B$2:$B$161,df_flujos_ijk!B870)</f>
        <v>0</v>
      </c>
    </row>
    <row r="871" spans="1:7" ht="14.25" hidden="1" customHeight="1" x14ac:dyDescent="0.3">
      <c r="A871" t="s">
        <v>29</v>
      </c>
      <c r="B871" t="s">
        <v>12</v>
      </c>
      <c r="C871" s="19" t="s">
        <v>37</v>
      </c>
      <c r="D871">
        <v>0</v>
      </c>
      <c r="E871" s="1">
        <f t="shared" si="13"/>
        <v>0</v>
      </c>
      <c r="F871">
        <f>SUMIFS(df_capac!$F$2:$F$101,df_capac!$A$2:$A$101,df_flujos_ijk!B871,df_capac!$B$2:$B$101,df_flujos_ijk!C871)</f>
        <v>0</v>
      </c>
      <c r="G871">
        <f>SUMIFS(df_w_ij!$C$2:$C$161,df_w_ij!$A$2:$A$161,df_flujos_ijk!A871,df_w_ij!$B$2:$B$161,df_flujos_ijk!B871)</f>
        <v>0</v>
      </c>
    </row>
    <row r="872" spans="1:7" ht="14.25" hidden="1" customHeight="1" x14ac:dyDescent="0.3">
      <c r="A872" t="s">
        <v>30</v>
      </c>
      <c r="B872" t="s">
        <v>14</v>
      </c>
      <c r="C872" s="19" t="s">
        <v>37</v>
      </c>
      <c r="D872">
        <v>0</v>
      </c>
      <c r="E872" s="1">
        <f t="shared" si="13"/>
        <v>0</v>
      </c>
      <c r="F872">
        <f>SUMIFS(df_capac!$F$2:$F$101,df_capac!$A$2:$A$101,df_flujos_ijk!B872,df_capac!$B$2:$B$101,df_flujos_ijk!C872)</f>
        <v>60</v>
      </c>
      <c r="G872">
        <f>SUMIFS(df_w_ij!$C$2:$C$161,df_w_ij!$A$2:$A$161,df_flujos_ijk!A872,df_w_ij!$B$2:$B$161,df_flujos_ijk!B872)</f>
        <v>0</v>
      </c>
    </row>
    <row r="873" spans="1:7" ht="14.25" hidden="1" customHeight="1" x14ac:dyDescent="0.3">
      <c r="A873" t="s">
        <v>30</v>
      </c>
      <c r="B873" t="s">
        <v>15</v>
      </c>
      <c r="C873" s="19" t="s">
        <v>37</v>
      </c>
      <c r="D873">
        <v>0</v>
      </c>
      <c r="E873" s="1">
        <f t="shared" si="13"/>
        <v>0</v>
      </c>
      <c r="F873">
        <f>SUMIFS(df_capac!$F$2:$F$101,df_capac!$A$2:$A$101,df_flujos_ijk!B873,df_capac!$B$2:$B$101,df_flujos_ijk!C873)</f>
        <v>40</v>
      </c>
      <c r="G873">
        <f>SUMIFS(df_w_ij!$C$2:$C$161,df_w_ij!$A$2:$A$161,df_flujos_ijk!A873,df_w_ij!$B$2:$B$161,df_flujos_ijk!B873)</f>
        <v>0</v>
      </c>
    </row>
    <row r="874" spans="1:7" ht="14.25" hidden="1" customHeight="1" x14ac:dyDescent="0.3">
      <c r="A874" t="s">
        <v>30</v>
      </c>
      <c r="B874" t="s">
        <v>16</v>
      </c>
      <c r="C874" s="19" t="s">
        <v>37</v>
      </c>
      <c r="D874">
        <v>0</v>
      </c>
      <c r="E874" s="1">
        <f t="shared" si="13"/>
        <v>0</v>
      </c>
      <c r="F874">
        <f>SUMIFS(df_capac!$F$2:$F$101,df_capac!$A$2:$A$101,df_flujos_ijk!B874,df_capac!$B$2:$B$101,df_flujos_ijk!C874)</f>
        <v>40</v>
      </c>
      <c r="G874">
        <f>SUMIFS(df_w_ij!$C$2:$C$161,df_w_ij!$A$2:$A$161,df_flujos_ijk!A874,df_w_ij!$B$2:$B$161,df_flujos_ijk!B874)</f>
        <v>0</v>
      </c>
    </row>
    <row r="875" spans="1:7" ht="14.25" hidden="1" customHeight="1" x14ac:dyDescent="0.3">
      <c r="A875" t="s">
        <v>30</v>
      </c>
      <c r="B875" t="s">
        <v>17</v>
      </c>
      <c r="C875" s="19" t="s">
        <v>37</v>
      </c>
      <c r="D875">
        <v>0</v>
      </c>
      <c r="E875" s="1">
        <f t="shared" si="13"/>
        <v>0</v>
      </c>
      <c r="F875">
        <f>SUMIFS(df_capac!$F$2:$F$101,df_capac!$A$2:$A$101,df_flujos_ijk!B875,df_capac!$B$2:$B$101,df_flujos_ijk!C875)</f>
        <v>0</v>
      </c>
      <c r="G875">
        <f>SUMIFS(df_w_ij!$C$2:$C$161,df_w_ij!$A$2:$A$161,df_flujos_ijk!A875,df_w_ij!$B$2:$B$161,df_flujos_ijk!B875)</f>
        <v>0</v>
      </c>
    </row>
    <row r="876" spans="1:7" ht="14.25" hidden="1" customHeight="1" x14ac:dyDescent="0.3">
      <c r="A876" t="s">
        <v>30</v>
      </c>
      <c r="B876" t="s">
        <v>18</v>
      </c>
      <c r="C876" s="19" t="s">
        <v>37</v>
      </c>
      <c r="D876">
        <v>0</v>
      </c>
      <c r="E876" s="1">
        <f t="shared" si="13"/>
        <v>0</v>
      </c>
      <c r="F876">
        <f>SUMIFS(df_capac!$F$2:$F$101,df_capac!$A$2:$A$101,df_flujos_ijk!B876,df_capac!$B$2:$B$101,df_flujos_ijk!C876)</f>
        <v>0</v>
      </c>
      <c r="G876">
        <f>SUMIFS(df_w_ij!$C$2:$C$161,df_w_ij!$A$2:$A$161,df_flujos_ijk!A876,df_w_ij!$B$2:$B$161,df_flujos_ijk!B876)</f>
        <v>0</v>
      </c>
    </row>
    <row r="877" spans="1:7" ht="14.25" hidden="1" customHeight="1" x14ac:dyDescent="0.3">
      <c r="A877" t="s">
        <v>30</v>
      </c>
      <c r="B877" t="s">
        <v>19</v>
      </c>
      <c r="C877" s="19" t="s">
        <v>37</v>
      </c>
      <c r="D877">
        <v>0</v>
      </c>
      <c r="E877" s="1">
        <f t="shared" si="13"/>
        <v>0</v>
      </c>
      <c r="F877">
        <f>SUMIFS(df_capac!$F$2:$F$101,df_capac!$A$2:$A$101,df_flujos_ijk!B877,df_capac!$B$2:$B$101,df_flujos_ijk!C877)</f>
        <v>0</v>
      </c>
      <c r="G877">
        <f>SUMIFS(df_w_ij!$C$2:$C$161,df_w_ij!$A$2:$A$161,df_flujos_ijk!A877,df_w_ij!$B$2:$B$161,df_flujos_ijk!B877)</f>
        <v>0</v>
      </c>
    </row>
    <row r="878" spans="1:7" ht="14.25" hidden="1" customHeight="1" x14ac:dyDescent="0.3">
      <c r="A878" t="s">
        <v>30</v>
      </c>
      <c r="B878" t="s">
        <v>20</v>
      </c>
      <c r="C878" s="19" t="s">
        <v>37</v>
      </c>
      <c r="D878">
        <v>0</v>
      </c>
      <c r="E878" s="1">
        <f t="shared" si="13"/>
        <v>0</v>
      </c>
      <c r="F878">
        <f>SUMIFS(df_capac!$F$2:$F$101,df_capac!$A$2:$A$101,df_flujos_ijk!B878,df_capac!$B$2:$B$101,df_flujos_ijk!C878)</f>
        <v>0</v>
      </c>
      <c r="G878">
        <f>SUMIFS(df_w_ij!$C$2:$C$161,df_w_ij!$A$2:$A$161,df_flujos_ijk!A878,df_w_ij!$B$2:$B$161,df_flujos_ijk!B878)</f>
        <v>0</v>
      </c>
    </row>
    <row r="879" spans="1:7" ht="14.25" hidden="1" customHeight="1" x14ac:dyDescent="0.3">
      <c r="A879" t="s">
        <v>30</v>
      </c>
      <c r="B879" t="s">
        <v>21</v>
      </c>
      <c r="C879" s="19" t="s">
        <v>37</v>
      </c>
      <c r="D879">
        <v>0</v>
      </c>
      <c r="E879" s="1">
        <f t="shared" si="13"/>
        <v>0</v>
      </c>
      <c r="F879">
        <f>SUMIFS(df_capac!$F$2:$F$101,df_capac!$A$2:$A$101,df_flujos_ijk!B879,df_capac!$B$2:$B$101,df_flujos_ijk!C879)</f>
        <v>0</v>
      </c>
      <c r="G879">
        <f>SUMIFS(df_w_ij!$C$2:$C$161,df_w_ij!$A$2:$A$161,df_flujos_ijk!A879,df_w_ij!$B$2:$B$161,df_flujos_ijk!B879)</f>
        <v>1</v>
      </c>
    </row>
    <row r="880" spans="1:7" ht="14.25" hidden="1" customHeight="1" x14ac:dyDescent="0.3">
      <c r="A880" t="s">
        <v>30</v>
      </c>
      <c r="B880" t="s">
        <v>22</v>
      </c>
      <c r="C880" s="19" t="s">
        <v>37</v>
      </c>
      <c r="D880">
        <v>0</v>
      </c>
      <c r="E880" s="1">
        <f t="shared" si="13"/>
        <v>0</v>
      </c>
      <c r="F880">
        <f>SUMIFS(df_capac!$F$2:$F$101,df_capac!$A$2:$A$101,df_flujos_ijk!B880,df_capac!$B$2:$B$101,df_flujos_ijk!C880)</f>
        <v>0</v>
      </c>
      <c r="G880">
        <f>SUMIFS(df_w_ij!$C$2:$C$161,df_w_ij!$A$2:$A$161,df_flujos_ijk!A880,df_w_ij!$B$2:$B$161,df_flujos_ijk!B880)</f>
        <v>0</v>
      </c>
    </row>
    <row r="881" spans="1:7" ht="14.25" hidden="1" customHeight="1" x14ac:dyDescent="0.3">
      <c r="A881" t="s">
        <v>30</v>
      </c>
      <c r="B881" t="s">
        <v>12</v>
      </c>
      <c r="C881" s="19" t="s">
        <v>37</v>
      </c>
      <c r="D881">
        <v>0</v>
      </c>
      <c r="E881" s="1">
        <f t="shared" si="13"/>
        <v>0</v>
      </c>
      <c r="F881">
        <f>SUMIFS(df_capac!$F$2:$F$101,df_capac!$A$2:$A$101,df_flujos_ijk!B881,df_capac!$B$2:$B$101,df_flujos_ijk!C881)</f>
        <v>0</v>
      </c>
      <c r="G881">
        <f>SUMIFS(df_w_ij!$C$2:$C$161,df_w_ij!$A$2:$A$161,df_flujos_ijk!A881,df_w_ij!$B$2:$B$161,df_flujos_ijk!B881)</f>
        <v>0</v>
      </c>
    </row>
    <row r="882" spans="1:7" ht="14.25" hidden="1" customHeight="1" x14ac:dyDescent="0.3">
      <c r="A882" t="s">
        <v>31</v>
      </c>
      <c r="B882" t="s">
        <v>14</v>
      </c>
      <c r="C882" s="19" t="s">
        <v>37</v>
      </c>
      <c r="D882">
        <v>0</v>
      </c>
      <c r="E882" s="1">
        <f t="shared" si="13"/>
        <v>0</v>
      </c>
      <c r="F882">
        <f>SUMIFS(df_capac!$F$2:$F$101,df_capac!$A$2:$A$101,df_flujos_ijk!B882,df_capac!$B$2:$B$101,df_flujos_ijk!C882)</f>
        <v>60</v>
      </c>
      <c r="G882">
        <f>SUMIFS(df_w_ij!$C$2:$C$161,df_w_ij!$A$2:$A$161,df_flujos_ijk!A882,df_w_ij!$B$2:$B$161,df_flujos_ijk!B882)</f>
        <v>0</v>
      </c>
    </row>
    <row r="883" spans="1:7" ht="14.25" hidden="1" customHeight="1" x14ac:dyDescent="0.3">
      <c r="A883" t="s">
        <v>31</v>
      </c>
      <c r="B883" t="s">
        <v>15</v>
      </c>
      <c r="C883" s="19" t="s">
        <v>37</v>
      </c>
      <c r="D883">
        <v>0</v>
      </c>
      <c r="E883" s="1">
        <f t="shared" si="13"/>
        <v>0</v>
      </c>
      <c r="F883">
        <f>SUMIFS(df_capac!$F$2:$F$101,df_capac!$A$2:$A$101,df_flujos_ijk!B883,df_capac!$B$2:$B$101,df_flujos_ijk!C883)</f>
        <v>40</v>
      </c>
      <c r="G883">
        <f>SUMIFS(df_w_ij!$C$2:$C$161,df_w_ij!$A$2:$A$161,df_flujos_ijk!A883,df_w_ij!$B$2:$B$161,df_flujos_ijk!B883)</f>
        <v>0</v>
      </c>
    </row>
    <row r="884" spans="1:7" ht="14.25" hidden="1" customHeight="1" x14ac:dyDescent="0.3">
      <c r="A884" t="s">
        <v>31</v>
      </c>
      <c r="B884" t="s">
        <v>16</v>
      </c>
      <c r="C884" s="19" t="s">
        <v>37</v>
      </c>
      <c r="D884">
        <v>0</v>
      </c>
      <c r="E884" s="1">
        <f t="shared" si="13"/>
        <v>0</v>
      </c>
      <c r="F884">
        <f>SUMIFS(df_capac!$F$2:$F$101,df_capac!$A$2:$A$101,df_flujos_ijk!B884,df_capac!$B$2:$B$101,df_flujos_ijk!C884)</f>
        <v>40</v>
      </c>
      <c r="G884">
        <f>SUMIFS(df_w_ij!$C$2:$C$161,df_w_ij!$A$2:$A$161,df_flujos_ijk!A884,df_w_ij!$B$2:$B$161,df_flujos_ijk!B884)</f>
        <v>0</v>
      </c>
    </row>
    <row r="885" spans="1:7" ht="14.25" hidden="1" customHeight="1" x14ac:dyDescent="0.3">
      <c r="A885" t="s">
        <v>31</v>
      </c>
      <c r="B885" t="s">
        <v>17</v>
      </c>
      <c r="C885" s="19" t="s">
        <v>37</v>
      </c>
      <c r="D885">
        <v>0</v>
      </c>
      <c r="E885" s="1">
        <f t="shared" si="13"/>
        <v>0</v>
      </c>
      <c r="F885">
        <f>SUMIFS(df_capac!$F$2:$F$101,df_capac!$A$2:$A$101,df_flujos_ijk!B885,df_capac!$B$2:$B$101,df_flujos_ijk!C885)</f>
        <v>0</v>
      </c>
      <c r="G885">
        <f>SUMIFS(df_w_ij!$C$2:$C$161,df_w_ij!$A$2:$A$161,df_flujos_ijk!A885,df_w_ij!$B$2:$B$161,df_flujos_ijk!B885)</f>
        <v>0</v>
      </c>
    </row>
    <row r="886" spans="1:7" ht="14.25" hidden="1" customHeight="1" x14ac:dyDescent="0.3">
      <c r="A886" t="s">
        <v>31</v>
      </c>
      <c r="B886" t="s">
        <v>18</v>
      </c>
      <c r="C886" s="19" t="s">
        <v>37</v>
      </c>
      <c r="D886">
        <v>0</v>
      </c>
      <c r="E886" s="1">
        <f t="shared" si="13"/>
        <v>0</v>
      </c>
      <c r="F886">
        <f>SUMIFS(df_capac!$F$2:$F$101,df_capac!$A$2:$A$101,df_flujos_ijk!B886,df_capac!$B$2:$B$101,df_flujos_ijk!C886)</f>
        <v>0</v>
      </c>
      <c r="G886">
        <f>SUMIFS(df_w_ij!$C$2:$C$161,df_w_ij!$A$2:$A$161,df_flujos_ijk!A886,df_w_ij!$B$2:$B$161,df_flujos_ijk!B886)</f>
        <v>0</v>
      </c>
    </row>
    <row r="887" spans="1:7" ht="14.25" hidden="1" customHeight="1" x14ac:dyDescent="0.3">
      <c r="A887" t="s">
        <v>31</v>
      </c>
      <c r="B887" t="s">
        <v>19</v>
      </c>
      <c r="C887" s="19" t="s">
        <v>37</v>
      </c>
      <c r="D887">
        <v>0</v>
      </c>
      <c r="E887" s="1">
        <f t="shared" si="13"/>
        <v>0</v>
      </c>
      <c r="F887">
        <f>SUMIFS(df_capac!$F$2:$F$101,df_capac!$A$2:$A$101,df_flujos_ijk!B887,df_capac!$B$2:$B$101,df_flujos_ijk!C887)</f>
        <v>0</v>
      </c>
      <c r="G887">
        <f>SUMIFS(df_w_ij!$C$2:$C$161,df_w_ij!$A$2:$A$161,df_flujos_ijk!A887,df_w_ij!$B$2:$B$161,df_flujos_ijk!B887)</f>
        <v>0</v>
      </c>
    </row>
    <row r="888" spans="1:7" ht="14.25" hidden="1" customHeight="1" x14ac:dyDescent="0.3">
      <c r="A888" t="s">
        <v>31</v>
      </c>
      <c r="B888" t="s">
        <v>20</v>
      </c>
      <c r="C888" s="19" t="s">
        <v>37</v>
      </c>
      <c r="D888">
        <v>0</v>
      </c>
      <c r="E888" s="1">
        <f t="shared" si="13"/>
        <v>0</v>
      </c>
      <c r="F888">
        <f>SUMIFS(df_capac!$F$2:$F$101,df_capac!$A$2:$A$101,df_flujos_ijk!B888,df_capac!$B$2:$B$101,df_flujos_ijk!C888)</f>
        <v>0</v>
      </c>
      <c r="G888">
        <f>SUMIFS(df_w_ij!$C$2:$C$161,df_w_ij!$A$2:$A$161,df_flujos_ijk!A888,df_w_ij!$B$2:$B$161,df_flujos_ijk!B888)</f>
        <v>0</v>
      </c>
    </row>
    <row r="889" spans="1:7" ht="14.25" hidden="1" customHeight="1" x14ac:dyDescent="0.3">
      <c r="A889" t="s">
        <v>31</v>
      </c>
      <c r="B889" t="s">
        <v>21</v>
      </c>
      <c r="C889" s="19" t="s">
        <v>37</v>
      </c>
      <c r="D889">
        <v>0</v>
      </c>
      <c r="E889" s="1">
        <f t="shared" si="13"/>
        <v>0</v>
      </c>
      <c r="F889">
        <f>SUMIFS(df_capac!$F$2:$F$101,df_capac!$A$2:$A$101,df_flujos_ijk!B889,df_capac!$B$2:$B$101,df_flujos_ijk!C889)</f>
        <v>0</v>
      </c>
      <c r="G889">
        <f>SUMIFS(df_w_ij!$C$2:$C$161,df_w_ij!$A$2:$A$161,df_flujos_ijk!A889,df_w_ij!$B$2:$B$161,df_flujos_ijk!B889)</f>
        <v>0</v>
      </c>
    </row>
    <row r="890" spans="1:7" ht="14.25" hidden="1" customHeight="1" x14ac:dyDescent="0.3">
      <c r="A890" t="s">
        <v>31</v>
      </c>
      <c r="B890" t="s">
        <v>22</v>
      </c>
      <c r="C890" s="19" t="s">
        <v>37</v>
      </c>
      <c r="D890">
        <v>0</v>
      </c>
      <c r="E890" s="1">
        <f t="shared" si="13"/>
        <v>0</v>
      </c>
      <c r="F890">
        <f>SUMIFS(df_capac!$F$2:$F$101,df_capac!$A$2:$A$101,df_flujos_ijk!B890,df_capac!$B$2:$B$101,df_flujos_ijk!C890)</f>
        <v>0</v>
      </c>
      <c r="G890">
        <f>SUMIFS(df_w_ij!$C$2:$C$161,df_w_ij!$A$2:$A$161,df_flujos_ijk!A890,df_w_ij!$B$2:$B$161,df_flujos_ijk!B890)</f>
        <v>1</v>
      </c>
    </row>
    <row r="891" spans="1:7" ht="14.25" hidden="1" customHeight="1" x14ac:dyDescent="0.3">
      <c r="A891" t="s">
        <v>31</v>
      </c>
      <c r="B891" t="s">
        <v>12</v>
      </c>
      <c r="C891" s="19" t="s">
        <v>37</v>
      </c>
      <c r="D891">
        <v>0</v>
      </c>
      <c r="E891" s="1">
        <f t="shared" si="13"/>
        <v>0</v>
      </c>
      <c r="F891">
        <f>SUMIFS(df_capac!$F$2:$F$101,df_capac!$A$2:$A$101,df_flujos_ijk!B891,df_capac!$B$2:$B$101,df_flujos_ijk!C891)</f>
        <v>0</v>
      </c>
      <c r="G891">
        <f>SUMIFS(df_w_ij!$C$2:$C$161,df_w_ij!$A$2:$A$161,df_flujos_ijk!A891,df_w_ij!$B$2:$B$161,df_flujos_ijk!B891)</f>
        <v>0</v>
      </c>
    </row>
    <row r="892" spans="1:7" ht="14.25" hidden="1" customHeight="1" x14ac:dyDescent="0.3">
      <c r="A892" t="s">
        <v>13</v>
      </c>
      <c r="B892" t="s">
        <v>14</v>
      </c>
      <c r="C892" s="19" t="s">
        <v>37</v>
      </c>
      <c r="D892">
        <v>0</v>
      </c>
      <c r="E892" s="1">
        <f t="shared" si="13"/>
        <v>0</v>
      </c>
      <c r="F892">
        <f>SUMIFS(df_capac!$F$2:$F$101,df_capac!$A$2:$A$101,df_flujos_ijk!B892,df_capac!$B$2:$B$101,df_flujos_ijk!C892)</f>
        <v>60</v>
      </c>
      <c r="G892">
        <f>SUMIFS(df_w_ij!$C$2:$C$161,df_w_ij!$A$2:$A$161,df_flujos_ijk!A892,df_w_ij!$B$2:$B$161,df_flujos_ijk!B892)</f>
        <v>0</v>
      </c>
    </row>
    <row r="893" spans="1:7" ht="14.25" hidden="1" customHeight="1" x14ac:dyDescent="0.3">
      <c r="A893" t="s">
        <v>13</v>
      </c>
      <c r="B893" t="s">
        <v>15</v>
      </c>
      <c r="C893" s="19" t="s">
        <v>37</v>
      </c>
      <c r="D893">
        <v>0</v>
      </c>
      <c r="E893" s="1">
        <f t="shared" si="13"/>
        <v>0</v>
      </c>
      <c r="F893">
        <f>SUMIFS(df_capac!$F$2:$F$101,df_capac!$A$2:$A$101,df_flujos_ijk!B893,df_capac!$B$2:$B$101,df_flujos_ijk!C893)</f>
        <v>40</v>
      </c>
      <c r="G893">
        <f>SUMIFS(df_w_ij!$C$2:$C$161,df_w_ij!$A$2:$A$161,df_flujos_ijk!A893,df_w_ij!$B$2:$B$161,df_flujos_ijk!B893)</f>
        <v>0</v>
      </c>
    </row>
    <row r="894" spans="1:7" ht="14.25" hidden="1" customHeight="1" x14ac:dyDescent="0.3">
      <c r="A894" t="s">
        <v>13</v>
      </c>
      <c r="B894" t="s">
        <v>16</v>
      </c>
      <c r="C894" s="19" t="s">
        <v>37</v>
      </c>
      <c r="D894">
        <v>0</v>
      </c>
      <c r="E894" s="1">
        <f t="shared" si="13"/>
        <v>0</v>
      </c>
      <c r="F894">
        <f>SUMIFS(df_capac!$F$2:$F$101,df_capac!$A$2:$A$101,df_flujos_ijk!B894,df_capac!$B$2:$B$101,df_flujos_ijk!C894)</f>
        <v>40</v>
      </c>
      <c r="G894">
        <f>SUMIFS(df_w_ij!$C$2:$C$161,df_w_ij!$A$2:$A$161,df_flujos_ijk!A894,df_w_ij!$B$2:$B$161,df_flujos_ijk!B894)</f>
        <v>0</v>
      </c>
    </row>
    <row r="895" spans="1:7" ht="14.25" hidden="1" customHeight="1" x14ac:dyDescent="0.3">
      <c r="A895" t="s">
        <v>13</v>
      </c>
      <c r="B895" t="s">
        <v>17</v>
      </c>
      <c r="C895" s="19" t="s">
        <v>37</v>
      </c>
      <c r="D895">
        <v>0</v>
      </c>
      <c r="E895" s="1">
        <f t="shared" si="13"/>
        <v>0</v>
      </c>
      <c r="F895">
        <f>SUMIFS(df_capac!$F$2:$F$101,df_capac!$A$2:$A$101,df_flujos_ijk!B895,df_capac!$B$2:$B$101,df_flujos_ijk!C895)</f>
        <v>0</v>
      </c>
      <c r="G895">
        <f>SUMIFS(df_w_ij!$C$2:$C$161,df_w_ij!$A$2:$A$161,df_flujos_ijk!A895,df_w_ij!$B$2:$B$161,df_flujos_ijk!B895)</f>
        <v>0</v>
      </c>
    </row>
    <row r="896" spans="1:7" ht="14.25" hidden="1" customHeight="1" x14ac:dyDescent="0.3">
      <c r="A896" t="s">
        <v>13</v>
      </c>
      <c r="B896" t="s">
        <v>18</v>
      </c>
      <c r="C896" s="19" t="s">
        <v>37</v>
      </c>
      <c r="D896">
        <v>0</v>
      </c>
      <c r="E896" s="1">
        <f t="shared" si="13"/>
        <v>0</v>
      </c>
      <c r="F896">
        <f>SUMIFS(df_capac!$F$2:$F$101,df_capac!$A$2:$A$101,df_flujos_ijk!B896,df_capac!$B$2:$B$101,df_flujos_ijk!C896)</f>
        <v>0</v>
      </c>
      <c r="G896">
        <f>SUMIFS(df_w_ij!$C$2:$C$161,df_w_ij!$A$2:$A$161,df_flujos_ijk!A896,df_w_ij!$B$2:$B$161,df_flujos_ijk!B896)</f>
        <v>0</v>
      </c>
    </row>
    <row r="897" spans="1:7" ht="14.25" hidden="1" customHeight="1" x14ac:dyDescent="0.3">
      <c r="A897" t="s">
        <v>13</v>
      </c>
      <c r="B897" t="s">
        <v>19</v>
      </c>
      <c r="C897" s="19" t="s">
        <v>37</v>
      </c>
      <c r="D897">
        <v>0</v>
      </c>
      <c r="E897" s="1">
        <f t="shared" si="13"/>
        <v>0</v>
      </c>
      <c r="F897">
        <f>SUMIFS(df_capac!$F$2:$F$101,df_capac!$A$2:$A$101,df_flujos_ijk!B897,df_capac!$B$2:$B$101,df_flujos_ijk!C897)</f>
        <v>0</v>
      </c>
      <c r="G897">
        <f>SUMIFS(df_w_ij!$C$2:$C$161,df_w_ij!$A$2:$A$161,df_flujos_ijk!A897,df_w_ij!$B$2:$B$161,df_flujos_ijk!B897)</f>
        <v>0</v>
      </c>
    </row>
    <row r="898" spans="1:7" ht="14.25" hidden="1" customHeight="1" x14ac:dyDescent="0.3">
      <c r="A898" t="s">
        <v>13</v>
      </c>
      <c r="B898" t="s">
        <v>20</v>
      </c>
      <c r="C898" s="19" t="s">
        <v>37</v>
      </c>
      <c r="D898">
        <v>0</v>
      </c>
      <c r="E898" s="1">
        <f t="shared" ref="E898:E961" si="14">IF(D898,1,0)</f>
        <v>0</v>
      </c>
      <c r="F898">
        <f>SUMIFS(df_capac!$F$2:$F$101,df_capac!$A$2:$A$101,df_flujos_ijk!B898,df_capac!$B$2:$B$101,df_flujos_ijk!C898)</f>
        <v>0</v>
      </c>
      <c r="G898">
        <f>SUMIFS(df_w_ij!$C$2:$C$161,df_w_ij!$A$2:$A$161,df_flujos_ijk!A898,df_w_ij!$B$2:$B$161,df_flujos_ijk!B898)</f>
        <v>0</v>
      </c>
    </row>
    <row r="899" spans="1:7" ht="14.25" hidden="1" customHeight="1" x14ac:dyDescent="0.3">
      <c r="A899" t="s">
        <v>13</v>
      </c>
      <c r="B899" t="s">
        <v>21</v>
      </c>
      <c r="C899" s="19" t="s">
        <v>37</v>
      </c>
      <c r="D899">
        <v>0</v>
      </c>
      <c r="E899" s="1">
        <f t="shared" si="14"/>
        <v>0</v>
      </c>
      <c r="F899">
        <f>SUMIFS(df_capac!$F$2:$F$101,df_capac!$A$2:$A$101,df_flujos_ijk!B899,df_capac!$B$2:$B$101,df_flujos_ijk!C899)</f>
        <v>0</v>
      </c>
      <c r="G899">
        <f>SUMIFS(df_w_ij!$C$2:$C$161,df_w_ij!$A$2:$A$161,df_flujos_ijk!A899,df_w_ij!$B$2:$B$161,df_flujos_ijk!B899)</f>
        <v>0</v>
      </c>
    </row>
    <row r="900" spans="1:7" ht="14.25" hidden="1" customHeight="1" x14ac:dyDescent="0.3">
      <c r="A900" t="s">
        <v>13</v>
      </c>
      <c r="B900" t="s">
        <v>22</v>
      </c>
      <c r="C900" s="19" t="s">
        <v>37</v>
      </c>
      <c r="D900">
        <v>0</v>
      </c>
      <c r="E900" s="1">
        <f t="shared" si="14"/>
        <v>0</v>
      </c>
      <c r="F900">
        <f>SUMIFS(df_capac!$F$2:$F$101,df_capac!$A$2:$A$101,df_flujos_ijk!B900,df_capac!$B$2:$B$101,df_flujos_ijk!C900)</f>
        <v>0</v>
      </c>
      <c r="G900">
        <f>SUMIFS(df_w_ij!$C$2:$C$161,df_w_ij!$A$2:$A$161,df_flujos_ijk!A900,df_w_ij!$B$2:$B$161,df_flujos_ijk!B900)</f>
        <v>0</v>
      </c>
    </row>
    <row r="901" spans="1:7" ht="14.25" hidden="1" customHeight="1" x14ac:dyDescent="0.3">
      <c r="A901" t="s">
        <v>13</v>
      </c>
      <c r="B901" t="s">
        <v>12</v>
      </c>
      <c r="C901" s="19" t="s">
        <v>37</v>
      </c>
      <c r="D901">
        <v>0</v>
      </c>
      <c r="E901" s="1">
        <f t="shared" si="14"/>
        <v>0</v>
      </c>
      <c r="F901">
        <f>SUMIFS(df_capac!$F$2:$F$101,df_capac!$A$2:$A$101,df_flujos_ijk!B901,df_capac!$B$2:$B$101,df_flujos_ijk!C901)</f>
        <v>0</v>
      </c>
      <c r="G901">
        <f>SUMIFS(df_w_ij!$C$2:$C$161,df_w_ij!$A$2:$A$161,df_flujos_ijk!A901,df_w_ij!$B$2:$B$161,df_flujos_ijk!B901)</f>
        <v>1</v>
      </c>
    </row>
    <row r="902" spans="1:7" ht="14.25" hidden="1" customHeight="1" x14ac:dyDescent="0.3">
      <c r="A902" t="s">
        <v>54</v>
      </c>
      <c r="B902" t="s">
        <v>14</v>
      </c>
      <c r="C902" s="19" t="s">
        <v>37</v>
      </c>
      <c r="D902">
        <v>0</v>
      </c>
      <c r="E902" s="1">
        <f t="shared" si="14"/>
        <v>0</v>
      </c>
      <c r="F902">
        <f>SUMIFS(df_capac!$F$2:$F$101,df_capac!$A$2:$A$101,df_flujos_ijk!B902,df_capac!$B$2:$B$101,df_flujos_ijk!C902)</f>
        <v>60</v>
      </c>
      <c r="G902">
        <f>SUMIFS(df_w_ij!$C$2:$C$161,df_w_ij!$A$2:$A$161,df_flujos_ijk!A902,df_w_ij!$B$2:$B$161,df_flujos_ijk!B902)</f>
        <v>0</v>
      </c>
    </row>
    <row r="903" spans="1:7" ht="14.25" hidden="1" customHeight="1" x14ac:dyDescent="0.3">
      <c r="A903" t="s">
        <v>54</v>
      </c>
      <c r="B903" t="s">
        <v>15</v>
      </c>
      <c r="C903" s="19" t="s">
        <v>37</v>
      </c>
      <c r="D903">
        <v>0</v>
      </c>
      <c r="E903" s="1">
        <f t="shared" si="14"/>
        <v>0</v>
      </c>
      <c r="F903">
        <f>SUMIFS(df_capac!$F$2:$F$101,df_capac!$A$2:$A$101,df_flujos_ijk!B903,df_capac!$B$2:$B$101,df_flujos_ijk!C903)</f>
        <v>40</v>
      </c>
      <c r="G903">
        <f>SUMIFS(df_w_ij!$C$2:$C$161,df_w_ij!$A$2:$A$161,df_flujos_ijk!A903,df_w_ij!$B$2:$B$161,df_flujos_ijk!B903)</f>
        <v>0</v>
      </c>
    </row>
    <row r="904" spans="1:7" ht="14.25" hidden="1" customHeight="1" x14ac:dyDescent="0.3">
      <c r="A904" t="s">
        <v>54</v>
      </c>
      <c r="B904" t="s">
        <v>16</v>
      </c>
      <c r="C904" s="19" t="s">
        <v>37</v>
      </c>
      <c r="D904">
        <v>0</v>
      </c>
      <c r="E904" s="1">
        <f t="shared" si="14"/>
        <v>0</v>
      </c>
      <c r="F904">
        <f>SUMIFS(df_capac!$F$2:$F$101,df_capac!$A$2:$A$101,df_flujos_ijk!B904,df_capac!$B$2:$B$101,df_flujos_ijk!C904)</f>
        <v>40</v>
      </c>
      <c r="G904">
        <f>SUMIFS(df_w_ij!$C$2:$C$161,df_w_ij!$A$2:$A$161,df_flujos_ijk!A904,df_w_ij!$B$2:$B$161,df_flujos_ijk!B904)</f>
        <v>0</v>
      </c>
    </row>
    <row r="905" spans="1:7" ht="14.25" hidden="1" customHeight="1" x14ac:dyDescent="0.3">
      <c r="A905" t="s">
        <v>54</v>
      </c>
      <c r="B905" t="s">
        <v>17</v>
      </c>
      <c r="C905" s="19" t="s">
        <v>37</v>
      </c>
      <c r="D905">
        <v>0</v>
      </c>
      <c r="E905" s="1">
        <f t="shared" si="14"/>
        <v>0</v>
      </c>
      <c r="F905">
        <f>SUMIFS(df_capac!$F$2:$F$101,df_capac!$A$2:$A$101,df_flujos_ijk!B905,df_capac!$B$2:$B$101,df_flujos_ijk!C905)</f>
        <v>0</v>
      </c>
      <c r="G905">
        <f>SUMIFS(df_w_ij!$C$2:$C$161,df_w_ij!$A$2:$A$161,df_flujos_ijk!A905,df_w_ij!$B$2:$B$161,df_flujos_ijk!B905)</f>
        <v>0</v>
      </c>
    </row>
    <row r="906" spans="1:7" ht="14.25" hidden="1" customHeight="1" x14ac:dyDescent="0.3">
      <c r="A906" t="s">
        <v>54</v>
      </c>
      <c r="B906" t="s">
        <v>18</v>
      </c>
      <c r="C906" s="19" t="s">
        <v>37</v>
      </c>
      <c r="D906">
        <v>0</v>
      </c>
      <c r="E906" s="1">
        <f t="shared" si="14"/>
        <v>0</v>
      </c>
      <c r="F906">
        <f>SUMIFS(df_capac!$F$2:$F$101,df_capac!$A$2:$A$101,df_flujos_ijk!B906,df_capac!$B$2:$B$101,df_flujos_ijk!C906)</f>
        <v>0</v>
      </c>
      <c r="G906">
        <f>SUMIFS(df_w_ij!$C$2:$C$161,df_w_ij!$A$2:$A$161,df_flujos_ijk!A906,df_w_ij!$B$2:$B$161,df_flujos_ijk!B906)</f>
        <v>0</v>
      </c>
    </row>
    <row r="907" spans="1:7" ht="14.25" hidden="1" customHeight="1" x14ac:dyDescent="0.3">
      <c r="A907" t="s">
        <v>54</v>
      </c>
      <c r="B907" t="s">
        <v>19</v>
      </c>
      <c r="C907" s="19" t="s">
        <v>37</v>
      </c>
      <c r="D907">
        <v>0</v>
      </c>
      <c r="E907" s="1">
        <f t="shared" si="14"/>
        <v>0</v>
      </c>
      <c r="F907">
        <f>SUMIFS(df_capac!$F$2:$F$101,df_capac!$A$2:$A$101,df_flujos_ijk!B907,df_capac!$B$2:$B$101,df_flujos_ijk!C907)</f>
        <v>0</v>
      </c>
      <c r="G907">
        <f>SUMIFS(df_w_ij!$C$2:$C$161,df_w_ij!$A$2:$A$161,df_flujos_ijk!A907,df_w_ij!$B$2:$B$161,df_flujos_ijk!B907)</f>
        <v>0</v>
      </c>
    </row>
    <row r="908" spans="1:7" ht="14.25" hidden="1" customHeight="1" x14ac:dyDescent="0.3">
      <c r="A908" t="s">
        <v>54</v>
      </c>
      <c r="B908" t="s">
        <v>20</v>
      </c>
      <c r="C908" s="19" t="s">
        <v>37</v>
      </c>
      <c r="D908">
        <v>0</v>
      </c>
      <c r="E908" s="1">
        <f t="shared" si="14"/>
        <v>0</v>
      </c>
      <c r="F908">
        <f>SUMIFS(df_capac!$F$2:$F$101,df_capac!$A$2:$A$101,df_flujos_ijk!B908,df_capac!$B$2:$B$101,df_flujos_ijk!C908)</f>
        <v>0</v>
      </c>
      <c r="G908">
        <f>SUMIFS(df_w_ij!$C$2:$C$161,df_w_ij!$A$2:$A$161,df_flujos_ijk!A908,df_w_ij!$B$2:$B$161,df_flujos_ijk!B908)</f>
        <v>0</v>
      </c>
    </row>
    <row r="909" spans="1:7" ht="14.25" hidden="1" customHeight="1" x14ac:dyDescent="0.3">
      <c r="A909" t="s">
        <v>54</v>
      </c>
      <c r="B909" t="s">
        <v>21</v>
      </c>
      <c r="C909" s="19" t="s">
        <v>37</v>
      </c>
      <c r="D909">
        <v>0</v>
      </c>
      <c r="E909" s="1">
        <f t="shared" si="14"/>
        <v>0</v>
      </c>
      <c r="F909">
        <f>SUMIFS(df_capac!$F$2:$F$101,df_capac!$A$2:$A$101,df_flujos_ijk!B909,df_capac!$B$2:$B$101,df_flujos_ijk!C909)</f>
        <v>0</v>
      </c>
      <c r="G909">
        <f>SUMIFS(df_w_ij!$C$2:$C$161,df_w_ij!$A$2:$A$161,df_flujos_ijk!A909,df_w_ij!$B$2:$B$161,df_flujos_ijk!B909)</f>
        <v>0</v>
      </c>
    </row>
    <row r="910" spans="1:7" ht="14.25" hidden="1" customHeight="1" x14ac:dyDescent="0.3">
      <c r="A910" t="s">
        <v>54</v>
      </c>
      <c r="B910" t="s">
        <v>22</v>
      </c>
      <c r="C910" s="19" t="s">
        <v>37</v>
      </c>
      <c r="D910">
        <v>0</v>
      </c>
      <c r="E910" s="1">
        <f t="shared" si="14"/>
        <v>0</v>
      </c>
      <c r="F910">
        <f>SUMIFS(df_capac!$F$2:$F$101,df_capac!$A$2:$A$101,df_flujos_ijk!B910,df_capac!$B$2:$B$101,df_flujos_ijk!C910)</f>
        <v>0</v>
      </c>
      <c r="G910">
        <f>SUMIFS(df_w_ij!$C$2:$C$161,df_w_ij!$A$2:$A$161,df_flujos_ijk!A910,df_w_ij!$B$2:$B$161,df_flujos_ijk!B910)</f>
        <v>0</v>
      </c>
    </row>
    <row r="911" spans="1:7" ht="14.25" hidden="1" customHeight="1" x14ac:dyDescent="0.3">
      <c r="A911" t="s">
        <v>54</v>
      </c>
      <c r="B911" t="s">
        <v>12</v>
      </c>
      <c r="C911" s="19" t="s">
        <v>37</v>
      </c>
      <c r="D911">
        <v>0</v>
      </c>
      <c r="E911" s="1">
        <f t="shared" si="14"/>
        <v>0</v>
      </c>
      <c r="F911">
        <f>SUMIFS(df_capac!$F$2:$F$101,df_capac!$A$2:$A$101,df_flujos_ijk!B911,df_capac!$B$2:$B$101,df_flujos_ijk!C911)</f>
        <v>0</v>
      </c>
      <c r="G911">
        <f>SUMIFS(df_w_ij!$C$2:$C$161,df_w_ij!$A$2:$A$161,df_flujos_ijk!A911,df_w_ij!$B$2:$B$161,df_flujos_ijk!B911)</f>
        <v>1</v>
      </c>
    </row>
    <row r="912" spans="1:7" ht="14.25" hidden="1" customHeight="1" x14ac:dyDescent="0.3">
      <c r="A912" t="s">
        <v>55</v>
      </c>
      <c r="B912" t="s">
        <v>14</v>
      </c>
      <c r="C912" s="19" t="s">
        <v>37</v>
      </c>
      <c r="D912">
        <v>0</v>
      </c>
      <c r="E912" s="1">
        <f t="shared" si="14"/>
        <v>0</v>
      </c>
      <c r="F912">
        <f>SUMIFS(df_capac!$F$2:$F$101,df_capac!$A$2:$A$101,df_flujos_ijk!B912,df_capac!$B$2:$B$101,df_flujos_ijk!C912)</f>
        <v>60</v>
      </c>
      <c r="G912">
        <f>SUMIFS(df_w_ij!$C$2:$C$161,df_w_ij!$A$2:$A$161,df_flujos_ijk!A912,df_w_ij!$B$2:$B$161,df_flujos_ijk!B912)</f>
        <v>0</v>
      </c>
    </row>
    <row r="913" spans="1:7" ht="14.25" hidden="1" customHeight="1" x14ac:dyDescent="0.3">
      <c r="A913" t="s">
        <v>55</v>
      </c>
      <c r="B913" t="s">
        <v>15</v>
      </c>
      <c r="C913" s="19" t="s">
        <v>37</v>
      </c>
      <c r="D913">
        <v>0</v>
      </c>
      <c r="E913" s="1">
        <f t="shared" si="14"/>
        <v>0</v>
      </c>
      <c r="F913">
        <f>SUMIFS(df_capac!$F$2:$F$101,df_capac!$A$2:$A$101,df_flujos_ijk!B913,df_capac!$B$2:$B$101,df_flujos_ijk!C913)</f>
        <v>40</v>
      </c>
      <c r="G913">
        <f>SUMIFS(df_w_ij!$C$2:$C$161,df_w_ij!$A$2:$A$161,df_flujos_ijk!A913,df_w_ij!$B$2:$B$161,df_flujos_ijk!B913)</f>
        <v>0</v>
      </c>
    </row>
    <row r="914" spans="1:7" ht="14.25" hidden="1" customHeight="1" x14ac:dyDescent="0.3">
      <c r="A914" t="s">
        <v>55</v>
      </c>
      <c r="B914" t="s">
        <v>16</v>
      </c>
      <c r="C914" s="19" t="s">
        <v>37</v>
      </c>
      <c r="D914">
        <v>0</v>
      </c>
      <c r="E914" s="1">
        <f t="shared" si="14"/>
        <v>0</v>
      </c>
      <c r="F914">
        <f>SUMIFS(df_capac!$F$2:$F$101,df_capac!$A$2:$A$101,df_flujos_ijk!B914,df_capac!$B$2:$B$101,df_flujos_ijk!C914)</f>
        <v>40</v>
      </c>
      <c r="G914">
        <f>SUMIFS(df_w_ij!$C$2:$C$161,df_w_ij!$A$2:$A$161,df_flujos_ijk!A914,df_w_ij!$B$2:$B$161,df_flujos_ijk!B914)</f>
        <v>0</v>
      </c>
    </row>
    <row r="915" spans="1:7" ht="14.25" hidden="1" customHeight="1" x14ac:dyDescent="0.3">
      <c r="A915" t="s">
        <v>55</v>
      </c>
      <c r="B915" t="s">
        <v>17</v>
      </c>
      <c r="C915" s="19" t="s">
        <v>37</v>
      </c>
      <c r="D915">
        <v>0</v>
      </c>
      <c r="E915" s="1">
        <f t="shared" si="14"/>
        <v>0</v>
      </c>
      <c r="F915">
        <f>SUMIFS(df_capac!$F$2:$F$101,df_capac!$A$2:$A$101,df_flujos_ijk!B915,df_capac!$B$2:$B$101,df_flujos_ijk!C915)</f>
        <v>0</v>
      </c>
      <c r="G915">
        <f>SUMIFS(df_w_ij!$C$2:$C$161,df_w_ij!$A$2:$A$161,df_flujos_ijk!A915,df_w_ij!$B$2:$B$161,df_flujos_ijk!B915)</f>
        <v>0</v>
      </c>
    </row>
    <row r="916" spans="1:7" ht="14.25" hidden="1" customHeight="1" x14ac:dyDescent="0.3">
      <c r="A916" t="s">
        <v>55</v>
      </c>
      <c r="B916" t="s">
        <v>18</v>
      </c>
      <c r="C916" s="19" t="s">
        <v>37</v>
      </c>
      <c r="D916">
        <v>0</v>
      </c>
      <c r="E916" s="1">
        <f t="shared" si="14"/>
        <v>0</v>
      </c>
      <c r="F916">
        <f>SUMIFS(df_capac!$F$2:$F$101,df_capac!$A$2:$A$101,df_flujos_ijk!B916,df_capac!$B$2:$B$101,df_flujos_ijk!C916)</f>
        <v>0</v>
      </c>
      <c r="G916">
        <f>SUMIFS(df_w_ij!$C$2:$C$161,df_w_ij!$A$2:$A$161,df_flujos_ijk!A916,df_w_ij!$B$2:$B$161,df_flujos_ijk!B916)</f>
        <v>0</v>
      </c>
    </row>
    <row r="917" spans="1:7" ht="14.25" hidden="1" customHeight="1" x14ac:dyDescent="0.3">
      <c r="A917" t="s">
        <v>55</v>
      </c>
      <c r="B917" t="s">
        <v>19</v>
      </c>
      <c r="C917" s="19" t="s">
        <v>37</v>
      </c>
      <c r="D917">
        <v>0</v>
      </c>
      <c r="E917" s="1">
        <f t="shared" si="14"/>
        <v>0</v>
      </c>
      <c r="F917">
        <f>SUMIFS(df_capac!$F$2:$F$101,df_capac!$A$2:$A$101,df_flujos_ijk!B917,df_capac!$B$2:$B$101,df_flujos_ijk!C917)</f>
        <v>0</v>
      </c>
      <c r="G917">
        <f>SUMIFS(df_w_ij!$C$2:$C$161,df_w_ij!$A$2:$A$161,df_flujos_ijk!A917,df_w_ij!$B$2:$B$161,df_flujos_ijk!B917)</f>
        <v>0</v>
      </c>
    </row>
    <row r="918" spans="1:7" ht="14.25" hidden="1" customHeight="1" x14ac:dyDescent="0.3">
      <c r="A918" t="s">
        <v>55</v>
      </c>
      <c r="B918" t="s">
        <v>20</v>
      </c>
      <c r="C918" s="19" t="s">
        <v>37</v>
      </c>
      <c r="D918">
        <v>0</v>
      </c>
      <c r="E918" s="1">
        <f t="shared" si="14"/>
        <v>0</v>
      </c>
      <c r="F918">
        <f>SUMIFS(df_capac!$F$2:$F$101,df_capac!$A$2:$A$101,df_flujos_ijk!B918,df_capac!$B$2:$B$101,df_flujos_ijk!C918)</f>
        <v>0</v>
      </c>
      <c r="G918">
        <f>SUMIFS(df_w_ij!$C$2:$C$161,df_w_ij!$A$2:$A$161,df_flujos_ijk!A918,df_w_ij!$B$2:$B$161,df_flujos_ijk!B918)</f>
        <v>0</v>
      </c>
    </row>
    <row r="919" spans="1:7" ht="14.25" hidden="1" customHeight="1" x14ac:dyDescent="0.3">
      <c r="A919" t="s">
        <v>55</v>
      </c>
      <c r="B919" t="s">
        <v>21</v>
      </c>
      <c r="C919" s="19" t="s">
        <v>37</v>
      </c>
      <c r="D919">
        <v>0</v>
      </c>
      <c r="E919" s="1">
        <f t="shared" si="14"/>
        <v>0</v>
      </c>
      <c r="F919">
        <f>SUMIFS(df_capac!$F$2:$F$101,df_capac!$A$2:$A$101,df_flujos_ijk!B919,df_capac!$B$2:$B$101,df_flujos_ijk!C919)</f>
        <v>0</v>
      </c>
      <c r="G919">
        <f>SUMIFS(df_w_ij!$C$2:$C$161,df_w_ij!$A$2:$A$161,df_flujos_ijk!A919,df_w_ij!$B$2:$B$161,df_flujos_ijk!B919)</f>
        <v>0</v>
      </c>
    </row>
    <row r="920" spans="1:7" ht="14.25" hidden="1" customHeight="1" x14ac:dyDescent="0.3">
      <c r="A920" t="s">
        <v>55</v>
      </c>
      <c r="B920" t="s">
        <v>22</v>
      </c>
      <c r="C920" s="19" t="s">
        <v>37</v>
      </c>
      <c r="D920">
        <v>0</v>
      </c>
      <c r="E920" s="1">
        <f t="shared" si="14"/>
        <v>0</v>
      </c>
      <c r="F920">
        <f>SUMIFS(df_capac!$F$2:$F$101,df_capac!$A$2:$A$101,df_flujos_ijk!B920,df_capac!$B$2:$B$101,df_flujos_ijk!C920)</f>
        <v>0</v>
      </c>
      <c r="G920">
        <f>SUMIFS(df_w_ij!$C$2:$C$161,df_w_ij!$A$2:$A$161,df_flujos_ijk!A920,df_w_ij!$B$2:$B$161,df_flujos_ijk!B920)</f>
        <v>0</v>
      </c>
    </row>
    <row r="921" spans="1:7" ht="14.25" hidden="1" customHeight="1" x14ac:dyDescent="0.3">
      <c r="A921" t="s">
        <v>55</v>
      </c>
      <c r="B921" t="s">
        <v>12</v>
      </c>
      <c r="C921" s="19" t="s">
        <v>37</v>
      </c>
      <c r="D921">
        <v>0</v>
      </c>
      <c r="E921" s="1">
        <f t="shared" si="14"/>
        <v>0</v>
      </c>
      <c r="F921">
        <f>SUMIFS(df_capac!$F$2:$F$101,df_capac!$A$2:$A$101,df_flujos_ijk!B921,df_capac!$B$2:$B$101,df_flujos_ijk!C921)</f>
        <v>0</v>
      </c>
      <c r="G921">
        <f>SUMIFS(df_w_ij!$C$2:$C$161,df_w_ij!$A$2:$A$161,df_flujos_ijk!A921,df_w_ij!$B$2:$B$161,df_flujos_ijk!B921)</f>
        <v>1</v>
      </c>
    </row>
    <row r="922" spans="1:7" ht="14.25" hidden="1" customHeight="1" x14ac:dyDescent="0.3">
      <c r="A922" t="s">
        <v>56</v>
      </c>
      <c r="B922" t="s">
        <v>14</v>
      </c>
      <c r="C922" s="19" t="s">
        <v>37</v>
      </c>
      <c r="D922">
        <v>0</v>
      </c>
      <c r="E922" s="1">
        <f t="shared" si="14"/>
        <v>0</v>
      </c>
      <c r="F922">
        <f>SUMIFS(df_capac!$F$2:$F$101,df_capac!$A$2:$A$101,df_flujos_ijk!B922,df_capac!$B$2:$B$101,df_flujos_ijk!C922)</f>
        <v>60</v>
      </c>
      <c r="G922">
        <f>SUMIFS(df_w_ij!$C$2:$C$161,df_w_ij!$A$2:$A$161,df_flujos_ijk!A922,df_w_ij!$B$2:$B$161,df_flujos_ijk!B922)</f>
        <v>0</v>
      </c>
    </row>
    <row r="923" spans="1:7" ht="14.25" hidden="1" customHeight="1" x14ac:dyDescent="0.3">
      <c r="A923" t="s">
        <v>56</v>
      </c>
      <c r="B923" t="s">
        <v>15</v>
      </c>
      <c r="C923" s="19" t="s">
        <v>37</v>
      </c>
      <c r="D923">
        <v>0</v>
      </c>
      <c r="E923" s="1">
        <f t="shared" si="14"/>
        <v>0</v>
      </c>
      <c r="F923">
        <f>SUMIFS(df_capac!$F$2:$F$101,df_capac!$A$2:$A$101,df_flujos_ijk!B923,df_capac!$B$2:$B$101,df_flujos_ijk!C923)</f>
        <v>40</v>
      </c>
      <c r="G923">
        <f>SUMIFS(df_w_ij!$C$2:$C$161,df_w_ij!$A$2:$A$161,df_flujos_ijk!A923,df_w_ij!$B$2:$B$161,df_flujos_ijk!B923)</f>
        <v>0</v>
      </c>
    </row>
    <row r="924" spans="1:7" ht="14.25" hidden="1" customHeight="1" x14ac:dyDescent="0.3">
      <c r="A924" t="s">
        <v>56</v>
      </c>
      <c r="B924" t="s">
        <v>16</v>
      </c>
      <c r="C924" s="19" t="s">
        <v>37</v>
      </c>
      <c r="D924">
        <v>0</v>
      </c>
      <c r="E924" s="1">
        <f t="shared" si="14"/>
        <v>0</v>
      </c>
      <c r="F924">
        <f>SUMIFS(df_capac!$F$2:$F$101,df_capac!$A$2:$A$101,df_flujos_ijk!B924,df_capac!$B$2:$B$101,df_flujos_ijk!C924)</f>
        <v>40</v>
      </c>
      <c r="G924">
        <f>SUMIFS(df_w_ij!$C$2:$C$161,df_w_ij!$A$2:$A$161,df_flujos_ijk!A924,df_w_ij!$B$2:$B$161,df_flujos_ijk!B924)</f>
        <v>0</v>
      </c>
    </row>
    <row r="925" spans="1:7" ht="14.25" hidden="1" customHeight="1" x14ac:dyDescent="0.3">
      <c r="A925" t="s">
        <v>56</v>
      </c>
      <c r="B925" t="s">
        <v>17</v>
      </c>
      <c r="C925" s="19" t="s">
        <v>37</v>
      </c>
      <c r="D925">
        <v>0</v>
      </c>
      <c r="E925" s="1">
        <f t="shared" si="14"/>
        <v>0</v>
      </c>
      <c r="F925">
        <f>SUMIFS(df_capac!$F$2:$F$101,df_capac!$A$2:$A$101,df_flujos_ijk!B925,df_capac!$B$2:$B$101,df_flujos_ijk!C925)</f>
        <v>0</v>
      </c>
      <c r="G925">
        <f>SUMIFS(df_w_ij!$C$2:$C$161,df_w_ij!$A$2:$A$161,df_flujos_ijk!A925,df_w_ij!$B$2:$B$161,df_flujos_ijk!B925)</f>
        <v>0</v>
      </c>
    </row>
    <row r="926" spans="1:7" ht="14.25" hidden="1" customHeight="1" x14ac:dyDescent="0.3">
      <c r="A926" t="s">
        <v>56</v>
      </c>
      <c r="B926" t="s">
        <v>18</v>
      </c>
      <c r="C926" s="19" t="s">
        <v>37</v>
      </c>
      <c r="D926">
        <v>0</v>
      </c>
      <c r="E926" s="1">
        <f t="shared" si="14"/>
        <v>0</v>
      </c>
      <c r="F926">
        <f>SUMIFS(df_capac!$F$2:$F$101,df_capac!$A$2:$A$101,df_flujos_ijk!B926,df_capac!$B$2:$B$101,df_flujos_ijk!C926)</f>
        <v>0</v>
      </c>
      <c r="G926">
        <f>SUMIFS(df_w_ij!$C$2:$C$161,df_w_ij!$A$2:$A$161,df_flujos_ijk!A926,df_w_ij!$B$2:$B$161,df_flujos_ijk!B926)</f>
        <v>0</v>
      </c>
    </row>
    <row r="927" spans="1:7" ht="14.25" hidden="1" customHeight="1" x14ac:dyDescent="0.3">
      <c r="A927" t="s">
        <v>56</v>
      </c>
      <c r="B927" t="s">
        <v>19</v>
      </c>
      <c r="C927" s="19" t="s">
        <v>37</v>
      </c>
      <c r="D927">
        <v>0</v>
      </c>
      <c r="E927" s="1">
        <f t="shared" si="14"/>
        <v>0</v>
      </c>
      <c r="F927">
        <f>SUMIFS(df_capac!$F$2:$F$101,df_capac!$A$2:$A$101,df_flujos_ijk!B927,df_capac!$B$2:$B$101,df_flujos_ijk!C927)</f>
        <v>0</v>
      </c>
      <c r="G927">
        <f>SUMIFS(df_w_ij!$C$2:$C$161,df_w_ij!$A$2:$A$161,df_flujos_ijk!A927,df_w_ij!$B$2:$B$161,df_flujos_ijk!B927)</f>
        <v>0</v>
      </c>
    </row>
    <row r="928" spans="1:7" ht="14.25" hidden="1" customHeight="1" x14ac:dyDescent="0.3">
      <c r="A928" t="s">
        <v>56</v>
      </c>
      <c r="B928" t="s">
        <v>20</v>
      </c>
      <c r="C928" s="19" t="s">
        <v>37</v>
      </c>
      <c r="D928">
        <v>0</v>
      </c>
      <c r="E928" s="1">
        <f t="shared" si="14"/>
        <v>0</v>
      </c>
      <c r="F928">
        <f>SUMIFS(df_capac!$F$2:$F$101,df_capac!$A$2:$A$101,df_flujos_ijk!B928,df_capac!$B$2:$B$101,df_flujos_ijk!C928)</f>
        <v>0</v>
      </c>
      <c r="G928">
        <f>SUMIFS(df_w_ij!$C$2:$C$161,df_w_ij!$A$2:$A$161,df_flujos_ijk!A928,df_w_ij!$B$2:$B$161,df_flujos_ijk!B928)</f>
        <v>0</v>
      </c>
    </row>
    <row r="929" spans="1:7" ht="14.25" hidden="1" customHeight="1" x14ac:dyDescent="0.3">
      <c r="A929" t="s">
        <v>56</v>
      </c>
      <c r="B929" t="s">
        <v>21</v>
      </c>
      <c r="C929" s="19" t="s">
        <v>37</v>
      </c>
      <c r="D929">
        <v>0</v>
      </c>
      <c r="E929" s="1">
        <f t="shared" si="14"/>
        <v>0</v>
      </c>
      <c r="F929">
        <f>SUMIFS(df_capac!$F$2:$F$101,df_capac!$A$2:$A$101,df_flujos_ijk!B929,df_capac!$B$2:$B$101,df_flujos_ijk!C929)</f>
        <v>0</v>
      </c>
      <c r="G929">
        <f>SUMIFS(df_w_ij!$C$2:$C$161,df_w_ij!$A$2:$A$161,df_flujos_ijk!A929,df_w_ij!$B$2:$B$161,df_flujos_ijk!B929)</f>
        <v>0</v>
      </c>
    </row>
    <row r="930" spans="1:7" ht="14.25" hidden="1" customHeight="1" x14ac:dyDescent="0.3">
      <c r="A930" t="s">
        <v>56</v>
      </c>
      <c r="B930" t="s">
        <v>22</v>
      </c>
      <c r="C930" s="19" t="s">
        <v>37</v>
      </c>
      <c r="D930">
        <v>0</v>
      </c>
      <c r="E930" s="1">
        <f t="shared" si="14"/>
        <v>0</v>
      </c>
      <c r="F930">
        <f>SUMIFS(df_capac!$F$2:$F$101,df_capac!$A$2:$A$101,df_flujos_ijk!B930,df_capac!$B$2:$B$101,df_flujos_ijk!C930)</f>
        <v>0</v>
      </c>
      <c r="G930">
        <f>SUMIFS(df_w_ij!$C$2:$C$161,df_w_ij!$A$2:$A$161,df_flujos_ijk!A930,df_w_ij!$B$2:$B$161,df_flujos_ijk!B930)</f>
        <v>0</v>
      </c>
    </row>
    <row r="931" spans="1:7" ht="14.25" hidden="1" customHeight="1" x14ac:dyDescent="0.3">
      <c r="A931" t="s">
        <v>56</v>
      </c>
      <c r="B931" t="s">
        <v>12</v>
      </c>
      <c r="C931" s="19" t="s">
        <v>37</v>
      </c>
      <c r="D931">
        <v>0</v>
      </c>
      <c r="E931" s="1">
        <f t="shared" si="14"/>
        <v>0</v>
      </c>
      <c r="F931">
        <f>SUMIFS(df_capac!$F$2:$F$101,df_capac!$A$2:$A$101,df_flujos_ijk!B931,df_capac!$B$2:$B$101,df_flujos_ijk!C931)</f>
        <v>0</v>
      </c>
      <c r="G931">
        <f>SUMIFS(df_w_ij!$C$2:$C$161,df_w_ij!$A$2:$A$161,df_flujos_ijk!A931,df_w_ij!$B$2:$B$161,df_flujos_ijk!B931)</f>
        <v>1</v>
      </c>
    </row>
    <row r="932" spans="1:7" ht="14.25" hidden="1" customHeight="1" x14ac:dyDescent="0.3">
      <c r="A932" t="s">
        <v>57</v>
      </c>
      <c r="B932" t="s">
        <v>14</v>
      </c>
      <c r="C932" s="19" t="s">
        <v>37</v>
      </c>
      <c r="D932">
        <v>0</v>
      </c>
      <c r="E932" s="1">
        <f t="shared" si="14"/>
        <v>0</v>
      </c>
      <c r="F932">
        <f>SUMIFS(df_capac!$F$2:$F$101,df_capac!$A$2:$A$101,df_flujos_ijk!B932,df_capac!$B$2:$B$101,df_flujos_ijk!C932)</f>
        <v>60</v>
      </c>
      <c r="G932">
        <f>SUMIFS(df_w_ij!$C$2:$C$161,df_w_ij!$A$2:$A$161,df_flujos_ijk!A932,df_w_ij!$B$2:$B$161,df_flujos_ijk!B932)</f>
        <v>0</v>
      </c>
    </row>
    <row r="933" spans="1:7" ht="14.25" hidden="1" customHeight="1" x14ac:dyDescent="0.3">
      <c r="A933" t="s">
        <v>57</v>
      </c>
      <c r="B933" t="s">
        <v>15</v>
      </c>
      <c r="C933" s="19" t="s">
        <v>37</v>
      </c>
      <c r="D933">
        <v>0</v>
      </c>
      <c r="E933" s="1">
        <f t="shared" si="14"/>
        <v>0</v>
      </c>
      <c r="F933">
        <f>SUMIFS(df_capac!$F$2:$F$101,df_capac!$A$2:$A$101,df_flujos_ijk!B933,df_capac!$B$2:$B$101,df_flujos_ijk!C933)</f>
        <v>40</v>
      </c>
      <c r="G933">
        <f>SUMIFS(df_w_ij!$C$2:$C$161,df_w_ij!$A$2:$A$161,df_flujos_ijk!A933,df_w_ij!$B$2:$B$161,df_flujos_ijk!B933)</f>
        <v>0</v>
      </c>
    </row>
    <row r="934" spans="1:7" ht="14.25" hidden="1" customHeight="1" x14ac:dyDescent="0.3">
      <c r="A934" t="s">
        <v>57</v>
      </c>
      <c r="B934" t="s">
        <v>16</v>
      </c>
      <c r="C934" s="19" t="s">
        <v>37</v>
      </c>
      <c r="D934">
        <v>0</v>
      </c>
      <c r="E934" s="1">
        <f t="shared" si="14"/>
        <v>0</v>
      </c>
      <c r="F934">
        <f>SUMIFS(df_capac!$F$2:$F$101,df_capac!$A$2:$A$101,df_flujos_ijk!B934,df_capac!$B$2:$B$101,df_flujos_ijk!C934)</f>
        <v>40</v>
      </c>
      <c r="G934">
        <f>SUMIFS(df_w_ij!$C$2:$C$161,df_w_ij!$A$2:$A$161,df_flujos_ijk!A934,df_w_ij!$B$2:$B$161,df_flujos_ijk!B934)</f>
        <v>0</v>
      </c>
    </row>
    <row r="935" spans="1:7" ht="14.25" hidden="1" customHeight="1" x14ac:dyDescent="0.3">
      <c r="A935" t="s">
        <v>57</v>
      </c>
      <c r="B935" t="s">
        <v>17</v>
      </c>
      <c r="C935" s="19" t="s">
        <v>37</v>
      </c>
      <c r="D935">
        <v>0</v>
      </c>
      <c r="E935" s="1">
        <f t="shared" si="14"/>
        <v>0</v>
      </c>
      <c r="F935">
        <f>SUMIFS(df_capac!$F$2:$F$101,df_capac!$A$2:$A$101,df_flujos_ijk!B935,df_capac!$B$2:$B$101,df_flujos_ijk!C935)</f>
        <v>0</v>
      </c>
      <c r="G935">
        <f>SUMIFS(df_w_ij!$C$2:$C$161,df_w_ij!$A$2:$A$161,df_flujos_ijk!A935,df_w_ij!$B$2:$B$161,df_flujos_ijk!B935)</f>
        <v>0</v>
      </c>
    </row>
    <row r="936" spans="1:7" ht="14.25" hidden="1" customHeight="1" x14ac:dyDescent="0.3">
      <c r="A936" t="s">
        <v>57</v>
      </c>
      <c r="B936" t="s">
        <v>18</v>
      </c>
      <c r="C936" s="19" t="s">
        <v>37</v>
      </c>
      <c r="D936">
        <v>0</v>
      </c>
      <c r="E936" s="1">
        <f t="shared" si="14"/>
        <v>0</v>
      </c>
      <c r="F936">
        <f>SUMIFS(df_capac!$F$2:$F$101,df_capac!$A$2:$A$101,df_flujos_ijk!B936,df_capac!$B$2:$B$101,df_flujos_ijk!C936)</f>
        <v>0</v>
      </c>
      <c r="G936">
        <f>SUMIFS(df_w_ij!$C$2:$C$161,df_w_ij!$A$2:$A$161,df_flujos_ijk!A936,df_w_ij!$B$2:$B$161,df_flujos_ijk!B936)</f>
        <v>0</v>
      </c>
    </row>
    <row r="937" spans="1:7" ht="14.25" hidden="1" customHeight="1" x14ac:dyDescent="0.3">
      <c r="A937" t="s">
        <v>57</v>
      </c>
      <c r="B937" t="s">
        <v>19</v>
      </c>
      <c r="C937" s="19" t="s">
        <v>37</v>
      </c>
      <c r="D937">
        <v>0</v>
      </c>
      <c r="E937" s="1">
        <f t="shared" si="14"/>
        <v>0</v>
      </c>
      <c r="F937">
        <f>SUMIFS(df_capac!$F$2:$F$101,df_capac!$A$2:$A$101,df_flujos_ijk!B937,df_capac!$B$2:$B$101,df_flujos_ijk!C937)</f>
        <v>0</v>
      </c>
      <c r="G937">
        <f>SUMIFS(df_w_ij!$C$2:$C$161,df_w_ij!$A$2:$A$161,df_flujos_ijk!A937,df_w_ij!$B$2:$B$161,df_flujos_ijk!B937)</f>
        <v>0</v>
      </c>
    </row>
    <row r="938" spans="1:7" ht="14.25" hidden="1" customHeight="1" x14ac:dyDescent="0.3">
      <c r="A938" t="s">
        <v>57</v>
      </c>
      <c r="B938" t="s">
        <v>20</v>
      </c>
      <c r="C938" s="19" t="s">
        <v>37</v>
      </c>
      <c r="D938">
        <v>0</v>
      </c>
      <c r="E938" s="1">
        <f t="shared" si="14"/>
        <v>0</v>
      </c>
      <c r="F938">
        <f>SUMIFS(df_capac!$F$2:$F$101,df_capac!$A$2:$A$101,df_flujos_ijk!B938,df_capac!$B$2:$B$101,df_flujos_ijk!C938)</f>
        <v>0</v>
      </c>
      <c r="G938">
        <f>SUMIFS(df_w_ij!$C$2:$C$161,df_w_ij!$A$2:$A$161,df_flujos_ijk!A938,df_w_ij!$B$2:$B$161,df_flujos_ijk!B938)</f>
        <v>0</v>
      </c>
    </row>
    <row r="939" spans="1:7" ht="14.25" hidden="1" customHeight="1" x14ac:dyDescent="0.3">
      <c r="A939" t="s">
        <v>57</v>
      </c>
      <c r="B939" t="s">
        <v>21</v>
      </c>
      <c r="C939" s="19" t="s">
        <v>37</v>
      </c>
      <c r="D939">
        <v>0</v>
      </c>
      <c r="E939" s="1">
        <f t="shared" si="14"/>
        <v>0</v>
      </c>
      <c r="F939">
        <f>SUMIFS(df_capac!$F$2:$F$101,df_capac!$A$2:$A$101,df_flujos_ijk!B939,df_capac!$B$2:$B$101,df_flujos_ijk!C939)</f>
        <v>0</v>
      </c>
      <c r="G939">
        <f>SUMIFS(df_w_ij!$C$2:$C$161,df_w_ij!$A$2:$A$161,df_flujos_ijk!A939,df_w_ij!$B$2:$B$161,df_flujos_ijk!B939)</f>
        <v>0</v>
      </c>
    </row>
    <row r="940" spans="1:7" ht="14.25" hidden="1" customHeight="1" x14ac:dyDescent="0.3">
      <c r="A940" t="s">
        <v>57</v>
      </c>
      <c r="B940" t="s">
        <v>22</v>
      </c>
      <c r="C940" s="19" t="s">
        <v>37</v>
      </c>
      <c r="D940">
        <v>0</v>
      </c>
      <c r="E940" s="1">
        <f t="shared" si="14"/>
        <v>0</v>
      </c>
      <c r="F940">
        <f>SUMIFS(df_capac!$F$2:$F$101,df_capac!$A$2:$A$101,df_flujos_ijk!B940,df_capac!$B$2:$B$101,df_flujos_ijk!C940)</f>
        <v>0</v>
      </c>
      <c r="G940">
        <f>SUMIFS(df_w_ij!$C$2:$C$161,df_w_ij!$A$2:$A$161,df_flujos_ijk!A940,df_w_ij!$B$2:$B$161,df_flujos_ijk!B940)</f>
        <v>0</v>
      </c>
    </row>
    <row r="941" spans="1:7" ht="14.25" hidden="1" customHeight="1" x14ac:dyDescent="0.3">
      <c r="A941" t="s">
        <v>57</v>
      </c>
      <c r="B941" t="s">
        <v>12</v>
      </c>
      <c r="C941" s="19" t="s">
        <v>37</v>
      </c>
      <c r="D941">
        <v>0</v>
      </c>
      <c r="E941" s="1">
        <f t="shared" si="14"/>
        <v>0</v>
      </c>
      <c r="F941">
        <f>SUMIFS(df_capac!$F$2:$F$101,df_capac!$A$2:$A$101,df_flujos_ijk!B941,df_capac!$B$2:$B$101,df_flujos_ijk!C941)</f>
        <v>0</v>
      </c>
      <c r="G941">
        <f>SUMIFS(df_w_ij!$C$2:$C$161,df_w_ij!$A$2:$A$161,df_flujos_ijk!A941,df_w_ij!$B$2:$B$161,df_flujos_ijk!B941)</f>
        <v>1</v>
      </c>
    </row>
    <row r="942" spans="1:7" ht="14.25" hidden="1" customHeight="1" x14ac:dyDescent="0.3">
      <c r="A942" t="s">
        <v>58</v>
      </c>
      <c r="B942" t="s">
        <v>14</v>
      </c>
      <c r="C942" s="19" t="s">
        <v>37</v>
      </c>
      <c r="D942">
        <v>0</v>
      </c>
      <c r="E942" s="1">
        <f t="shared" si="14"/>
        <v>0</v>
      </c>
      <c r="F942">
        <f>SUMIFS(df_capac!$F$2:$F$101,df_capac!$A$2:$A$101,df_flujos_ijk!B942,df_capac!$B$2:$B$101,df_flujos_ijk!C942)</f>
        <v>60</v>
      </c>
      <c r="G942">
        <f>SUMIFS(df_w_ij!$C$2:$C$161,df_w_ij!$A$2:$A$161,df_flujos_ijk!A942,df_w_ij!$B$2:$B$161,df_flujos_ijk!B942)</f>
        <v>0</v>
      </c>
    </row>
    <row r="943" spans="1:7" ht="14.25" hidden="1" customHeight="1" x14ac:dyDescent="0.3">
      <c r="A943" t="s">
        <v>58</v>
      </c>
      <c r="B943" t="s">
        <v>15</v>
      </c>
      <c r="C943" s="19" t="s">
        <v>37</v>
      </c>
      <c r="D943">
        <v>0</v>
      </c>
      <c r="E943" s="1">
        <f t="shared" si="14"/>
        <v>0</v>
      </c>
      <c r="F943">
        <f>SUMIFS(df_capac!$F$2:$F$101,df_capac!$A$2:$A$101,df_flujos_ijk!B943,df_capac!$B$2:$B$101,df_flujos_ijk!C943)</f>
        <v>40</v>
      </c>
      <c r="G943">
        <f>SUMIFS(df_w_ij!$C$2:$C$161,df_w_ij!$A$2:$A$161,df_flujos_ijk!A943,df_w_ij!$B$2:$B$161,df_flujos_ijk!B943)</f>
        <v>0</v>
      </c>
    </row>
    <row r="944" spans="1:7" ht="14.25" hidden="1" customHeight="1" x14ac:dyDescent="0.3">
      <c r="A944" t="s">
        <v>58</v>
      </c>
      <c r="B944" t="s">
        <v>16</v>
      </c>
      <c r="C944" s="19" t="s">
        <v>37</v>
      </c>
      <c r="D944">
        <v>0</v>
      </c>
      <c r="E944" s="1">
        <f t="shared" si="14"/>
        <v>0</v>
      </c>
      <c r="F944">
        <f>SUMIFS(df_capac!$F$2:$F$101,df_capac!$A$2:$A$101,df_flujos_ijk!B944,df_capac!$B$2:$B$101,df_flujos_ijk!C944)</f>
        <v>40</v>
      </c>
      <c r="G944">
        <f>SUMIFS(df_w_ij!$C$2:$C$161,df_w_ij!$A$2:$A$161,df_flujos_ijk!A944,df_w_ij!$B$2:$B$161,df_flujos_ijk!B944)</f>
        <v>0</v>
      </c>
    </row>
    <row r="945" spans="1:7" ht="14.25" hidden="1" customHeight="1" x14ac:dyDescent="0.3">
      <c r="A945" t="s">
        <v>58</v>
      </c>
      <c r="B945" t="s">
        <v>17</v>
      </c>
      <c r="C945" s="19" t="s">
        <v>37</v>
      </c>
      <c r="D945">
        <v>0</v>
      </c>
      <c r="E945" s="1">
        <f t="shared" si="14"/>
        <v>0</v>
      </c>
      <c r="F945">
        <f>SUMIFS(df_capac!$F$2:$F$101,df_capac!$A$2:$A$101,df_flujos_ijk!B945,df_capac!$B$2:$B$101,df_flujos_ijk!C945)</f>
        <v>0</v>
      </c>
      <c r="G945">
        <f>SUMIFS(df_w_ij!$C$2:$C$161,df_w_ij!$A$2:$A$161,df_flujos_ijk!A945,df_w_ij!$B$2:$B$161,df_flujos_ijk!B945)</f>
        <v>0</v>
      </c>
    </row>
    <row r="946" spans="1:7" ht="14.25" hidden="1" customHeight="1" x14ac:dyDescent="0.3">
      <c r="A946" t="s">
        <v>58</v>
      </c>
      <c r="B946" t="s">
        <v>18</v>
      </c>
      <c r="C946" s="19" t="s">
        <v>37</v>
      </c>
      <c r="D946">
        <v>0</v>
      </c>
      <c r="E946" s="1">
        <f t="shared" si="14"/>
        <v>0</v>
      </c>
      <c r="F946">
        <f>SUMIFS(df_capac!$F$2:$F$101,df_capac!$A$2:$A$101,df_flujos_ijk!B946,df_capac!$B$2:$B$101,df_flujos_ijk!C946)</f>
        <v>0</v>
      </c>
      <c r="G946">
        <f>SUMIFS(df_w_ij!$C$2:$C$161,df_w_ij!$A$2:$A$161,df_flujos_ijk!A946,df_w_ij!$B$2:$B$161,df_flujos_ijk!B946)</f>
        <v>0</v>
      </c>
    </row>
    <row r="947" spans="1:7" ht="14.25" hidden="1" customHeight="1" x14ac:dyDescent="0.3">
      <c r="A947" t="s">
        <v>58</v>
      </c>
      <c r="B947" t="s">
        <v>19</v>
      </c>
      <c r="C947" s="19" t="s">
        <v>37</v>
      </c>
      <c r="D947">
        <v>0</v>
      </c>
      <c r="E947" s="1">
        <f t="shared" si="14"/>
        <v>0</v>
      </c>
      <c r="F947">
        <f>SUMIFS(df_capac!$F$2:$F$101,df_capac!$A$2:$A$101,df_flujos_ijk!B947,df_capac!$B$2:$B$101,df_flujos_ijk!C947)</f>
        <v>0</v>
      </c>
      <c r="G947">
        <f>SUMIFS(df_w_ij!$C$2:$C$161,df_w_ij!$A$2:$A$161,df_flujos_ijk!A947,df_w_ij!$B$2:$B$161,df_flujos_ijk!B947)</f>
        <v>0</v>
      </c>
    </row>
    <row r="948" spans="1:7" ht="14.25" hidden="1" customHeight="1" x14ac:dyDescent="0.3">
      <c r="A948" t="s">
        <v>58</v>
      </c>
      <c r="B948" t="s">
        <v>20</v>
      </c>
      <c r="C948" s="19" t="s">
        <v>37</v>
      </c>
      <c r="D948">
        <v>0</v>
      </c>
      <c r="E948" s="1">
        <f t="shared" si="14"/>
        <v>0</v>
      </c>
      <c r="F948">
        <f>SUMIFS(df_capac!$F$2:$F$101,df_capac!$A$2:$A$101,df_flujos_ijk!B948,df_capac!$B$2:$B$101,df_flujos_ijk!C948)</f>
        <v>0</v>
      </c>
      <c r="G948">
        <f>SUMIFS(df_w_ij!$C$2:$C$161,df_w_ij!$A$2:$A$161,df_flujos_ijk!A948,df_w_ij!$B$2:$B$161,df_flujos_ijk!B948)</f>
        <v>0</v>
      </c>
    </row>
    <row r="949" spans="1:7" ht="14.25" hidden="1" customHeight="1" x14ac:dyDescent="0.3">
      <c r="A949" t="s">
        <v>58</v>
      </c>
      <c r="B949" t="s">
        <v>21</v>
      </c>
      <c r="C949" s="19" t="s">
        <v>37</v>
      </c>
      <c r="D949">
        <v>0</v>
      </c>
      <c r="E949" s="1">
        <f t="shared" si="14"/>
        <v>0</v>
      </c>
      <c r="F949">
        <f>SUMIFS(df_capac!$F$2:$F$101,df_capac!$A$2:$A$101,df_flujos_ijk!B949,df_capac!$B$2:$B$101,df_flujos_ijk!C949)</f>
        <v>0</v>
      </c>
      <c r="G949">
        <f>SUMIFS(df_w_ij!$C$2:$C$161,df_w_ij!$A$2:$A$161,df_flujos_ijk!A949,df_w_ij!$B$2:$B$161,df_flujos_ijk!B949)</f>
        <v>0</v>
      </c>
    </row>
    <row r="950" spans="1:7" ht="14.25" hidden="1" customHeight="1" x14ac:dyDescent="0.3">
      <c r="A950" t="s">
        <v>58</v>
      </c>
      <c r="B950" t="s">
        <v>22</v>
      </c>
      <c r="C950" s="19" t="s">
        <v>37</v>
      </c>
      <c r="D950">
        <v>0</v>
      </c>
      <c r="E950" s="1">
        <f t="shared" si="14"/>
        <v>0</v>
      </c>
      <c r="F950">
        <f>SUMIFS(df_capac!$F$2:$F$101,df_capac!$A$2:$A$101,df_flujos_ijk!B950,df_capac!$B$2:$B$101,df_flujos_ijk!C950)</f>
        <v>0</v>
      </c>
      <c r="G950">
        <f>SUMIFS(df_w_ij!$C$2:$C$161,df_w_ij!$A$2:$A$161,df_flujos_ijk!A950,df_w_ij!$B$2:$B$161,df_flujos_ijk!B950)</f>
        <v>0</v>
      </c>
    </row>
    <row r="951" spans="1:7" ht="14.25" hidden="1" customHeight="1" x14ac:dyDescent="0.3">
      <c r="A951" t="s">
        <v>58</v>
      </c>
      <c r="B951" t="s">
        <v>12</v>
      </c>
      <c r="C951" s="19" t="s">
        <v>37</v>
      </c>
      <c r="D951">
        <v>0</v>
      </c>
      <c r="E951" s="1">
        <f t="shared" si="14"/>
        <v>0</v>
      </c>
      <c r="F951">
        <f>SUMIFS(df_capac!$F$2:$F$101,df_capac!$A$2:$A$101,df_flujos_ijk!B951,df_capac!$B$2:$B$101,df_flujos_ijk!C951)</f>
        <v>0</v>
      </c>
      <c r="G951">
        <f>SUMIFS(df_w_ij!$C$2:$C$161,df_w_ij!$A$2:$A$161,df_flujos_ijk!A951,df_w_ij!$B$2:$B$161,df_flujos_ijk!B951)</f>
        <v>1</v>
      </c>
    </row>
    <row r="952" spans="1:7" ht="14.25" hidden="1" customHeight="1" x14ac:dyDescent="0.3">
      <c r="A952" t="s">
        <v>59</v>
      </c>
      <c r="B952" t="s">
        <v>14</v>
      </c>
      <c r="C952" s="19" t="s">
        <v>37</v>
      </c>
      <c r="D952">
        <v>0</v>
      </c>
      <c r="E952" s="1">
        <f t="shared" si="14"/>
        <v>0</v>
      </c>
      <c r="F952">
        <f>SUMIFS(df_capac!$F$2:$F$101,df_capac!$A$2:$A$101,df_flujos_ijk!B952,df_capac!$B$2:$B$101,df_flujos_ijk!C952)</f>
        <v>60</v>
      </c>
      <c r="G952">
        <f>SUMIFS(df_w_ij!$C$2:$C$161,df_w_ij!$A$2:$A$161,df_flujos_ijk!A952,df_w_ij!$B$2:$B$161,df_flujos_ijk!B952)</f>
        <v>0</v>
      </c>
    </row>
    <row r="953" spans="1:7" ht="14.25" hidden="1" customHeight="1" x14ac:dyDescent="0.3">
      <c r="A953" t="s">
        <v>59</v>
      </c>
      <c r="B953" t="s">
        <v>15</v>
      </c>
      <c r="C953" s="19" t="s">
        <v>37</v>
      </c>
      <c r="D953">
        <v>0</v>
      </c>
      <c r="E953" s="1">
        <f t="shared" si="14"/>
        <v>0</v>
      </c>
      <c r="F953">
        <f>SUMIFS(df_capac!$F$2:$F$101,df_capac!$A$2:$A$101,df_flujos_ijk!B953,df_capac!$B$2:$B$101,df_flujos_ijk!C953)</f>
        <v>40</v>
      </c>
      <c r="G953">
        <f>SUMIFS(df_w_ij!$C$2:$C$161,df_w_ij!$A$2:$A$161,df_flujos_ijk!A953,df_w_ij!$B$2:$B$161,df_flujos_ijk!B953)</f>
        <v>0</v>
      </c>
    </row>
    <row r="954" spans="1:7" ht="14.25" hidden="1" customHeight="1" x14ac:dyDescent="0.3">
      <c r="A954" t="s">
        <v>59</v>
      </c>
      <c r="B954" t="s">
        <v>16</v>
      </c>
      <c r="C954" s="19" t="s">
        <v>37</v>
      </c>
      <c r="D954">
        <v>0</v>
      </c>
      <c r="E954" s="1">
        <f t="shared" si="14"/>
        <v>0</v>
      </c>
      <c r="F954">
        <f>SUMIFS(df_capac!$F$2:$F$101,df_capac!$A$2:$A$101,df_flujos_ijk!B954,df_capac!$B$2:$B$101,df_flujos_ijk!C954)</f>
        <v>40</v>
      </c>
      <c r="G954">
        <f>SUMIFS(df_w_ij!$C$2:$C$161,df_w_ij!$A$2:$A$161,df_flujos_ijk!A954,df_w_ij!$B$2:$B$161,df_flujos_ijk!B954)</f>
        <v>0</v>
      </c>
    </row>
    <row r="955" spans="1:7" ht="14.25" hidden="1" customHeight="1" x14ac:dyDescent="0.3">
      <c r="A955" t="s">
        <v>59</v>
      </c>
      <c r="B955" t="s">
        <v>17</v>
      </c>
      <c r="C955" s="19" t="s">
        <v>37</v>
      </c>
      <c r="D955">
        <v>0</v>
      </c>
      <c r="E955" s="1">
        <f t="shared" si="14"/>
        <v>0</v>
      </c>
      <c r="F955">
        <f>SUMIFS(df_capac!$F$2:$F$101,df_capac!$A$2:$A$101,df_flujos_ijk!B955,df_capac!$B$2:$B$101,df_flujos_ijk!C955)</f>
        <v>0</v>
      </c>
      <c r="G955">
        <f>SUMIFS(df_w_ij!$C$2:$C$161,df_w_ij!$A$2:$A$161,df_flujos_ijk!A955,df_w_ij!$B$2:$B$161,df_flujos_ijk!B955)</f>
        <v>0</v>
      </c>
    </row>
    <row r="956" spans="1:7" ht="14.25" hidden="1" customHeight="1" x14ac:dyDescent="0.3">
      <c r="A956" t="s">
        <v>59</v>
      </c>
      <c r="B956" t="s">
        <v>18</v>
      </c>
      <c r="C956" s="19" t="s">
        <v>37</v>
      </c>
      <c r="D956">
        <v>0</v>
      </c>
      <c r="E956" s="1">
        <f t="shared" si="14"/>
        <v>0</v>
      </c>
      <c r="F956">
        <f>SUMIFS(df_capac!$F$2:$F$101,df_capac!$A$2:$A$101,df_flujos_ijk!B956,df_capac!$B$2:$B$101,df_flujos_ijk!C956)</f>
        <v>0</v>
      </c>
      <c r="G956">
        <f>SUMIFS(df_w_ij!$C$2:$C$161,df_w_ij!$A$2:$A$161,df_flujos_ijk!A956,df_w_ij!$B$2:$B$161,df_flujos_ijk!B956)</f>
        <v>0</v>
      </c>
    </row>
    <row r="957" spans="1:7" ht="14.25" hidden="1" customHeight="1" x14ac:dyDescent="0.3">
      <c r="A957" t="s">
        <v>59</v>
      </c>
      <c r="B957" t="s">
        <v>19</v>
      </c>
      <c r="C957" s="19" t="s">
        <v>37</v>
      </c>
      <c r="D957">
        <v>0</v>
      </c>
      <c r="E957" s="1">
        <f t="shared" si="14"/>
        <v>0</v>
      </c>
      <c r="F957">
        <f>SUMIFS(df_capac!$F$2:$F$101,df_capac!$A$2:$A$101,df_flujos_ijk!B957,df_capac!$B$2:$B$101,df_flujos_ijk!C957)</f>
        <v>0</v>
      </c>
      <c r="G957">
        <f>SUMIFS(df_w_ij!$C$2:$C$161,df_w_ij!$A$2:$A$161,df_flujos_ijk!A957,df_w_ij!$B$2:$B$161,df_flujos_ijk!B957)</f>
        <v>0</v>
      </c>
    </row>
    <row r="958" spans="1:7" ht="14.25" hidden="1" customHeight="1" x14ac:dyDescent="0.3">
      <c r="A958" t="s">
        <v>59</v>
      </c>
      <c r="B958" t="s">
        <v>20</v>
      </c>
      <c r="C958" s="19" t="s">
        <v>37</v>
      </c>
      <c r="D958">
        <v>0</v>
      </c>
      <c r="E958" s="1">
        <f t="shared" si="14"/>
        <v>0</v>
      </c>
      <c r="F958">
        <f>SUMIFS(df_capac!$F$2:$F$101,df_capac!$A$2:$A$101,df_flujos_ijk!B958,df_capac!$B$2:$B$101,df_flujos_ijk!C958)</f>
        <v>0</v>
      </c>
      <c r="G958">
        <f>SUMIFS(df_w_ij!$C$2:$C$161,df_w_ij!$A$2:$A$161,df_flujos_ijk!A958,df_w_ij!$B$2:$B$161,df_flujos_ijk!B958)</f>
        <v>0</v>
      </c>
    </row>
    <row r="959" spans="1:7" ht="14.25" hidden="1" customHeight="1" x14ac:dyDescent="0.3">
      <c r="A959" t="s">
        <v>59</v>
      </c>
      <c r="B959" t="s">
        <v>21</v>
      </c>
      <c r="C959" s="19" t="s">
        <v>37</v>
      </c>
      <c r="D959">
        <v>0</v>
      </c>
      <c r="E959" s="1">
        <f t="shared" si="14"/>
        <v>0</v>
      </c>
      <c r="F959">
        <f>SUMIFS(df_capac!$F$2:$F$101,df_capac!$A$2:$A$101,df_flujos_ijk!B959,df_capac!$B$2:$B$101,df_flujos_ijk!C959)</f>
        <v>0</v>
      </c>
      <c r="G959">
        <f>SUMIFS(df_w_ij!$C$2:$C$161,df_w_ij!$A$2:$A$161,df_flujos_ijk!A959,df_w_ij!$B$2:$B$161,df_flujos_ijk!B959)</f>
        <v>0</v>
      </c>
    </row>
    <row r="960" spans="1:7" ht="14.25" hidden="1" customHeight="1" x14ac:dyDescent="0.3">
      <c r="A960" t="s">
        <v>59</v>
      </c>
      <c r="B960" t="s">
        <v>22</v>
      </c>
      <c r="C960" s="19" t="s">
        <v>37</v>
      </c>
      <c r="D960">
        <v>0</v>
      </c>
      <c r="E960" s="1">
        <f t="shared" si="14"/>
        <v>0</v>
      </c>
      <c r="F960">
        <f>SUMIFS(df_capac!$F$2:$F$101,df_capac!$A$2:$A$101,df_flujos_ijk!B960,df_capac!$B$2:$B$101,df_flujos_ijk!C960)</f>
        <v>0</v>
      </c>
      <c r="G960">
        <f>SUMIFS(df_w_ij!$C$2:$C$161,df_w_ij!$A$2:$A$161,df_flujos_ijk!A960,df_w_ij!$B$2:$B$161,df_flujos_ijk!B960)</f>
        <v>0</v>
      </c>
    </row>
    <row r="961" spans="1:7" ht="14.25" hidden="1" customHeight="1" x14ac:dyDescent="0.3">
      <c r="A961" t="s">
        <v>59</v>
      </c>
      <c r="B961" t="s">
        <v>12</v>
      </c>
      <c r="C961" s="19" t="s">
        <v>37</v>
      </c>
      <c r="D961">
        <v>0</v>
      </c>
      <c r="E961" s="1">
        <f t="shared" si="14"/>
        <v>0</v>
      </c>
      <c r="F961">
        <f>SUMIFS(df_capac!$F$2:$F$101,df_capac!$A$2:$A$101,df_flujos_ijk!B961,df_capac!$B$2:$B$101,df_flujos_ijk!C961)</f>
        <v>0</v>
      </c>
      <c r="G961">
        <f>SUMIFS(df_w_ij!$C$2:$C$161,df_w_ij!$A$2:$A$161,df_flujos_ijk!A961,df_w_ij!$B$2:$B$161,df_flujos_ijk!B961)</f>
        <v>1</v>
      </c>
    </row>
    <row r="962" spans="1:7" ht="14.25" hidden="1" customHeight="1" x14ac:dyDescent="0.3">
      <c r="A962" t="s">
        <v>23</v>
      </c>
      <c r="B962" t="s">
        <v>14</v>
      </c>
      <c r="C962" s="19" t="s">
        <v>38</v>
      </c>
      <c r="D962">
        <v>0</v>
      </c>
      <c r="E962" s="1">
        <f t="shared" ref="E962:E1025" si="15">IF(D962,1,0)</f>
        <v>0</v>
      </c>
      <c r="F962">
        <f>SUMIFS(df_capac!$F$2:$F$101,df_capac!$A$2:$A$101,df_flujos_ijk!B962,df_capac!$B$2:$B$101,df_flujos_ijk!C962)</f>
        <v>60</v>
      </c>
      <c r="G962">
        <f>SUMIFS(df_w_ij!$C$2:$C$161,df_w_ij!$A$2:$A$161,df_flujos_ijk!A962,df_w_ij!$B$2:$B$161,df_flujos_ijk!B962)</f>
        <v>1</v>
      </c>
    </row>
    <row r="963" spans="1:7" ht="14.25" hidden="1" customHeight="1" x14ac:dyDescent="0.3">
      <c r="A963" t="s">
        <v>23</v>
      </c>
      <c r="B963" t="s">
        <v>15</v>
      </c>
      <c r="C963" s="19" t="s">
        <v>38</v>
      </c>
      <c r="D963">
        <v>0</v>
      </c>
      <c r="E963" s="1">
        <f t="shared" si="15"/>
        <v>0</v>
      </c>
      <c r="F963">
        <f>SUMIFS(df_capac!$F$2:$F$101,df_capac!$A$2:$A$101,df_flujos_ijk!B963,df_capac!$B$2:$B$101,df_flujos_ijk!C963)</f>
        <v>40</v>
      </c>
      <c r="G963">
        <f>SUMIFS(df_w_ij!$C$2:$C$161,df_w_ij!$A$2:$A$161,df_flujos_ijk!A963,df_w_ij!$B$2:$B$161,df_flujos_ijk!B963)</f>
        <v>0</v>
      </c>
    </row>
    <row r="964" spans="1:7" ht="14.25" hidden="1" customHeight="1" x14ac:dyDescent="0.3">
      <c r="A964" t="s">
        <v>23</v>
      </c>
      <c r="B964" t="s">
        <v>16</v>
      </c>
      <c r="C964" s="19" t="s">
        <v>38</v>
      </c>
      <c r="D964">
        <v>0</v>
      </c>
      <c r="E964" s="1">
        <f t="shared" si="15"/>
        <v>0</v>
      </c>
      <c r="F964">
        <f>SUMIFS(df_capac!$F$2:$F$101,df_capac!$A$2:$A$101,df_flujos_ijk!B964,df_capac!$B$2:$B$101,df_flujos_ijk!C964)</f>
        <v>40</v>
      </c>
      <c r="G964">
        <f>SUMIFS(df_w_ij!$C$2:$C$161,df_w_ij!$A$2:$A$161,df_flujos_ijk!A964,df_w_ij!$B$2:$B$161,df_flujos_ijk!B964)</f>
        <v>0</v>
      </c>
    </row>
    <row r="965" spans="1:7" ht="14.25" hidden="1" customHeight="1" x14ac:dyDescent="0.3">
      <c r="A965" t="s">
        <v>23</v>
      </c>
      <c r="B965" t="s">
        <v>17</v>
      </c>
      <c r="C965" s="19" t="s">
        <v>38</v>
      </c>
      <c r="D965">
        <v>0</v>
      </c>
      <c r="E965" s="1">
        <f t="shared" si="15"/>
        <v>0</v>
      </c>
      <c r="F965">
        <f>SUMIFS(df_capac!$F$2:$F$101,df_capac!$A$2:$A$101,df_flujos_ijk!B965,df_capac!$B$2:$B$101,df_flujos_ijk!C965)</f>
        <v>0</v>
      </c>
      <c r="G965">
        <f>SUMIFS(df_w_ij!$C$2:$C$161,df_w_ij!$A$2:$A$161,df_flujos_ijk!A965,df_w_ij!$B$2:$B$161,df_flujos_ijk!B965)</f>
        <v>0</v>
      </c>
    </row>
    <row r="966" spans="1:7" ht="14.25" hidden="1" customHeight="1" x14ac:dyDescent="0.3">
      <c r="A966" t="s">
        <v>23</v>
      </c>
      <c r="B966" t="s">
        <v>18</v>
      </c>
      <c r="C966" s="19" t="s">
        <v>38</v>
      </c>
      <c r="D966">
        <v>0</v>
      </c>
      <c r="E966" s="1">
        <f t="shared" si="15"/>
        <v>0</v>
      </c>
      <c r="F966">
        <f>SUMIFS(df_capac!$F$2:$F$101,df_capac!$A$2:$A$101,df_flujos_ijk!B966,df_capac!$B$2:$B$101,df_flujos_ijk!C966)</f>
        <v>0</v>
      </c>
      <c r="G966">
        <f>SUMIFS(df_w_ij!$C$2:$C$161,df_w_ij!$A$2:$A$161,df_flujos_ijk!A966,df_w_ij!$B$2:$B$161,df_flujos_ijk!B966)</f>
        <v>0</v>
      </c>
    </row>
    <row r="967" spans="1:7" ht="14.25" hidden="1" customHeight="1" x14ac:dyDescent="0.3">
      <c r="A967" t="s">
        <v>23</v>
      </c>
      <c r="B967" t="s">
        <v>19</v>
      </c>
      <c r="C967" s="19" t="s">
        <v>38</v>
      </c>
      <c r="D967">
        <v>0</v>
      </c>
      <c r="E967" s="1">
        <f t="shared" si="15"/>
        <v>0</v>
      </c>
      <c r="F967">
        <f>SUMIFS(df_capac!$F$2:$F$101,df_capac!$A$2:$A$101,df_flujos_ijk!B967,df_capac!$B$2:$B$101,df_flujos_ijk!C967)</f>
        <v>0</v>
      </c>
      <c r="G967">
        <f>SUMIFS(df_w_ij!$C$2:$C$161,df_w_ij!$A$2:$A$161,df_flujos_ijk!A967,df_w_ij!$B$2:$B$161,df_flujos_ijk!B967)</f>
        <v>0</v>
      </c>
    </row>
    <row r="968" spans="1:7" ht="14.25" hidden="1" customHeight="1" x14ac:dyDescent="0.3">
      <c r="A968" t="s">
        <v>23</v>
      </c>
      <c r="B968" t="s">
        <v>20</v>
      </c>
      <c r="C968" s="19" t="s">
        <v>38</v>
      </c>
      <c r="D968">
        <v>0</v>
      </c>
      <c r="E968" s="1">
        <f t="shared" si="15"/>
        <v>0</v>
      </c>
      <c r="F968">
        <f>SUMIFS(df_capac!$F$2:$F$101,df_capac!$A$2:$A$101,df_flujos_ijk!B968,df_capac!$B$2:$B$101,df_flujos_ijk!C968)</f>
        <v>0</v>
      </c>
      <c r="G968">
        <f>SUMIFS(df_w_ij!$C$2:$C$161,df_w_ij!$A$2:$A$161,df_flujos_ijk!A968,df_w_ij!$B$2:$B$161,df_flujos_ijk!B968)</f>
        <v>0</v>
      </c>
    </row>
    <row r="969" spans="1:7" ht="14.25" hidden="1" customHeight="1" x14ac:dyDescent="0.3">
      <c r="A969" t="s">
        <v>23</v>
      </c>
      <c r="B969" t="s">
        <v>21</v>
      </c>
      <c r="C969" s="19" t="s">
        <v>38</v>
      </c>
      <c r="D969">
        <v>0</v>
      </c>
      <c r="E969" s="1">
        <f t="shared" si="15"/>
        <v>0</v>
      </c>
      <c r="F969">
        <f>SUMIFS(df_capac!$F$2:$F$101,df_capac!$A$2:$A$101,df_flujos_ijk!B969,df_capac!$B$2:$B$101,df_flujos_ijk!C969)</f>
        <v>0</v>
      </c>
      <c r="G969">
        <f>SUMIFS(df_w_ij!$C$2:$C$161,df_w_ij!$A$2:$A$161,df_flujos_ijk!A969,df_w_ij!$B$2:$B$161,df_flujos_ijk!B969)</f>
        <v>0</v>
      </c>
    </row>
    <row r="970" spans="1:7" ht="14.25" hidden="1" customHeight="1" x14ac:dyDescent="0.3">
      <c r="A970" t="s">
        <v>23</v>
      </c>
      <c r="B970" t="s">
        <v>22</v>
      </c>
      <c r="C970" s="19" t="s">
        <v>38</v>
      </c>
      <c r="D970">
        <v>0</v>
      </c>
      <c r="E970" s="1">
        <f t="shared" si="15"/>
        <v>0</v>
      </c>
      <c r="F970">
        <f>SUMIFS(df_capac!$F$2:$F$101,df_capac!$A$2:$A$101,df_flujos_ijk!B970,df_capac!$B$2:$B$101,df_flujos_ijk!C970)</f>
        <v>0</v>
      </c>
      <c r="G970">
        <f>SUMIFS(df_w_ij!$C$2:$C$161,df_w_ij!$A$2:$A$161,df_flujos_ijk!A970,df_w_ij!$B$2:$B$161,df_flujos_ijk!B970)</f>
        <v>0</v>
      </c>
    </row>
    <row r="971" spans="1:7" ht="14.25" hidden="1" customHeight="1" x14ac:dyDescent="0.3">
      <c r="A971" t="s">
        <v>23</v>
      </c>
      <c r="B971" t="s">
        <v>12</v>
      </c>
      <c r="C971" s="19" t="s">
        <v>38</v>
      </c>
      <c r="D971">
        <v>0</v>
      </c>
      <c r="E971" s="1">
        <f t="shared" si="15"/>
        <v>0</v>
      </c>
      <c r="F971">
        <f>SUMIFS(df_capac!$F$2:$F$101,df_capac!$A$2:$A$101,df_flujos_ijk!B971,df_capac!$B$2:$B$101,df_flujos_ijk!C971)</f>
        <v>0</v>
      </c>
      <c r="G971">
        <f>SUMIFS(df_w_ij!$C$2:$C$161,df_w_ij!$A$2:$A$161,df_flujos_ijk!A971,df_w_ij!$B$2:$B$161,df_flujos_ijk!B971)</f>
        <v>0</v>
      </c>
    </row>
    <row r="972" spans="1:7" ht="14.25" hidden="1" customHeight="1" x14ac:dyDescent="0.3">
      <c r="A972" t="s">
        <v>24</v>
      </c>
      <c r="B972" t="s">
        <v>14</v>
      </c>
      <c r="C972" s="19" t="s">
        <v>38</v>
      </c>
      <c r="D972">
        <v>0</v>
      </c>
      <c r="E972" s="1">
        <f t="shared" si="15"/>
        <v>0</v>
      </c>
      <c r="F972">
        <f>SUMIFS(df_capac!$F$2:$F$101,df_capac!$A$2:$A$101,df_flujos_ijk!B972,df_capac!$B$2:$B$101,df_flujos_ijk!C972)</f>
        <v>60</v>
      </c>
      <c r="G972">
        <f>SUMIFS(df_w_ij!$C$2:$C$161,df_w_ij!$A$2:$A$161,df_flujos_ijk!A972,df_w_ij!$B$2:$B$161,df_flujos_ijk!B972)</f>
        <v>1</v>
      </c>
    </row>
    <row r="973" spans="1:7" ht="14.25" hidden="1" customHeight="1" x14ac:dyDescent="0.3">
      <c r="A973" t="s">
        <v>24</v>
      </c>
      <c r="B973" t="s">
        <v>15</v>
      </c>
      <c r="C973" s="19" t="s">
        <v>38</v>
      </c>
      <c r="D973">
        <v>0</v>
      </c>
      <c r="E973" s="1">
        <f t="shared" si="15"/>
        <v>0</v>
      </c>
      <c r="F973">
        <f>SUMIFS(df_capac!$F$2:$F$101,df_capac!$A$2:$A$101,df_flujos_ijk!B973,df_capac!$B$2:$B$101,df_flujos_ijk!C973)</f>
        <v>40</v>
      </c>
      <c r="G973">
        <f>SUMIFS(df_w_ij!$C$2:$C$161,df_w_ij!$A$2:$A$161,df_flujos_ijk!A973,df_w_ij!$B$2:$B$161,df_flujos_ijk!B973)</f>
        <v>1</v>
      </c>
    </row>
    <row r="974" spans="1:7" ht="14.25" hidden="1" customHeight="1" x14ac:dyDescent="0.3">
      <c r="A974" t="s">
        <v>24</v>
      </c>
      <c r="B974" t="s">
        <v>16</v>
      </c>
      <c r="C974" s="19" t="s">
        <v>38</v>
      </c>
      <c r="D974">
        <v>0</v>
      </c>
      <c r="E974" s="1">
        <f t="shared" si="15"/>
        <v>0</v>
      </c>
      <c r="F974">
        <f>SUMIFS(df_capac!$F$2:$F$101,df_capac!$A$2:$A$101,df_flujos_ijk!B974,df_capac!$B$2:$B$101,df_flujos_ijk!C974)</f>
        <v>40</v>
      </c>
      <c r="G974">
        <f>SUMIFS(df_w_ij!$C$2:$C$161,df_w_ij!$A$2:$A$161,df_flujos_ijk!A974,df_w_ij!$B$2:$B$161,df_flujos_ijk!B974)</f>
        <v>0</v>
      </c>
    </row>
    <row r="975" spans="1:7" ht="14.25" hidden="1" customHeight="1" x14ac:dyDescent="0.3">
      <c r="A975" t="s">
        <v>24</v>
      </c>
      <c r="B975" t="s">
        <v>17</v>
      </c>
      <c r="C975" s="19" t="s">
        <v>38</v>
      </c>
      <c r="D975">
        <v>0</v>
      </c>
      <c r="E975" s="1">
        <f t="shared" si="15"/>
        <v>0</v>
      </c>
      <c r="F975">
        <f>SUMIFS(df_capac!$F$2:$F$101,df_capac!$A$2:$A$101,df_flujos_ijk!B975,df_capac!$B$2:$B$101,df_flujos_ijk!C975)</f>
        <v>0</v>
      </c>
      <c r="G975">
        <f>SUMIFS(df_w_ij!$C$2:$C$161,df_w_ij!$A$2:$A$161,df_flujos_ijk!A975,df_w_ij!$B$2:$B$161,df_flujos_ijk!B975)</f>
        <v>0</v>
      </c>
    </row>
    <row r="976" spans="1:7" ht="14.25" hidden="1" customHeight="1" x14ac:dyDescent="0.3">
      <c r="A976" t="s">
        <v>24</v>
      </c>
      <c r="B976" t="s">
        <v>18</v>
      </c>
      <c r="C976" s="19" t="s">
        <v>38</v>
      </c>
      <c r="D976">
        <v>0</v>
      </c>
      <c r="E976" s="1">
        <f t="shared" si="15"/>
        <v>0</v>
      </c>
      <c r="F976">
        <f>SUMIFS(df_capac!$F$2:$F$101,df_capac!$A$2:$A$101,df_flujos_ijk!B976,df_capac!$B$2:$B$101,df_flujos_ijk!C976)</f>
        <v>0</v>
      </c>
      <c r="G976">
        <f>SUMIFS(df_w_ij!$C$2:$C$161,df_w_ij!$A$2:$A$161,df_flujos_ijk!A976,df_w_ij!$B$2:$B$161,df_flujos_ijk!B976)</f>
        <v>0</v>
      </c>
    </row>
    <row r="977" spans="1:7" ht="14.25" hidden="1" customHeight="1" x14ac:dyDescent="0.3">
      <c r="A977" t="s">
        <v>24</v>
      </c>
      <c r="B977" t="s">
        <v>19</v>
      </c>
      <c r="C977" s="19" t="s">
        <v>38</v>
      </c>
      <c r="D977">
        <v>0</v>
      </c>
      <c r="E977" s="1">
        <f t="shared" si="15"/>
        <v>0</v>
      </c>
      <c r="F977">
        <f>SUMIFS(df_capac!$F$2:$F$101,df_capac!$A$2:$A$101,df_flujos_ijk!B977,df_capac!$B$2:$B$101,df_flujos_ijk!C977)</f>
        <v>0</v>
      </c>
      <c r="G977">
        <f>SUMIFS(df_w_ij!$C$2:$C$161,df_w_ij!$A$2:$A$161,df_flujos_ijk!A977,df_w_ij!$B$2:$B$161,df_flujos_ijk!B977)</f>
        <v>0</v>
      </c>
    </row>
    <row r="978" spans="1:7" ht="14.25" hidden="1" customHeight="1" x14ac:dyDescent="0.3">
      <c r="A978" t="s">
        <v>24</v>
      </c>
      <c r="B978" t="s">
        <v>20</v>
      </c>
      <c r="C978" s="19" t="s">
        <v>38</v>
      </c>
      <c r="D978">
        <v>0</v>
      </c>
      <c r="E978" s="1">
        <f t="shared" si="15"/>
        <v>0</v>
      </c>
      <c r="F978">
        <f>SUMIFS(df_capac!$F$2:$F$101,df_capac!$A$2:$A$101,df_flujos_ijk!B978,df_capac!$B$2:$B$101,df_flujos_ijk!C978)</f>
        <v>0</v>
      </c>
      <c r="G978">
        <f>SUMIFS(df_w_ij!$C$2:$C$161,df_w_ij!$A$2:$A$161,df_flujos_ijk!A978,df_w_ij!$B$2:$B$161,df_flujos_ijk!B978)</f>
        <v>0</v>
      </c>
    </row>
    <row r="979" spans="1:7" ht="14.25" hidden="1" customHeight="1" x14ac:dyDescent="0.3">
      <c r="A979" t="s">
        <v>24</v>
      </c>
      <c r="B979" t="s">
        <v>21</v>
      </c>
      <c r="C979" s="19" t="s">
        <v>38</v>
      </c>
      <c r="D979">
        <v>0</v>
      </c>
      <c r="E979" s="1">
        <f t="shared" si="15"/>
        <v>0</v>
      </c>
      <c r="F979">
        <f>SUMIFS(df_capac!$F$2:$F$101,df_capac!$A$2:$A$101,df_flujos_ijk!B979,df_capac!$B$2:$B$101,df_flujos_ijk!C979)</f>
        <v>0</v>
      </c>
      <c r="G979">
        <f>SUMIFS(df_w_ij!$C$2:$C$161,df_w_ij!$A$2:$A$161,df_flujos_ijk!A979,df_w_ij!$B$2:$B$161,df_flujos_ijk!B979)</f>
        <v>0</v>
      </c>
    </row>
    <row r="980" spans="1:7" ht="14.25" hidden="1" customHeight="1" x14ac:dyDescent="0.3">
      <c r="A980" t="s">
        <v>24</v>
      </c>
      <c r="B980" t="s">
        <v>22</v>
      </c>
      <c r="C980" s="19" t="s">
        <v>38</v>
      </c>
      <c r="D980">
        <v>0</v>
      </c>
      <c r="E980" s="1">
        <f t="shared" si="15"/>
        <v>0</v>
      </c>
      <c r="F980">
        <f>SUMIFS(df_capac!$F$2:$F$101,df_capac!$A$2:$A$101,df_flujos_ijk!B980,df_capac!$B$2:$B$101,df_flujos_ijk!C980)</f>
        <v>0</v>
      </c>
      <c r="G980">
        <f>SUMIFS(df_w_ij!$C$2:$C$161,df_w_ij!$A$2:$A$161,df_flujos_ijk!A980,df_w_ij!$B$2:$B$161,df_flujos_ijk!B980)</f>
        <v>0</v>
      </c>
    </row>
    <row r="981" spans="1:7" ht="14.25" hidden="1" customHeight="1" x14ac:dyDescent="0.3">
      <c r="A981" t="s">
        <v>24</v>
      </c>
      <c r="B981" t="s">
        <v>12</v>
      </c>
      <c r="C981" s="19" t="s">
        <v>38</v>
      </c>
      <c r="D981">
        <v>0</v>
      </c>
      <c r="E981" s="1">
        <f t="shared" si="15"/>
        <v>0</v>
      </c>
      <c r="F981">
        <f>SUMIFS(df_capac!$F$2:$F$101,df_capac!$A$2:$A$101,df_flujos_ijk!B981,df_capac!$B$2:$B$101,df_flujos_ijk!C981)</f>
        <v>0</v>
      </c>
      <c r="G981">
        <f>SUMIFS(df_w_ij!$C$2:$C$161,df_w_ij!$A$2:$A$161,df_flujos_ijk!A981,df_w_ij!$B$2:$B$161,df_flujos_ijk!B981)</f>
        <v>0</v>
      </c>
    </row>
    <row r="982" spans="1:7" ht="14.25" hidden="1" customHeight="1" x14ac:dyDescent="0.3">
      <c r="A982" t="s">
        <v>25</v>
      </c>
      <c r="B982" t="s">
        <v>14</v>
      </c>
      <c r="C982" s="19" t="s">
        <v>38</v>
      </c>
      <c r="D982">
        <v>0</v>
      </c>
      <c r="E982" s="1">
        <f t="shared" si="15"/>
        <v>0</v>
      </c>
      <c r="F982">
        <f>SUMIFS(df_capac!$F$2:$F$101,df_capac!$A$2:$A$101,df_flujos_ijk!B982,df_capac!$B$2:$B$101,df_flujos_ijk!C982)</f>
        <v>60</v>
      </c>
      <c r="G982">
        <f>SUMIFS(df_w_ij!$C$2:$C$161,df_w_ij!$A$2:$A$161,df_flujos_ijk!A982,df_w_ij!$B$2:$B$161,df_flujos_ijk!B982)</f>
        <v>1</v>
      </c>
    </row>
    <row r="983" spans="1:7" ht="14.25" hidden="1" customHeight="1" x14ac:dyDescent="0.3">
      <c r="A983" t="s">
        <v>25</v>
      </c>
      <c r="B983" t="s">
        <v>15</v>
      </c>
      <c r="C983" s="19" t="s">
        <v>38</v>
      </c>
      <c r="D983">
        <v>0</v>
      </c>
      <c r="E983" s="1">
        <f t="shared" si="15"/>
        <v>0</v>
      </c>
      <c r="F983">
        <f>SUMIFS(df_capac!$F$2:$F$101,df_capac!$A$2:$A$101,df_flujos_ijk!B983,df_capac!$B$2:$B$101,df_flujos_ijk!C983)</f>
        <v>40</v>
      </c>
      <c r="G983">
        <f>SUMIFS(df_w_ij!$C$2:$C$161,df_w_ij!$A$2:$A$161,df_flujos_ijk!A983,df_w_ij!$B$2:$B$161,df_flujos_ijk!B983)</f>
        <v>0</v>
      </c>
    </row>
    <row r="984" spans="1:7" ht="14.25" hidden="1" customHeight="1" x14ac:dyDescent="0.3">
      <c r="A984" t="s">
        <v>25</v>
      </c>
      <c r="B984" t="s">
        <v>16</v>
      </c>
      <c r="C984" s="19" t="s">
        <v>38</v>
      </c>
      <c r="D984">
        <v>0</v>
      </c>
      <c r="E984" s="1">
        <f t="shared" si="15"/>
        <v>0</v>
      </c>
      <c r="F984">
        <f>SUMIFS(df_capac!$F$2:$F$101,df_capac!$A$2:$A$101,df_flujos_ijk!B984,df_capac!$B$2:$B$101,df_flujos_ijk!C984)</f>
        <v>40</v>
      </c>
      <c r="G984">
        <f>SUMIFS(df_w_ij!$C$2:$C$161,df_w_ij!$A$2:$A$161,df_flujos_ijk!A984,df_w_ij!$B$2:$B$161,df_flujos_ijk!B984)</f>
        <v>1</v>
      </c>
    </row>
    <row r="985" spans="1:7" ht="14.25" hidden="1" customHeight="1" x14ac:dyDescent="0.3">
      <c r="A985" t="s">
        <v>25</v>
      </c>
      <c r="B985" t="s">
        <v>17</v>
      </c>
      <c r="C985" s="19" t="s">
        <v>38</v>
      </c>
      <c r="D985">
        <v>0</v>
      </c>
      <c r="E985" s="1">
        <f t="shared" si="15"/>
        <v>0</v>
      </c>
      <c r="F985">
        <f>SUMIFS(df_capac!$F$2:$F$101,df_capac!$A$2:$A$101,df_flujos_ijk!B985,df_capac!$B$2:$B$101,df_flujos_ijk!C985)</f>
        <v>0</v>
      </c>
      <c r="G985">
        <f>SUMIFS(df_w_ij!$C$2:$C$161,df_w_ij!$A$2:$A$161,df_flujos_ijk!A985,df_w_ij!$B$2:$B$161,df_flujos_ijk!B985)</f>
        <v>0</v>
      </c>
    </row>
    <row r="986" spans="1:7" ht="14.25" hidden="1" customHeight="1" x14ac:dyDescent="0.3">
      <c r="A986" t="s">
        <v>25</v>
      </c>
      <c r="B986" t="s">
        <v>18</v>
      </c>
      <c r="C986" s="19" t="s">
        <v>38</v>
      </c>
      <c r="D986">
        <v>0</v>
      </c>
      <c r="E986" s="1">
        <f t="shared" si="15"/>
        <v>0</v>
      </c>
      <c r="F986">
        <f>SUMIFS(df_capac!$F$2:$F$101,df_capac!$A$2:$A$101,df_flujos_ijk!B986,df_capac!$B$2:$B$101,df_flujos_ijk!C986)</f>
        <v>0</v>
      </c>
      <c r="G986">
        <f>SUMIFS(df_w_ij!$C$2:$C$161,df_w_ij!$A$2:$A$161,df_flujos_ijk!A986,df_w_ij!$B$2:$B$161,df_flujos_ijk!B986)</f>
        <v>0</v>
      </c>
    </row>
    <row r="987" spans="1:7" ht="14.25" hidden="1" customHeight="1" x14ac:dyDescent="0.3">
      <c r="A987" t="s">
        <v>25</v>
      </c>
      <c r="B987" t="s">
        <v>19</v>
      </c>
      <c r="C987" s="19" t="s">
        <v>38</v>
      </c>
      <c r="D987">
        <v>0</v>
      </c>
      <c r="E987" s="1">
        <f t="shared" si="15"/>
        <v>0</v>
      </c>
      <c r="F987">
        <f>SUMIFS(df_capac!$F$2:$F$101,df_capac!$A$2:$A$101,df_flujos_ijk!B987,df_capac!$B$2:$B$101,df_flujos_ijk!C987)</f>
        <v>0</v>
      </c>
      <c r="G987">
        <f>SUMIFS(df_w_ij!$C$2:$C$161,df_w_ij!$A$2:$A$161,df_flujos_ijk!A987,df_w_ij!$B$2:$B$161,df_flujos_ijk!B987)</f>
        <v>0</v>
      </c>
    </row>
    <row r="988" spans="1:7" ht="14.25" hidden="1" customHeight="1" x14ac:dyDescent="0.3">
      <c r="A988" t="s">
        <v>25</v>
      </c>
      <c r="B988" t="s">
        <v>20</v>
      </c>
      <c r="C988" s="19" t="s">
        <v>38</v>
      </c>
      <c r="D988">
        <v>0</v>
      </c>
      <c r="E988" s="1">
        <f t="shared" si="15"/>
        <v>0</v>
      </c>
      <c r="F988">
        <f>SUMIFS(df_capac!$F$2:$F$101,df_capac!$A$2:$A$101,df_flujos_ijk!B988,df_capac!$B$2:$B$101,df_flujos_ijk!C988)</f>
        <v>0</v>
      </c>
      <c r="G988">
        <f>SUMIFS(df_w_ij!$C$2:$C$161,df_w_ij!$A$2:$A$161,df_flujos_ijk!A988,df_w_ij!$B$2:$B$161,df_flujos_ijk!B988)</f>
        <v>0</v>
      </c>
    </row>
    <row r="989" spans="1:7" ht="14.25" hidden="1" customHeight="1" x14ac:dyDescent="0.3">
      <c r="A989" t="s">
        <v>25</v>
      </c>
      <c r="B989" t="s">
        <v>21</v>
      </c>
      <c r="C989" s="19" t="s">
        <v>38</v>
      </c>
      <c r="D989">
        <v>0</v>
      </c>
      <c r="E989" s="1">
        <f t="shared" si="15"/>
        <v>0</v>
      </c>
      <c r="F989">
        <f>SUMIFS(df_capac!$F$2:$F$101,df_capac!$A$2:$A$101,df_flujos_ijk!B989,df_capac!$B$2:$B$101,df_flujos_ijk!C989)</f>
        <v>0</v>
      </c>
      <c r="G989">
        <f>SUMIFS(df_w_ij!$C$2:$C$161,df_w_ij!$A$2:$A$161,df_flujos_ijk!A989,df_w_ij!$B$2:$B$161,df_flujos_ijk!B989)</f>
        <v>0</v>
      </c>
    </row>
    <row r="990" spans="1:7" ht="14.25" hidden="1" customHeight="1" x14ac:dyDescent="0.3">
      <c r="A990" t="s">
        <v>25</v>
      </c>
      <c r="B990" t="s">
        <v>22</v>
      </c>
      <c r="C990" s="19" t="s">
        <v>38</v>
      </c>
      <c r="D990">
        <v>0</v>
      </c>
      <c r="E990" s="1">
        <f t="shared" si="15"/>
        <v>0</v>
      </c>
      <c r="F990">
        <f>SUMIFS(df_capac!$F$2:$F$101,df_capac!$A$2:$A$101,df_flujos_ijk!B990,df_capac!$B$2:$B$101,df_flujos_ijk!C990)</f>
        <v>0</v>
      </c>
      <c r="G990">
        <f>SUMIFS(df_w_ij!$C$2:$C$161,df_w_ij!$A$2:$A$161,df_flujos_ijk!A990,df_w_ij!$B$2:$B$161,df_flujos_ijk!B990)</f>
        <v>0</v>
      </c>
    </row>
    <row r="991" spans="1:7" ht="14.25" hidden="1" customHeight="1" x14ac:dyDescent="0.3">
      <c r="A991" t="s">
        <v>25</v>
      </c>
      <c r="B991" t="s">
        <v>12</v>
      </c>
      <c r="C991" s="19" t="s">
        <v>38</v>
      </c>
      <c r="D991">
        <v>0</v>
      </c>
      <c r="E991" s="1">
        <f t="shared" si="15"/>
        <v>0</v>
      </c>
      <c r="F991">
        <f>SUMIFS(df_capac!$F$2:$F$101,df_capac!$A$2:$A$101,df_flujos_ijk!B991,df_capac!$B$2:$B$101,df_flujos_ijk!C991)</f>
        <v>0</v>
      </c>
      <c r="G991">
        <f>SUMIFS(df_w_ij!$C$2:$C$161,df_w_ij!$A$2:$A$161,df_flujos_ijk!A991,df_w_ij!$B$2:$B$161,df_flujos_ijk!B991)</f>
        <v>0</v>
      </c>
    </row>
    <row r="992" spans="1:7" ht="14.25" hidden="1" customHeight="1" x14ac:dyDescent="0.3">
      <c r="A992" t="s">
        <v>26</v>
      </c>
      <c r="B992" t="s">
        <v>14</v>
      </c>
      <c r="C992" s="19" t="s">
        <v>38</v>
      </c>
      <c r="D992">
        <v>0</v>
      </c>
      <c r="E992" s="1">
        <f t="shared" si="15"/>
        <v>0</v>
      </c>
      <c r="F992">
        <f>SUMIFS(df_capac!$F$2:$F$101,df_capac!$A$2:$A$101,df_flujos_ijk!B992,df_capac!$B$2:$B$101,df_flujos_ijk!C992)</f>
        <v>60</v>
      </c>
      <c r="G992">
        <f>SUMIFS(df_w_ij!$C$2:$C$161,df_w_ij!$A$2:$A$161,df_flujos_ijk!A992,df_w_ij!$B$2:$B$161,df_flujos_ijk!B992)</f>
        <v>0</v>
      </c>
    </row>
    <row r="993" spans="1:7" ht="14.25" hidden="1" customHeight="1" x14ac:dyDescent="0.3">
      <c r="A993" t="s">
        <v>26</v>
      </c>
      <c r="B993" t="s">
        <v>15</v>
      </c>
      <c r="C993" s="19" t="s">
        <v>38</v>
      </c>
      <c r="D993">
        <v>0</v>
      </c>
      <c r="E993" s="1">
        <f t="shared" si="15"/>
        <v>0</v>
      </c>
      <c r="F993">
        <f>SUMIFS(df_capac!$F$2:$F$101,df_capac!$A$2:$A$101,df_flujos_ijk!B993,df_capac!$B$2:$B$101,df_flujos_ijk!C993)</f>
        <v>40</v>
      </c>
      <c r="G993">
        <f>SUMIFS(df_w_ij!$C$2:$C$161,df_w_ij!$A$2:$A$161,df_flujos_ijk!A993,df_w_ij!$B$2:$B$161,df_flujos_ijk!B993)</f>
        <v>0</v>
      </c>
    </row>
    <row r="994" spans="1:7" ht="14.25" hidden="1" customHeight="1" x14ac:dyDescent="0.3">
      <c r="A994" t="s">
        <v>26</v>
      </c>
      <c r="B994" t="s">
        <v>16</v>
      </c>
      <c r="C994" s="19" t="s">
        <v>38</v>
      </c>
      <c r="D994">
        <v>0</v>
      </c>
      <c r="E994" s="1">
        <f t="shared" si="15"/>
        <v>0</v>
      </c>
      <c r="F994">
        <f>SUMIFS(df_capac!$F$2:$F$101,df_capac!$A$2:$A$101,df_flujos_ijk!B994,df_capac!$B$2:$B$101,df_flujos_ijk!C994)</f>
        <v>40</v>
      </c>
      <c r="G994">
        <f>SUMIFS(df_w_ij!$C$2:$C$161,df_w_ij!$A$2:$A$161,df_flujos_ijk!A994,df_w_ij!$B$2:$B$161,df_flujos_ijk!B994)</f>
        <v>0</v>
      </c>
    </row>
    <row r="995" spans="1:7" ht="14.25" hidden="1" customHeight="1" x14ac:dyDescent="0.3">
      <c r="A995" t="s">
        <v>26</v>
      </c>
      <c r="B995" t="s">
        <v>17</v>
      </c>
      <c r="C995" s="19" t="s">
        <v>38</v>
      </c>
      <c r="D995">
        <v>0</v>
      </c>
      <c r="E995" s="1">
        <f t="shared" si="15"/>
        <v>0</v>
      </c>
      <c r="F995">
        <f>SUMIFS(df_capac!$F$2:$F$101,df_capac!$A$2:$A$101,df_flujos_ijk!B995,df_capac!$B$2:$B$101,df_flujos_ijk!C995)</f>
        <v>0</v>
      </c>
      <c r="G995">
        <f>SUMIFS(df_w_ij!$C$2:$C$161,df_w_ij!$A$2:$A$161,df_flujos_ijk!A995,df_w_ij!$B$2:$B$161,df_flujos_ijk!B995)</f>
        <v>1</v>
      </c>
    </row>
    <row r="996" spans="1:7" ht="14.25" hidden="1" customHeight="1" x14ac:dyDescent="0.3">
      <c r="A996" t="s">
        <v>26</v>
      </c>
      <c r="B996" t="s">
        <v>18</v>
      </c>
      <c r="C996" s="19" t="s">
        <v>38</v>
      </c>
      <c r="D996">
        <v>0</v>
      </c>
      <c r="E996" s="1">
        <f t="shared" si="15"/>
        <v>0</v>
      </c>
      <c r="F996">
        <f>SUMIFS(df_capac!$F$2:$F$101,df_capac!$A$2:$A$101,df_flujos_ijk!B996,df_capac!$B$2:$B$101,df_flujos_ijk!C996)</f>
        <v>0</v>
      </c>
      <c r="G996">
        <f>SUMIFS(df_w_ij!$C$2:$C$161,df_w_ij!$A$2:$A$161,df_flujos_ijk!A996,df_w_ij!$B$2:$B$161,df_flujos_ijk!B996)</f>
        <v>0</v>
      </c>
    </row>
    <row r="997" spans="1:7" ht="14.25" hidden="1" customHeight="1" x14ac:dyDescent="0.3">
      <c r="A997" t="s">
        <v>26</v>
      </c>
      <c r="B997" t="s">
        <v>19</v>
      </c>
      <c r="C997" s="19" t="s">
        <v>38</v>
      </c>
      <c r="D997">
        <v>0</v>
      </c>
      <c r="E997" s="1">
        <f t="shared" si="15"/>
        <v>0</v>
      </c>
      <c r="F997">
        <f>SUMIFS(df_capac!$F$2:$F$101,df_capac!$A$2:$A$101,df_flujos_ijk!B997,df_capac!$B$2:$B$101,df_flujos_ijk!C997)</f>
        <v>0</v>
      </c>
      <c r="G997">
        <f>SUMIFS(df_w_ij!$C$2:$C$161,df_w_ij!$A$2:$A$161,df_flujos_ijk!A997,df_w_ij!$B$2:$B$161,df_flujos_ijk!B997)</f>
        <v>0</v>
      </c>
    </row>
    <row r="998" spans="1:7" ht="14.25" hidden="1" customHeight="1" x14ac:dyDescent="0.3">
      <c r="A998" t="s">
        <v>26</v>
      </c>
      <c r="B998" t="s">
        <v>20</v>
      </c>
      <c r="C998" s="19" t="s">
        <v>38</v>
      </c>
      <c r="D998">
        <v>0</v>
      </c>
      <c r="E998" s="1">
        <f t="shared" si="15"/>
        <v>0</v>
      </c>
      <c r="F998">
        <f>SUMIFS(df_capac!$F$2:$F$101,df_capac!$A$2:$A$101,df_flujos_ijk!B998,df_capac!$B$2:$B$101,df_flujos_ijk!C998)</f>
        <v>0</v>
      </c>
      <c r="G998">
        <f>SUMIFS(df_w_ij!$C$2:$C$161,df_w_ij!$A$2:$A$161,df_flujos_ijk!A998,df_w_ij!$B$2:$B$161,df_flujos_ijk!B998)</f>
        <v>0</v>
      </c>
    </row>
    <row r="999" spans="1:7" ht="14.25" hidden="1" customHeight="1" x14ac:dyDescent="0.3">
      <c r="A999" t="s">
        <v>26</v>
      </c>
      <c r="B999" t="s">
        <v>21</v>
      </c>
      <c r="C999" s="19" t="s">
        <v>38</v>
      </c>
      <c r="D999">
        <v>0</v>
      </c>
      <c r="E999" s="1">
        <f t="shared" si="15"/>
        <v>0</v>
      </c>
      <c r="F999">
        <f>SUMIFS(df_capac!$F$2:$F$101,df_capac!$A$2:$A$101,df_flujos_ijk!B999,df_capac!$B$2:$B$101,df_flujos_ijk!C999)</f>
        <v>0</v>
      </c>
      <c r="G999">
        <f>SUMIFS(df_w_ij!$C$2:$C$161,df_w_ij!$A$2:$A$161,df_flujos_ijk!A999,df_w_ij!$B$2:$B$161,df_flujos_ijk!B999)</f>
        <v>0</v>
      </c>
    </row>
    <row r="1000" spans="1:7" ht="14.25" hidden="1" customHeight="1" x14ac:dyDescent="0.3">
      <c r="A1000" t="s">
        <v>26</v>
      </c>
      <c r="B1000" t="s">
        <v>22</v>
      </c>
      <c r="C1000" s="19" t="s">
        <v>38</v>
      </c>
      <c r="D1000">
        <v>0</v>
      </c>
      <c r="E1000" s="1">
        <f t="shared" si="15"/>
        <v>0</v>
      </c>
      <c r="F1000">
        <f>SUMIFS(df_capac!$F$2:$F$101,df_capac!$A$2:$A$101,df_flujos_ijk!B1000,df_capac!$B$2:$B$101,df_flujos_ijk!C1000)</f>
        <v>0</v>
      </c>
      <c r="G1000">
        <f>SUMIFS(df_w_ij!$C$2:$C$161,df_w_ij!$A$2:$A$161,df_flujos_ijk!A1000,df_w_ij!$B$2:$B$161,df_flujos_ijk!B1000)</f>
        <v>0</v>
      </c>
    </row>
    <row r="1001" spans="1:7" ht="15" hidden="1" customHeight="1" x14ac:dyDescent="0.3">
      <c r="A1001" t="s">
        <v>26</v>
      </c>
      <c r="B1001" t="s">
        <v>12</v>
      </c>
      <c r="C1001" s="19" t="s">
        <v>38</v>
      </c>
      <c r="D1001">
        <v>0</v>
      </c>
      <c r="E1001" s="1">
        <f t="shared" si="15"/>
        <v>0</v>
      </c>
      <c r="F1001">
        <f>SUMIFS(df_capac!$F$2:$F$101,df_capac!$A$2:$A$101,df_flujos_ijk!B1001,df_capac!$B$2:$B$101,df_flujos_ijk!C1001)</f>
        <v>0</v>
      </c>
      <c r="G1001">
        <f>SUMIFS(df_w_ij!$C$2:$C$161,df_w_ij!$A$2:$A$161,df_flujos_ijk!A1001,df_w_ij!$B$2:$B$161,df_flujos_ijk!B1001)</f>
        <v>0</v>
      </c>
    </row>
    <row r="1002" spans="1:7" ht="15" hidden="1" customHeight="1" x14ac:dyDescent="0.3">
      <c r="A1002" t="s">
        <v>27</v>
      </c>
      <c r="B1002" t="s">
        <v>14</v>
      </c>
      <c r="C1002" s="19" t="s">
        <v>38</v>
      </c>
      <c r="D1002">
        <v>0</v>
      </c>
      <c r="E1002" s="1">
        <f t="shared" si="15"/>
        <v>0</v>
      </c>
      <c r="F1002">
        <f>SUMIFS(df_capac!$F$2:$F$101,df_capac!$A$2:$A$101,df_flujos_ijk!B1002,df_capac!$B$2:$B$101,df_flujos_ijk!C1002)</f>
        <v>60</v>
      </c>
      <c r="G1002">
        <f>SUMIFS(df_w_ij!$C$2:$C$161,df_w_ij!$A$2:$A$161,df_flujos_ijk!A1002,df_w_ij!$B$2:$B$161,df_flujos_ijk!B1002)</f>
        <v>0</v>
      </c>
    </row>
    <row r="1003" spans="1:7" ht="15" hidden="1" customHeight="1" x14ac:dyDescent="0.3">
      <c r="A1003" t="s">
        <v>27</v>
      </c>
      <c r="B1003" t="s">
        <v>15</v>
      </c>
      <c r="C1003" s="19" t="s">
        <v>38</v>
      </c>
      <c r="D1003">
        <v>0</v>
      </c>
      <c r="E1003" s="1">
        <f t="shared" si="15"/>
        <v>0</v>
      </c>
      <c r="F1003">
        <f>SUMIFS(df_capac!$F$2:$F$101,df_capac!$A$2:$A$101,df_flujos_ijk!B1003,df_capac!$B$2:$B$101,df_flujos_ijk!C1003)</f>
        <v>40</v>
      </c>
      <c r="G1003">
        <f>SUMIFS(df_w_ij!$C$2:$C$161,df_w_ij!$A$2:$A$161,df_flujos_ijk!A1003,df_w_ij!$B$2:$B$161,df_flujos_ijk!B1003)</f>
        <v>0</v>
      </c>
    </row>
    <row r="1004" spans="1:7" ht="15" hidden="1" customHeight="1" x14ac:dyDescent="0.3">
      <c r="A1004" t="s">
        <v>27</v>
      </c>
      <c r="B1004" t="s">
        <v>16</v>
      </c>
      <c r="C1004" s="19" t="s">
        <v>38</v>
      </c>
      <c r="D1004">
        <v>0</v>
      </c>
      <c r="E1004" s="1">
        <f t="shared" si="15"/>
        <v>0</v>
      </c>
      <c r="F1004">
        <f>SUMIFS(df_capac!$F$2:$F$101,df_capac!$A$2:$A$101,df_flujos_ijk!B1004,df_capac!$B$2:$B$101,df_flujos_ijk!C1004)</f>
        <v>40</v>
      </c>
      <c r="G1004">
        <f>SUMIFS(df_w_ij!$C$2:$C$161,df_w_ij!$A$2:$A$161,df_flujos_ijk!A1004,df_w_ij!$B$2:$B$161,df_flujos_ijk!B1004)</f>
        <v>0</v>
      </c>
    </row>
    <row r="1005" spans="1:7" ht="15" hidden="1" customHeight="1" x14ac:dyDescent="0.3">
      <c r="A1005" t="s">
        <v>27</v>
      </c>
      <c r="B1005" t="s">
        <v>17</v>
      </c>
      <c r="C1005" s="19" t="s">
        <v>38</v>
      </c>
      <c r="D1005">
        <v>0</v>
      </c>
      <c r="E1005" s="1">
        <f t="shared" si="15"/>
        <v>0</v>
      </c>
      <c r="F1005">
        <f>SUMIFS(df_capac!$F$2:$F$101,df_capac!$A$2:$A$101,df_flujos_ijk!B1005,df_capac!$B$2:$B$101,df_flujos_ijk!C1005)</f>
        <v>0</v>
      </c>
      <c r="G1005">
        <f>SUMIFS(df_w_ij!$C$2:$C$161,df_w_ij!$A$2:$A$161,df_flujos_ijk!A1005,df_w_ij!$B$2:$B$161,df_flujos_ijk!B1005)</f>
        <v>0</v>
      </c>
    </row>
    <row r="1006" spans="1:7" ht="15" hidden="1" customHeight="1" x14ac:dyDescent="0.3">
      <c r="A1006" t="s">
        <v>27</v>
      </c>
      <c r="B1006" t="s">
        <v>18</v>
      </c>
      <c r="C1006" s="19" t="s">
        <v>38</v>
      </c>
      <c r="D1006">
        <v>0</v>
      </c>
      <c r="E1006" s="1">
        <f t="shared" si="15"/>
        <v>0</v>
      </c>
      <c r="F1006">
        <f>SUMIFS(df_capac!$F$2:$F$101,df_capac!$A$2:$A$101,df_flujos_ijk!B1006,df_capac!$B$2:$B$101,df_flujos_ijk!C1006)</f>
        <v>0</v>
      </c>
      <c r="G1006">
        <f>SUMIFS(df_w_ij!$C$2:$C$161,df_w_ij!$A$2:$A$161,df_flujos_ijk!A1006,df_w_ij!$B$2:$B$161,df_flujos_ijk!B1006)</f>
        <v>1</v>
      </c>
    </row>
    <row r="1007" spans="1:7" ht="15" hidden="1" customHeight="1" x14ac:dyDescent="0.3">
      <c r="A1007" t="s">
        <v>27</v>
      </c>
      <c r="B1007" t="s">
        <v>19</v>
      </c>
      <c r="C1007" s="19" t="s">
        <v>38</v>
      </c>
      <c r="D1007">
        <v>0</v>
      </c>
      <c r="E1007" s="1">
        <f t="shared" si="15"/>
        <v>0</v>
      </c>
      <c r="F1007">
        <f>SUMIFS(df_capac!$F$2:$F$101,df_capac!$A$2:$A$101,df_flujos_ijk!B1007,df_capac!$B$2:$B$101,df_flujos_ijk!C1007)</f>
        <v>0</v>
      </c>
      <c r="G1007">
        <f>SUMIFS(df_w_ij!$C$2:$C$161,df_w_ij!$A$2:$A$161,df_flujos_ijk!A1007,df_w_ij!$B$2:$B$161,df_flujos_ijk!B1007)</f>
        <v>0</v>
      </c>
    </row>
    <row r="1008" spans="1:7" ht="15" hidden="1" customHeight="1" x14ac:dyDescent="0.3">
      <c r="A1008" t="s">
        <v>27</v>
      </c>
      <c r="B1008" t="s">
        <v>20</v>
      </c>
      <c r="C1008" s="19" t="s">
        <v>38</v>
      </c>
      <c r="D1008">
        <v>0</v>
      </c>
      <c r="E1008" s="1">
        <f t="shared" si="15"/>
        <v>0</v>
      </c>
      <c r="F1008">
        <f>SUMIFS(df_capac!$F$2:$F$101,df_capac!$A$2:$A$101,df_flujos_ijk!B1008,df_capac!$B$2:$B$101,df_flujos_ijk!C1008)</f>
        <v>0</v>
      </c>
      <c r="G1008">
        <f>SUMIFS(df_w_ij!$C$2:$C$161,df_w_ij!$A$2:$A$161,df_flujos_ijk!A1008,df_w_ij!$B$2:$B$161,df_flujos_ijk!B1008)</f>
        <v>0</v>
      </c>
    </row>
    <row r="1009" spans="1:7" ht="15" hidden="1" customHeight="1" x14ac:dyDescent="0.3">
      <c r="A1009" t="s">
        <v>27</v>
      </c>
      <c r="B1009" t="s">
        <v>21</v>
      </c>
      <c r="C1009" s="19" t="s">
        <v>38</v>
      </c>
      <c r="D1009">
        <v>0</v>
      </c>
      <c r="E1009" s="1">
        <f t="shared" si="15"/>
        <v>0</v>
      </c>
      <c r="F1009">
        <f>SUMIFS(df_capac!$F$2:$F$101,df_capac!$A$2:$A$101,df_flujos_ijk!B1009,df_capac!$B$2:$B$101,df_flujos_ijk!C1009)</f>
        <v>0</v>
      </c>
      <c r="G1009">
        <f>SUMIFS(df_w_ij!$C$2:$C$161,df_w_ij!$A$2:$A$161,df_flujos_ijk!A1009,df_w_ij!$B$2:$B$161,df_flujos_ijk!B1009)</f>
        <v>0</v>
      </c>
    </row>
    <row r="1010" spans="1:7" ht="15" hidden="1" customHeight="1" x14ac:dyDescent="0.3">
      <c r="A1010" t="s">
        <v>27</v>
      </c>
      <c r="B1010" t="s">
        <v>22</v>
      </c>
      <c r="C1010" s="19" t="s">
        <v>38</v>
      </c>
      <c r="D1010">
        <v>0</v>
      </c>
      <c r="E1010" s="1">
        <f t="shared" si="15"/>
        <v>0</v>
      </c>
      <c r="F1010">
        <f>SUMIFS(df_capac!$F$2:$F$101,df_capac!$A$2:$A$101,df_flujos_ijk!B1010,df_capac!$B$2:$B$101,df_flujos_ijk!C1010)</f>
        <v>0</v>
      </c>
      <c r="G1010">
        <f>SUMIFS(df_w_ij!$C$2:$C$161,df_w_ij!$A$2:$A$161,df_flujos_ijk!A1010,df_w_ij!$B$2:$B$161,df_flujos_ijk!B1010)</f>
        <v>0</v>
      </c>
    </row>
    <row r="1011" spans="1:7" ht="15" hidden="1" customHeight="1" x14ac:dyDescent="0.3">
      <c r="A1011" t="s">
        <v>27</v>
      </c>
      <c r="B1011" t="s">
        <v>12</v>
      </c>
      <c r="C1011" s="19" t="s">
        <v>38</v>
      </c>
      <c r="D1011">
        <v>0</v>
      </c>
      <c r="E1011" s="1">
        <f t="shared" si="15"/>
        <v>0</v>
      </c>
      <c r="F1011">
        <f>SUMIFS(df_capac!$F$2:$F$101,df_capac!$A$2:$A$101,df_flujos_ijk!B1011,df_capac!$B$2:$B$101,df_flujos_ijk!C1011)</f>
        <v>0</v>
      </c>
      <c r="G1011">
        <f>SUMIFS(df_w_ij!$C$2:$C$161,df_w_ij!$A$2:$A$161,df_flujos_ijk!A1011,df_w_ij!$B$2:$B$161,df_flujos_ijk!B1011)</f>
        <v>0</v>
      </c>
    </row>
    <row r="1012" spans="1:7" ht="15" hidden="1" customHeight="1" x14ac:dyDescent="0.3">
      <c r="A1012" t="s">
        <v>28</v>
      </c>
      <c r="B1012" t="s">
        <v>14</v>
      </c>
      <c r="C1012" s="19" t="s">
        <v>38</v>
      </c>
      <c r="D1012">
        <v>0</v>
      </c>
      <c r="E1012" s="1">
        <f t="shared" si="15"/>
        <v>0</v>
      </c>
      <c r="F1012">
        <f>SUMIFS(df_capac!$F$2:$F$101,df_capac!$A$2:$A$101,df_flujos_ijk!B1012,df_capac!$B$2:$B$101,df_flujos_ijk!C1012)</f>
        <v>60</v>
      </c>
      <c r="G1012">
        <f>SUMIFS(df_w_ij!$C$2:$C$161,df_w_ij!$A$2:$A$161,df_flujos_ijk!A1012,df_w_ij!$B$2:$B$161,df_flujos_ijk!B1012)</f>
        <v>0</v>
      </c>
    </row>
    <row r="1013" spans="1:7" ht="15" hidden="1" customHeight="1" x14ac:dyDescent="0.3">
      <c r="A1013" t="s">
        <v>28</v>
      </c>
      <c r="B1013" t="s">
        <v>15</v>
      </c>
      <c r="C1013" s="19" t="s">
        <v>38</v>
      </c>
      <c r="D1013">
        <v>0</v>
      </c>
      <c r="E1013" s="1">
        <f t="shared" si="15"/>
        <v>0</v>
      </c>
      <c r="F1013">
        <f>SUMIFS(df_capac!$F$2:$F$101,df_capac!$A$2:$A$101,df_flujos_ijk!B1013,df_capac!$B$2:$B$101,df_flujos_ijk!C1013)</f>
        <v>40</v>
      </c>
      <c r="G1013">
        <f>SUMIFS(df_w_ij!$C$2:$C$161,df_w_ij!$A$2:$A$161,df_flujos_ijk!A1013,df_w_ij!$B$2:$B$161,df_flujos_ijk!B1013)</f>
        <v>0</v>
      </c>
    </row>
    <row r="1014" spans="1:7" ht="15" hidden="1" customHeight="1" x14ac:dyDescent="0.3">
      <c r="A1014" t="s">
        <v>28</v>
      </c>
      <c r="B1014" t="s">
        <v>16</v>
      </c>
      <c r="C1014" s="19" t="s">
        <v>38</v>
      </c>
      <c r="D1014">
        <v>0</v>
      </c>
      <c r="E1014" s="1">
        <f t="shared" si="15"/>
        <v>0</v>
      </c>
      <c r="F1014">
        <f>SUMIFS(df_capac!$F$2:$F$101,df_capac!$A$2:$A$101,df_flujos_ijk!B1014,df_capac!$B$2:$B$101,df_flujos_ijk!C1014)</f>
        <v>40</v>
      </c>
      <c r="G1014">
        <f>SUMIFS(df_w_ij!$C$2:$C$161,df_w_ij!$A$2:$A$161,df_flujos_ijk!A1014,df_w_ij!$B$2:$B$161,df_flujos_ijk!B1014)</f>
        <v>0</v>
      </c>
    </row>
    <row r="1015" spans="1:7" ht="15" hidden="1" customHeight="1" x14ac:dyDescent="0.3">
      <c r="A1015" t="s">
        <v>28</v>
      </c>
      <c r="B1015" t="s">
        <v>17</v>
      </c>
      <c r="C1015" s="19" t="s">
        <v>38</v>
      </c>
      <c r="D1015">
        <v>0</v>
      </c>
      <c r="E1015" s="1">
        <f t="shared" si="15"/>
        <v>0</v>
      </c>
      <c r="F1015">
        <f>SUMIFS(df_capac!$F$2:$F$101,df_capac!$A$2:$A$101,df_flujos_ijk!B1015,df_capac!$B$2:$B$101,df_flujos_ijk!C1015)</f>
        <v>0</v>
      </c>
      <c r="G1015">
        <f>SUMIFS(df_w_ij!$C$2:$C$161,df_w_ij!$A$2:$A$161,df_flujos_ijk!A1015,df_w_ij!$B$2:$B$161,df_flujos_ijk!B1015)</f>
        <v>0</v>
      </c>
    </row>
    <row r="1016" spans="1:7" ht="15" hidden="1" customHeight="1" x14ac:dyDescent="0.3">
      <c r="A1016" t="s">
        <v>28</v>
      </c>
      <c r="B1016" t="s">
        <v>18</v>
      </c>
      <c r="C1016" s="19" t="s">
        <v>38</v>
      </c>
      <c r="D1016">
        <v>0</v>
      </c>
      <c r="E1016" s="1">
        <f t="shared" si="15"/>
        <v>0</v>
      </c>
      <c r="F1016">
        <f>SUMIFS(df_capac!$F$2:$F$101,df_capac!$A$2:$A$101,df_flujos_ijk!B1016,df_capac!$B$2:$B$101,df_flujos_ijk!C1016)</f>
        <v>0</v>
      </c>
      <c r="G1016">
        <f>SUMIFS(df_w_ij!$C$2:$C$161,df_w_ij!$A$2:$A$161,df_flujos_ijk!A1016,df_w_ij!$B$2:$B$161,df_flujos_ijk!B1016)</f>
        <v>0</v>
      </c>
    </row>
    <row r="1017" spans="1:7" ht="15" hidden="1" customHeight="1" x14ac:dyDescent="0.3">
      <c r="A1017" t="s">
        <v>28</v>
      </c>
      <c r="B1017" t="s">
        <v>19</v>
      </c>
      <c r="C1017" s="19" t="s">
        <v>38</v>
      </c>
      <c r="D1017">
        <v>0</v>
      </c>
      <c r="E1017" s="1">
        <f t="shared" si="15"/>
        <v>0</v>
      </c>
      <c r="F1017">
        <f>SUMIFS(df_capac!$F$2:$F$101,df_capac!$A$2:$A$101,df_flujos_ijk!B1017,df_capac!$B$2:$B$101,df_flujos_ijk!C1017)</f>
        <v>0</v>
      </c>
      <c r="G1017">
        <f>SUMIFS(df_w_ij!$C$2:$C$161,df_w_ij!$A$2:$A$161,df_flujos_ijk!A1017,df_w_ij!$B$2:$B$161,df_flujos_ijk!B1017)</f>
        <v>1</v>
      </c>
    </row>
    <row r="1018" spans="1:7" ht="15" hidden="1" customHeight="1" x14ac:dyDescent="0.3">
      <c r="A1018" t="s">
        <v>28</v>
      </c>
      <c r="B1018" t="s">
        <v>20</v>
      </c>
      <c r="C1018" s="19" t="s">
        <v>38</v>
      </c>
      <c r="D1018">
        <v>0</v>
      </c>
      <c r="E1018" s="1">
        <f t="shared" si="15"/>
        <v>0</v>
      </c>
      <c r="F1018">
        <f>SUMIFS(df_capac!$F$2:$F$101,df_capac!$A$2:$A$101,df_flujos_ijk!B1018,df_capac!$B$2:$B$101,df_flujos_ijk!C1018)</f>
        <v>0</v>
      </c>
      <c r="G1018">
        <f>SUMIFS(df_w_ij!$C$2:$C$161,df_w_ij!$A$2:$A$161,df_flujos_ijk!A1018,df_w_ij!$B$2:$B$161,df_flujos_ijk!B1018)</f>
        <v>0</v>
      </c>
    </row>
    <row r="1019" spans="1:7" ht="15" hidden="1" customHeight="1" x14ac:dyDescent="0.3">
      <c r="A1019" t="s">
        <v>28</v>
      </c>
      <c r="B1019" t="s">
        <v>21</v>
      </c>
      <c r="C1019" s="19" t="s">
        <v>38</v>
      </c>
      <c r="D1019">
        <v>0</v>
      </c>
      <c r="E1019" s="1">
        <f t="shared" si="15"/>
        <v>0</v>
      </c>
      <c r="F1019">
        <f>SUMIFS(df_capac!$F$2:$F$101,df_capac!$A$2:$A$101,df_flujos_ijk!B1019,df_capac!$B$2:$B$101,df_flujos_ijk!C1019)</f>
        <v>0</v>
      </c>
      <c r="G1019">
        <f>SUMIFS(df_w_ij!$C$2:$C$161,df_w_ij!$A$2:$A$161,df_flujos_ijk!A1019,df_w_ij!$B$2:$B$161,df_flujos_ijk!B1019)</f>
        <v>0</v>
      </c>
    </row>
    <row r="1020" spans="1:7" ht="15" hidden="1" customHeight="1" x14ac:dyDescent="0.3">
      <c r="A1020" t="s">
        <v>28</v>
      </c>
      <c r="B1020" t="s">
        <v>22</v>
      </c>
      <c r="C1020" s="19" t="s">
        <v>38</v>
      </c>
      <c r="D1020">
        <v>0</v>
      </c>
      <c r="E1020" s="1">
        <f t="shared" si="15"/>
        <v>0</v>
      </c>
      <c r="F1020">
        <f>SUMIFS(df_capac!$F$2:$F$101,df_capac!$A$2:$A$101,df_flujos_ijk!B1020,df_capac!$B$2:$B$101,df_flujos_ijk!C1020)</f>
        <v>0</v>
      </c>
      <c r="G1020">
        <f>SUMIFS(df_w_ij!$C$2:$C$161,df_w_ij!$A$2:$A$161,df_flujos_ijk!A1020,df_w_ij!$B$2:$B$161,df_flujos_ijk!B1020)</f>
        <v>0</v>
      </c>
    </row>
    <row r="1021" spans="1:7" ht="15" hidden="1" customHeight="1" x14ac:dyDescent="0.3">
      <c r="A1021" t="s">
        <v>28</v>
      </c>
      <c r="B1021" t="s">
        <v>12</v>
      </c>
      <c r="C1021" s="19" t="s">
        <v>38</v>
      </c>
      <c r="D1021">
        <v>0</v>
      </c>
      <c r="E1021" s="1">
        <f t="shared" si="15"/>
        <v>0</v>
      </c>
      <c r="F1021">
        <f>SUMIFS(df_capac!$F$2:$F$101,df_capac!$A$2:$A$101,df_flujos_ijk!B1021,df_capac!$B$2:$B$101,df_flujos_ijk!C1021)</f>
        <v>0</v>
      </c>
      <c r="G1021">
        <f>SUMIFS(df_w_ij!$C$2:$C$161,df_w_ij!$A$2:$A$161,df_flujos_ijk!A1021,df_w_ij!$B$2:$B$161,df_flujos_ijk!B1021)</f>
        <v>0</v>
      </c>
    </row>
    <row r="1022" spans="1:7" ht="15" hidden="1" customHeight="1" x14ac:dyDescent="0.3">
      <c r="A1022" t="s">
        <v>29</v>
      </c>
      <c r="B1022" t="s">
        <v>14</v>
      </c>
      <c r="C1022" s="19" t="s">
        <v>38</v>
      </c>
      <c r="D1022">
        <v>0</v>
      </c>
      <c r="E1022" s="1">
        <f t="shared" si="15"/>
        <v>0</v>
      </c>
      <c r="F1022">
        <f>SUMIFS(df_capac!$F$2:$F$101,df_capac!$A$2:$A$101,df_flujos_ijk!B1022,df_capac!$B$2:$B$101,df_flujos_ijk!C1022)</f>
        <v>60</v>
      </c>
      <c r="G1022">
        <f>SUMIFS(df_w_ij!$C$2:$C$161,df_w_ij!$A$2:$A$161,df_flujos_ijk!A1022,df_w_ij!$B$2:$B$161,df_flujos_ijk!B1022)</f>
        <v>0</v>
      </c>
    </row>
    <row r="1023" spans="1:7" ht="15" hidden="1" customHeight="1" x14ac:dyDescent="0.3">
      <c r="A1023" t="s">
        <v>29</v>
      </c>
      <c r="B1023" t="s">
        <v>15</v>
      </c>
      <c r="C1023" s="19" t="s">
        <v>38</v>
      </c>
      <c r="D1023">
        <v>0</v>
      </c>
      <c r="E1023" s="1">
        <f t="shared" si="15"/>
        <v>0</v>
      </c>
      <c r="F1023">
        <f>SUMIFS(df_capac!$F$2:$F$101,df_capac!$A$2:$A$101,df_flujos_ijk!B1023,df_capac!$B$2:$B$101,df_flujos_ijk!C1023)</f>
        <v>40</v>
      </c>
      <c r="G1023">
        <f>SUMIFS(df_w_ij!$C$2:$C$161,df_w_ij!$A$2:$A$161,df_flujos_ijk!A1023,df_w_ij!$B$2:$B$161,df_flujos_ijk!B1023)</f>
        <v>0</v>
      </c>
    </row>
    <row r="1024" spans="1:7" ht="15" hidden="1" customHeight="1" x14ac:dyDescent="0.3">
      <c r="A1024" t="s">
        <v>29</v>
      </c>
      <c r="B1024" t="s">
        <v>16</v>
      </c>
      <c r="C1024" s="19" t="s">
        <v>38</v>
      </c>
      <c r="D1024">
        <v>0</v>
      </c>
      <c r="E1024" s="1">
        <f t="shared" si="15"/>
        <v>0</v>
      </c>
      <c r="F1024">
        <f>SUMIFS(df_capac!$F$2:$F$101,df_capac!$A$2:$A$101,df_flujos_ijk!B1024,df_capac!$B$2:$B$101,df_flujos_ijk!C1024)</f>
        <v>40</v>
      </c>
      <c r="G1024">
        <f>SUMIFS(df_w_ij!$C$2:$C$161,df_w_ij!$A$2:$A$161,df_flujos_ijk!A1024,df_w_ij!$B$2:$B$161,df_flujos_ijk!B1024)</f>
        <v>0</v>
      </c>
    </row>
    <row r="1025" spans="1:7" ht="15" hidden="1" customHeight="1" x14ac:dyDescent="0.3">
      <c r="A1025" t="s">
        <v>29</v>
      </c>
      <c r="B1025" t="s">
        <v>17</v>
      </c>
      <c r="C1025" s="19" t="s">
        <v>38</v>
      </c>
      <c r="D1025">
        <v>0</v>
      </c>
      <c r="E1025" s="1">
        <f t="shared" si="15"/>
        <v>0</v>
      </c>
      <c r="F1025">
        <f>SUMIFS(df_capac!$F$2:$F$101,df_capac!$A$2:$A$101,df_flujos_ijk!B1025,df_capac!$B$2:$B$101,df_flujos_ijk!C1025)</f>
        <v>0</v>
      </c>
      <c r="G1025">
        <f>SUMIFS(df_w_ij!$C$2:$C$161,df_w_ij!$A$2:$A$161,df_flujos_ijk!A1025,df_w_ij!$B$2:$B$161,df_flujos_ijk!B1025)</f>
        <v>0</v>
      </c>
    </row>
    <row r="1026" spans="1:7" ht="15" hidden="1" customHeight="1" x14ac:dyDescent="0.3">
      <c r="A1026" t="s">
        <v>29</v>
      </c>
      <c r="B1026" t="s">
        <v>18</v>
      </c>
      <c r="C1026" s="19" t="s">
        <v>38</v>
      </c>
      <c r="D1026">
        <v>0</v>
      </c>
      <c r="E1026" s="1">
        <f t="shared" ref="E1026:E1089" si="16">IF(D1026,1,0)</f>
        <v>0</v>
      </c>
      <c r="F1026">
        <f>SUMIFS(df_capac!$F$2:$F$101,df_capac!$A$2:$A$101,df_flujos_ijk!B1026,df_capac!$B$2:$B$101,df_flujos_ijk!C1026)</f>
        <v>0</v>
      </c>
      <c r="G1026">
        <f>SUMIFS(df_w_ij!$C$2:$C$161,df_w_ij!$A$2:$A$161,df_flujos_ijk!A1026,df_w_ij!$B$2:$B$161,df_flujos_ijk!B1026)</f>
        <v>0</v>
      </c>
    </row>
    <row r="1027" spans="1:7" ht="15" hidden="1" customHeight="1" x14ac:dyDescent="0.3">
      <c r="A1027" t="s">
        <v>29</v>
      </c>
      <c r="B1027" t="s">
        <v>19</v>
      </c>
      <c r="C1027" s="19" t="s">
        <v>38</v>
      </c>
      <c r="D1027">
        <v>0</v>
      </c>
      <c r="E1027" s="1">
        <f t="shared" si="16"/>
        <v>0</v>
      </c>
      <c r="F1027">
        <f>SUMIFS(df_capac!$F$2:$F$101,df_capac!$A$2:$A$101,df_flujos_ijk!B1027,df_capac!$B$2:$B$101,df_flujos_ijk!C1027)</f>
        <v>0</v>
      </c>
      <c r="G1027">
        <f>SUMIFS(df_w_ij!$C$2:$C$161,df_w_ij!$A$2:$A$161,df_flujos_ijk!A1027,df_w_ij!$B$2:$B$161,df_flujos_ijk!B1027)</f>
        <v>0</v>
      </c>
    </row>
    <row r="1028" spans="1:7" ht="15" hidden="1" customHeight="1" x14ac:dyDescent="0.3">
      <c r="A1028" t="s">
        <v>29</v>
      </c>
      <c r="B1028" t="s">
        <v>20</v>
      </c>
      <c r="C1028" s="19" t="s">
        <v>38</v>
      </c>
      <c r="D1028">
        <v>0</v>
      </c>
      <c r="E1028" s="1">
        <f t="shared" si="16"/>
        <v>0</v>
      </c>
      <c r="F1028">
        <f>SUMIFS(df_capac!$F$2:$F$101,df_capac!$A$2:$A$101,df_flujos_ijk!B1028,df_capac!$B$2:$B$101,df_flujos_ijk!C1028)</f>
        <v>0</v>
      </c>
      <c r="G1028">
        <f>SUMIFS(df_w_ij!$C$2:$C$161,df_w_ij!$A$2:$A$161,df_flujos_ijk!A1028,df_w_ij!$B$2:$B$161,df_flujos_ijk!B1028)</f>
        <v>1</v>
      </c>
    </row>
    <row r="1029" spans="1:7" ht="15" hidden="1" customHeight="1" x14ac:dyDescent="0.3">
      <c r="A1029" t="s">
        <v>29</v>
      </c>
      <c r="B1029" t="s">
        <v>21</v>
      </c>
      <c r="C1029" s="19" t="s">
        <v>38</v>
      </c>
      <c r="D1029">
        <v>0</v>
      </c>
      <c r="E1029" s="1">
        <f t="shared" si="16"/>
        <v>0</v>
      </c>
      <c r="F1029">
        <f>SUMIFS(df_capac!$F$2:$F$101,df_capac!$A$2:$A$101,df_flujos_ijk!B1029,df_capac!$B$2:$B$101,df_flujos_ijk!C1029)</f>
        <v>0</v>
      </c>
      <c r="G1029">
        <f>SUMIFS(df_w_ij!$C$2:$C$161,df_w_ij!$A$2:$A$161,df_flujos_ijk!A1029,df_w_ij!$B$2:$B$161,df_flujos_ijk!B1029)</f>
        <v>0</v>
      </c>
    </row>
    <row r="1030" spans="1:7" ht="15" hidden="1" customHeight="1" x14ac:dyDescent="0.3">
      <c r="A1030" t="s">
        <v>29</v>
      </c>
      <c r="B1030" t="s">
        <v>22</v>
      </c>
      <c r="C1030" s="19" t="s">
        <v>38</v>
      </c>
      <c r="D1030">
        <v>0</v>
      </c>
      <c r="E1030" s="1">
        <f t="shared" si="16"/>
        <v>0</v>
      </c>
      <c r="F1030">
        <f>SUMIFS(df_capac!$F$2:$F$101,df_capac!$A$2:$A$101,df_flujos_ijk!B1030,df_capac!$B$2:$B$101,df_flujos_ijk!C1030)</f>
        <v>0</v>
      </c>
      <c r="G1030">
        <f>SUMIFS(df_w_ij!$C$2:$C$161,df_w_ij!$A$2:$A$161,df_flujos_ijk!A1030,df_w_ij!$B$2:$B$161,df_flujos_ijk!B1030)</f>
        <v>0</v>
      </c>
    </row>
    <row r="1031" spans="1:7" ht="15" hidden="1" customHeight="1" x14ac:dyDescent="0.3">
      <c r="A1031" t="s">
        <v>29</v>
      </c>
      <c r="B1031" t="s">
        <v>12</v>
      </c>
      <c r="C1031" s="19" t="s">
        <v>38</v>
      </c>
      <c r="D1031">
        <v>0</v>
      </c>
      <c r="E1031" s="1">
        <f t="shared" si="16"/>
        <v>0</v>
      </c>
      <c r="F1031">
        <f>SUMIFS(df_capac!$F$2:$F$101,df_capac!$A$2:$A$101,df_flujos_ijk!B1031,df_capac!$B$2:$B$101,df_flujos_ijk!C1031)</f>
        <v>0</v>
      </c>
      <c r="G1031">
        <f>SUMIFS(df_w_ij!$C$2:$C$161,df_w_ij!$A$2:$A$161,df_flujos_ijk!A1031,df_w_ij!$B$2:$B$161,df_flujos_ijk!B1031)</f>
        <v>0</v>
      </c>
    </row>
    <row r="1032" spans="1:7" ht="15" hidden="1" customHeight="1" x14ac:dyDescent="0.3">
      <c r="A1032" t="s">
        <v>30</v>
      </c>
      <c r="B1032" t="s">
        <v>14</v>
      </c>
      <c r="C1032" s="19" t="s">
        <v>38</v>
      </c>
      <c r="D1032">
        <v>0</v>
      </c>
      <c r="E1032" s="1">
        <f t="shared" si="16"/>
        <v>0</v>
      </c>
      <c r="F1032">
        <f>SUMIFS(df_capac!$F$2:$F$101,df_capac!$A$2:$A$101,df_flujos_ijk!B1032,df_capac!$B$2:$B$101,df_flujos_ijk!C1032)</f>
        <v>60</v>
      </c>
      <c r="G1032">
        <f>SUMIFS(df_w_ij!$C$2:$C$161,df_w_ij!$A$2:$A$161,df_flujos_ijk!A1032,df_w_ij!$B$2:$B$161,df_flujos_ijk!B1032)</f>
        <v>0</v>
      </c>
    </row>
    <row r="1033" spans="1:7" ht="15" hidden="1" customHeight="1" x14ac:dyDescent="0.3">
      <c r="A1033" t="s">
        <v>30</v>
      </c>
      <c r="B1033" t="s">
        <v>15</v>
      </c>
      <c r="C1033" s="19" t="s">
        <v>38</v>
      </c>
      <c r="D1033">
        <v>0</v>
      </c>
      <c r="E1033" s="1">
        <f t="shared" si="16"/>
        <v>0</v>
      </c>
      <c r="F1033">
        <f>SUMIFS(df_capac!$F$2:$F$101,df_capac!$A$2:$A$101,df_flujos_ijk!B1033,df_capac!$B$2:$B$101,df_flujos_ijk!C1033)</f>
        <v>40</v>
      </c>
      <c r="G1033">
        <f>SUMIFS(df_w_ij!$C$2:$C$161,df_w_ij!$A$2:$A$161,df_flujos_ijk!A1033,df_w_ij!$B$2:$B$161,df_flujos_ijk!B1033)</f>
        <v>0</v>
      </c>
    </row>
    <row r="1034" spans="1:7" ht="15" hidden="1" customHeight="1" x14ac:dyDescent="0.3">
      <c r="A1034" t="s">
        <v>30</v>
      </c>
      <c r="B1034" t="s">
        <v>16</v>
      </c>
      <c r="C1034" s="19" t="s">
        <v>38</v>
      </c>
      <c r="D1034">
        <v>0</v>
      </c>
      <c r="E1034" s="1">
        <f t="shared" si="16"/>
        <v>0</v>
      </c>
      <c r="F1034">
        <f>SUMIFS(df_capac!$F$2:$F$101,df_capac!$A$2:$A$101,df_flujos_ijk!B1034,df_capac!$B$2:$B$101,df_flujos_ijk!C1034)</f>
        <v>40</v>
      </c>
      <c r="G1034">
        <f>SUMIFS(df_w_ij!$C$2:$C$161,df_w_ij!$A$2:$A$161,df_flujos_ijk!A1034,df_w_ij!$B$2:$B$161,df_flujos_ijk!B1034)</f>
        <v>0</v>
      </c>
    </row>
    <row r="1035" spans="1:7" ht="15" hidden="1" customHeight="1" x14ac:dyDescent="0.3">
      <c r="A1035" t="s">
        <v>30</v>
      </c>
      <c r="B1035" t="s">
        <v>17</v>
      </c>
      <c r="C1035" s="19" t="s">
        <v>38</v>
      </c>
      <c r="D1035">
        <v>0</v>
      </c>
      <c r="E1035" s="1">
        <f t="shared" si="16"/>
        <v>0</v>
      </c>
      <c r="F1035">
        <f>SUMIFS(df_capac!$F$2:$F$101,df_capac!$A$2:$A$101,df_flujos_ijk!B1035,df_capac!$B$2:$B$101,df_flujos_ijk!C1035)</f>
        <v>0</v>
      </c>
      <c r="G1035">
        <f>SUMIFS(df_w_ij!$C$2:$C$161,df_w_ij!$A$2:$A$161,df_flujos_ijk!A1035,df_w_ij!$B$2:$B$161,df_flujos_ijk!B1035)</f>
        <v>0</v>
      </c>
    </row>
    <row r="1036" spans="1:7" ht="15" hidden="1" customHeight="1" x14ac:dyDescent="0.3">
      <c r="A1036" t="s">
        <v>30</v>
      </c>
      <c r="B1036" t="s">
        <v>18</v>
      </c>
      <c r="C1036" s="19" t="s">
        <v>38</v>
      </c>
      <c r="D1036">
        <v>0</v>
      </c>
      <c r="E1036" s="1">
        <f t="shared" si="16"/>
        <v>0</v>
      </c>
      <c r="F1036">
        <f>SUMIFS(df_capac!$F$2:$F$101,df_capac!$A$2:$A$101,df_flujos_ijk!B1036,df_capac!$B$2:$B$101,df_flujos_ijk!C1036)</f>
        <v>0</v>
      </c>
      <c r="G1036">
        <f>SUMIFS(df_w_ij!$C$2:$C$161,df_w_ij!$A$2:$A$161,df_flujos_ijk!A1036,df_w_ij!$B$2:$B$161,df_flujos_ijk!B1036)</f>
        <v>0</v>
      </c>
    </row>
    <row r="1037" spans="1:7" ht="15" hidden="1" customHeight="1" x14ac:dyDescent="0.3">
      <c r="A1037" t="s">
        <v>30</v>
      </c>
      <c r="B1037" t="s">
        <v>19</v>
      </c>
      <c r="C1037" s="19" t="s">
        <v>38</v>
      </c>
      <c r="D1037">
        <v>0</v>
      </c>
      <c r="E1037" s="1">
        <f t="shared" si="16"/>
        <v>0</v>
      </c>
      <c r="F1037">
        <f>SUMIFS(df_capac!$F$2:$F$101,df_capac!$A$2:$A$101,df_flujos_ijk!B1037,df_capac!$B$2:$B$101,df_flujos_ijk!C1037)</f>
        <v>0</v>
      </c>
      <c r="G1037">
        <f>SUMIFS(df_w_ij!$C$2:$C$161,df_w_ij!$A$2:$A$161,df_flujos_ijk!A1037,df_w_ij!$B$2:$B$161,df_flujos_ijk!B1037)</f>
        <v>0</v>
      </c>
    </row>
    <row r="1038" spans="1:7" ht="15" hidden="1" customHeight="1" x14ac:dyDescent="0.3">
      <c r="A1038" t="s">
        <v>30</v>
      </c>
      <c r="B1038" t="s">
        <v>20</v>
      </c>
      <c r="C1038" s="19" t="s">
        <v>38</v>
      </c>
      <c r="D1038">
        <v>0</v>
      </c>
      <c r="E1038" s="1">
        <f t="shared" si="16"/>
        <v>0</v>
      </c>
      <c r="F1038">
        <f>SUMIFS(df_capac!$F$2:$F$101,df_capac!$A$2:$A$101,df_flujos_ijk!B1038,df_capac!$B$2:$B$101,df_flujos_ijk!C1038)</f>
        <v>0</v>
      </c>
      <c r="G1038">
        <f>SUMIFS(df_w_ij!$C$2:$C$161,df_w_ij!$A$2:$A$161,df_flujos_ijk!A1038,df_w_ij!$B$2:$B$161,df_flujos_ijk!B1038)</f>
        <v>0</v>
      </c>
    </row>
    <row r="1039" spans="1:7" ht="15" hidden="1" customHeight="1" x14ac:dyDescent="0.3">
      <c r="A1039" t="s">
        <v>30</v>
      </c>
      <c r="B1039" t="s">
        <v>21</v>
      </c>
      <c r="C1039" s="19" t="s">
        <v>38</v>
      </c>
      <c r="D1039">
        <v>0</v>
      </c>
      <c r="E1039" s="1">
        <f t="shared" si="16"/>
        <v>0</v>
      </c>
      <c r="F1039">
        <f>SUMIFS(df_capac!$F$2:$F$101,df_capac!$A$2:$A$101,df_flujos_ijk!B1039,df_capac!$B$2:$B$101,df_flujos_ijk!C1039)</f>
        <v>0</v>
      </c>
      <c r="G1039">
        <f>SUMIFS(df_w_ij!$C$2:$C$161,df_w_ij!$A$2:$A$161,df_flujos_ijk!A1039,df_w_ij!$B$2:$B$161,df_flujos_ijk!B1039)</f>
        <v>1</v>
      </c>
    </row>
    <row r="1040" spans="1:7" ht="15" hidden="1" customHeight="1" x14ac:dyDescent="0.3">
      <c r="A1040" t="s">
        <v>30</v>
      </c>
      <c r="B1040" t="s">
        <v>22</v>
      </c>
      <c r="C1040" s="19" t="s">
        <v>38</v>
      </c>
      <c r="D1040">
        <v>0</v>
      </c>
      <c r="E1040" s="1">
        <f t="shared" si="16"/>
        <v>0</v>
      </c>
      <c r="F1040">
        <f>SUMIFS(df_capac!$F$2:$F$101,df_capac!$A$2:$A$101,df_flujos_ijk!B1040,df_capac!$B$2:$B$101,df_flujos_ijk!C1040)</f>
        <v>0</v>
      </c>
      <c r="G1040">
        <f>SUMIFS(df_w_ij!$C$2:$C$161,df_w_ij!$A$2:$A$161,df_flujos_ijk!A1040,df_w_ij!$B$2:$B$161,df_flujos_ijk!B1040)</f>
        <v>0</v>
      </c>
    </row>
    <row r="1041" spans="1:7" ht="15" hidden="1" customHeight="1" x14ac:dyDescent="0.3">
      <c r="A1041" t="s">
        <v>30</v>
      </c>
      <c r="B1041" t="s">
        <v>12</v>
      </c>
      <c r="C1041" s="19" t="s">
        <v>38</v>
      </c>
      <c r="D1041">
        <v>0</v>
      </c>
      <c r="E1041" s="1">
        <f t="shared" si="16"/>
        <v>0</v>
      </c>
      <c r="F1041">
        <f>SUMIFS(df_capac!$F$2:$F$101,df_capac!$A$2:$A$101,df_flujos_ijk!B1041,df_capac!$B$2:$B$101,df_flujos_ijk!C1041)</f>
        <v>0</v>
      </c>
      <c r="G1041">
        <f>SUMIFS(df_w_ij!$C$2:$C$161,df_w_ij!$A$2:$A$161,df_flujos_ijk!A1041,df_w_ij!$B$2:$B$161,df_flujos_ijk!B1041)</f>
        <v>0</v>
      </c>
    </row>
    <row r="1042" spans="1:7" ht="15" hidden="1" customHeight="1" x14ac:dyDescent="0.3">
      <c r="A1042" t="s">
        <v>31</v>
      </c>
      <c r="B1042" t="s">
        <v>14</v>
      </c>
      <c r="C1042" s="19" t="s">
        <v>38</v>
      </c>
      <c r="D1042">
        <v>0</v>
      </c>
      <c r="E1042" s="1">
        <f t="shared" si="16"/>
        <v>0</v>
      </c>
      <c r="F1042">
        <f>SUMIFS(df_capac!$F$2:$F$101,df_capac!$A$2:$A$101,df_flujos_ijk!B1042,df_capac!$B$2:$B$101,df_flujos_ijk!C1042)</f>
        <v>60</v>
      </c>
      <c r="G1042">
        <f>SUMIFS(df_w_ij!$C$2:$C$161,df_w_ij!$A$2:$A$161,df_flujos_ijk!A1042,df_w_ij!$B$2:$B$161,df_flujos_ijk!B1042)</f>
        <v>0</v>
      </c>
    </row>
    <row r="1043" spans="1:7" ht="15" hidden="1" customHeight="1" x14ac:dyDescent="0.3">
      <c r="A1043" t="s">
        <v>31</v>
      </c>
      <c r="B1043" t="s">
        <v>15</v>
      </c>
      <c r="C1043" s="19" t="s">
        <v>38</v>
      </c>
      <c r="D1043">
        <v>0</v>
      </c>
      <c r="E1043" s="1">
        <f t="shared" si="16"/>
        <v>0</v>
      </c>
      <c r="F1043">
        <f>SUMIFS(df_capac!$F$2:$F$101,df_capac!$A$2:$A$101,df_flujos_ijk!B1043,df_capac!$B$2:$B$101,df_flujos_ijk!C1043)</f>
        <v>40</v>
      </c>
      <c r="G1043">
        <f>SUMIFS(df_w_ij!$C$2:$C$161,df_w_ij!$A$2:$A$161,df_flujos_ijk!A1043,df_w_ij!$B$2:$B$161,df_flujos_ijk!B1043)</f>
        <v>0</v>
      </c>
    </row>
    <row r="1044" spans="1:7" ht="15" hidden="1" customHeight="1" x14ac:dyDescent="0.3">
      <c r="A1044" t="s">
        <v>31</v>
      </c>
      <c r="B1044" t="s">
        <v>16</v>
      </c>
      <c r="C1044" s="19" t="s">
        <v>38</v>
      </c>
      <c r="D1044">
        <v>0</v>
      </c>
      <c r="E1044" s="1">
        <f t="shared" si="16"/>
        <v>0</v>
      </c>
      <c r="F1044">
        <f>SUMIFS(df_capac!$F$2:$F$101,df_capac!$A$2:$A$101,df_flujos_ijk!B1044,df_capac!$B$2:$B$101,df_flujos_ijk!C1044)</f>
        <v>40</v>
      </c>
      <c r="G1044">
        <f>SUMIFS(df_w_ij!$C$2:$C$161,df_w_ij!$A$2:$A$161,df_flujos_ijk!A1044,df_w_ij!$B$2:$B$161,df_flujos_ijk!B1044)</f>
        <v>0</v>
      </c>
    </row>
    <row r="1045" spans="1:7" ht="15" hidden="1" customHeight="1" x14ac:dyDescent="0.3">
      <c r="A1045" t="s">
        <v>31</v>
      </c>
      <c r="B1045" t="s">
        <v>17</v>
      </c>
      <c r="C1045" s="19" t="s">
        <v>38</v>
      </c>
      <c r="D1045">
        <v>0</v>
      </c>
      <c r="E1045" s="1">
        <f t="shared" si="16"/>
        <v>0</v>
      </c>
      <c r="F1045">
        <f>SUMIFS(df_capac!$F$2:$F$101,df_capac!$A$2:$A$101,df_flujos_ijk!B1045,df_capac!$B$2:$B$101,df_flujos_ijk!C1045)</f>
        <v>0</v>
      </c>
      <c r="G1045">
        <f>SUMIFS(df_w_ij!$C$2:$C$161,df_w_ij!$A$2:$A$161,df_flujos_ijk!A1045,df_w_ij!$B$2:$B$161,df_flujos_ijk!B1045)</f>
        <v>0</v>
      </c>
    </row>
    <row r="1046" spans="1:7" ht="15" hidden="1" customHeight="1" x14ac:dyDescent="0.3">
      <c r="A1046" t="s">
        <v>31</v>
      </c>
      <c r="B1046" t="s">
        <v>18</v>
      </c>
      <c r="C1046" s="19" t="s">
        <v>38</v>
      </c>
      <c r="D1046">
        <v>0</v>
      </c>
      <c r="E1046" s="1">
        <f t="shared" si="16"/>
        <v>0</v>
      </c>
      <c r="F1046">
        <f>SUMIFS(df_capac!$F$2:$F$101,df_capac!$A$2:$A$101,df_flujos_ijk!B1046,df_capac!$B$2:$B$101,df_flujos_ijk!C1046)</f>
        <v>0</v>
      </c>
      <c r="G1046">
        <f>SUMIFS(df_w_ij!$C$2:$C$161,df_w_ij!$A$2:$A$161,df_flujos_ijk!A1046,df_w_ij!$B$2:$B$161,df_flujos_ijk!B1046)</f>
        <v>0</v>
      </c>
    </row>
    <row r="1047" spans="1:7" ht="15" hidden="1" customHeight="1" x14ac:dyDescent="0.3">
      <c r="A1047" t="s">
        <v>31</v>
      </c>
      <c r="B1047" t="s">
        <v>19</v>
      </c>
      <c r="C1047" s="19" t="s">
        <v>38</v>
      </c>
      <c r="D1047">
        <v>0</v>
      </c>
      <c r="E1047" s="1">
        <f t="shared" si="16"/>
        <v>0</v>
      </c>
      <c r="F1047">
        <f>SUMIFS(df_capac!$F$2:$F$101,df_capac!$A$2:$A$101,df_flujos_ijk!B1047,df_capac!$B$2:$B$101,df_flujos_ijk!C1047)</f>
        <v>0</v>
      </c>
      <c r="G1047">
        <f>SUMIFS(df_w_ij!$C$2:$C$161,df_w_ij!$A$2:$A$161,df_flujos_ijk!A1047,df_w_ij!$B$2:$B$161,df_flujos_ijk!B1047)</f>
        <v>0</v>
      </c>
    </row>
    <row r="1048" spans="1:7" ht="15" hidden="1" customHeight="1" x14ac:dyDescent="0.3">
      <c r="A1048" t="s">
        <v>31</v>
      </c>
      <c r="B1048" t="s">
        <v>20</v>
      </c>
      <c r="C1048" s="19" t="s">
        <v>38</v>
      </c>
      <c r="D1048">
        <v>0</v>
      </c>
      <c r="E1048" s="1">
        <f t="shared" si="16"/>
        <v>0</v>
      </c>
      <c r="F1048">
        <f>SUMIFS(df_capac!$F$2:$F$101,df_capac!$A$2:$A$101,df_flujos_ijk!B1048,df_capac!$B$2:$B$101,df_flujos_ijk!C1048)</f>
        <v>0</v>
      </c>
      <c r="G1048">
        <f>SUMIFS(df_w_ij!$C$2:$C$161,df_w_ij!$A$2:$A$161,df_flujos_ijk!A1048,df_w_ij!$B$2:$B$161,df_flujos_ijk!B1048)</f>
        <v>0</v>
      </c>
    </row>
    <row r="1049" spans="1:7" ht="15" hidden="1" customHeight="1" x14ac:dyDescent="0.3">
      <c r="A1049" t="s">
        <v>31</v>
      </c>
      <c r="B1049" t="s">
        <v>21</v>
      </c>
      <c r="C1049" s="19" t="s">
        <v>38</v>
      </c>
      <c r="D1049">
        <v>0</v>
      </c>
      <c r="E1049" s="1">
        <f t="shared" si="16"/>
        <v>0</v>
      </c>
      <c r="F1049">
        <f>SUMIFS(df_capac!$F$2:$F$101,df_capac!$A$2:$A$101,df_flujos_ijk!B1049,df_capac!$B$2:$B$101,df_flujos_ijk!C1049)</f>
        <v>0</v>
      </c>
      <c r="G1049">
        <f>SUMIFS(df_w_ij!$C$2:$C$161,df_w_ij!$A$2:$A$161,df_flujos_ijk!A1049,df_w_ij!$B$2:$B$161,df_flujos_ijk!B1049)</f>
        <v>0</v>
      </c>
    </row>
    <row r="1050" spans="1:7" ht="15" hidden="1" customHeight="1" x14ac:dyDescent="0.3">
      <c r="A1050" t="s">
        <v>31</v>
      </c>
      <c r="B1050" t="s">
        <v>22</v>
      </c>
      <c r="C1050" s="19" t="s">
        <v>38</v>
      </c>
      <c r="D1050">
        <v>0</v>
      </c>
      <c r="E1050" s="1">
        <f t="shared" si="16"/>
        <v>0</v>
      </c>
      <c r="F1050">
        <f>SUMIFS(df_capac!$F$2:$F$101,df_capac!$A$2:$A$101,df_flujos_ijk!B1050,df_capac!$B$2:$B$101,df_flujos_ijk!C1050)</f>
        <v>0</v>
      </c>
      <c r="G1050">
        <f>SUMIFS(df_w_ij!$C$2:$C$161,df_w_ij!$A$2:$A$161,df_flujos_ijk!A1050,df_w_ij!$B$2:$B$161,df_flujos_ijk!B1050)</f>
        <v>1</v>
      </c>
    </row>
    <row r="1051" spans="1:7" ht="15" hidden="1" customHeight="1" x14ac:dyDescent="0.3">
      <c r="A1051" t="s">
        <v>31</v>
      </c>
      <c r="B1051" t="s">
        <v>12</v>
      </c>
      <c r="C1051" s="19" t="s">
        <v>38</v>
      </c>
      <c r="D1051">
        <v>0</v>
      </c>
      <c r="E1051" s="1">
        <f t="shared" si="16"/>
        <v>0</v>
      </c>
      <c r="F1051">
        <f>SUMIFS(df_capac!$F$2:$F$101,df_capac!$A$2:$A$101,df_flujos_ijk!B1051,df_capac!$B$2:$B$101,df_flujos_ijk!C1051)</f>
        <v>0</v>
      </c>
      <c r="G1051">
        <f>SUMIFS(df_w_ij!$C$2:$C$161,df_w_ij!$A$2:$A$161,df_flujos_ijk!A1051,df_w_ij!$B$2:$B$161,df_flujos_ijk!B1051)</f>
        <v>0</v>
      </c>
    </row>
    <row r="1052" spans="1:7" ht="15" hidden="1" customHeight="1" x14ac:dyDescent="0.3">
      <c r="A1052" t="s">
        <v>13</v>
      </c>
      <c r="B1052" t="s">
        <v>14</v>
      </c>
      <c r="C1052" s="19" t="s">
        <v>38</v>
      </c>
      <c r="D1052">
        <v>0</v>
      </c>
      <c r="E1052" s="1">
        <f t="shared" si="16"/>
        <v>0</v>
      </c>
      <c r="F1052">
        <f>SUMIFS(df_capac!$F$2:$F$101,df_capac!$A$2:$A$101,df_flujos_ijk!B1052,df_capac!$B$2:$B$101,df_flujos_ijk!C1052)</f>
        <v>60</v>
      </c>
      <c r="G1052">
        <f>SUMIFS(df_w_ij!$C$2:$C$161,df_w_ij!$A$2:$A$161,df_flujos_ijk!A1052,df_w_ij!$B$2:$B$161,df_flujos_ijk!B1052)</f>
        <v>0</v>
      </c>
    </row>
    <row r="1053" spans="1:7" ht="15" hidden="1" customHeight="1" x14ac:dyDescent="0.3">
      <c r="A1053" t="s">
        <v>13</v>
      </c>
      <c r="B1053" t="s">
        <v>15</v>
      </c>
      <c r="C1053" s="19" t="s">
        <v>38</v>
      </c>
      <c r="D1053">
        <v>0</v>
      </c>
      <c r="E1053" s="1">
        <f t="shared" si="16"/>
        <v>0</v>
      </c>
      <c r="F1053">
        <f>SUMIFS(df_capac!$F$2:$F$101,df_capac!$A$2:$A$101,df_flujos_ijk!B1053,df_capac!$B$2:$B$101,df_flujos_ijk!C1053)</f>
        <v>40</v>
      </c>
      <c r="G1053">
        <f>SUMIFS(df_w_ij!$C$2:$C$161,df_w_ij!$A$2:$A$161,df_flujos_ijk!A1053,df_w_ij!$B$2:$B$161,df_flujos_ijk!B1053)</f>
        <v>0</v>
      </c>
    </row>
    <row r="1054" spans="1:7" ht="15" hidden="1" customHeight="1" x14ac:dyDescent="0.3">
      <c r="A1054" t="s">
        <v>13</v>
      </c>
      <c r="B1054" t="s">
        <v>16</v>
      </c>
      <c r="C1054" s="19" t="s">
        <v>38</v>
      </c>
      <c r="D1054">
        <v>0</v>
      </c>
      <c r="E1054" s="1">
        <f t="shared" si="16"/>
        <v>0</v>
      </c>
      <c r="F1054">
        <f>SUMIFS(df_capac!$F$2:$F$101,df_capac!$A$2:$A$101,df_flujos_ijk!B1054,df_capac!$B$2:$B$101,df_flujos_ijk!C1054)</f>
        <v>40</v>
      </c>
      <c r="G1054">
        <f>SUMIFS(df_w_ij!$C$2:$C$161,df_w_ij!$A$2:$A$161,df_flujos_ijk!A1054,df_w_ij!$B$2:$B$161,df_flujos_ijk!B1054)</f>
        <v>0</v>
      </c>
    </row>
    <row r="1055" spans="1:7" ht="15" hidden="1" customHeight="1" x14ac:dyDescent="0.3">
      <c r="A1055" t="s">
        <v>13</v>
      </c>
      <c r="B1055" t="s">
        <v>17</v>
      </c>
      <c r="C1055" s="19" t="s">
        <v>38</v>
      </c>
      <c r="D1055">
        <v>0</v>
      </c>
      <c r="E1055" s="1">
        <f t="shared" si="16"/>
        <v>0</v>
      </c>
      <c r="F1055">
        <f>SUMIFS(df_capac!$F$2:$F$101,df_capac!$A$2:$A$101,df_flujos_ijk!B1055,df_capac!$B$2:$B$101,df_flujos_ijk!C1055)</f>
        <v>0</v>
      </c>
      <c r="G1055">
        <f>SUMIFS(df_w_ij!$C$2:$C$161,df_w_ij!$A$2:$A$161,df_flujos_ijk!A1055,df_w_ij!$B$2:$B$161,df_flujos_ijk!B1055)</f>
        <v>0</v>
      </c>
    </row>
    <row r="1056" spans="1:7" ht="15" hidden="1" customHeight="1" x14ac:dyDescent="0.3">
      <c r="A1056" t="s">
        <v>13</v>
      </c>
      <c r="B1056" t="s">
        <v>18</v>
      </c>
      <c r="C1056" s="19" t="s">
        <v>38</v>
      </c>
      <c r="D1056">
        <v>0</v>
      </c>
      <c r="E1056" s="1">
        <f t="shared" si="16"/>
        <v>0</v>
      </c>
      <c r="F1056">
        <f>SUMIFS(df_capac!$F$2:$F$101,df_capac!$A$2:$A$101,df_flujos_ijk!B1056,df_capac!$B$2:$B$101,df_flujos_ijk!C1056)</f>
        <v>0</v>
      </c>
      <c r="G1056">
        <f>SUMIFS(df_w_ij!$C$2:$C$161,df_w_ij!$A$2:$A$161,df_flujos_ijk!A1056,df_w_ij!$B$2:$B$161,df_flujos_ijk!B1056)</f>
        <v>0</v>
      </c>
    </row>
    <row r="1057" spans="1:7" ht="15" hidden="1" customHeight="1" x14ac:dyDescent="0.3">
      <c r="A1057" t="s">
        <v>13</v>
      </c>
      <c r="B1057" t="s">
        <v>19</v>
      </c>
      <c r="C1057" s="19" t="s">
        <v>38</v>
      </c>
      <c r="D1057">
        <v>0</v>
      </c>
      <c r="E1057" s="1">
        <f t="shared" si="16"/>
        <v>0</v>
      </c>
      <c r="F1057">
        <f>SUMIFS(df_capac!$F$2:$F$101,df_capac!$A$2:$A$101,df_flujos_ijk!B1057,df_capac!$B$2:$B$101,df_flujos_ijk!C1057)</f>
        <v>0</v>
      </c>
      <c r="G1057">
        <f>SUMIFS(df_w_ij!$C$2:$C$161,df_w_ij!$A$2:$A$161,df_flujos_ijk!A1057,df_w_ij!$B$2:$B$161,df_flujos_ijk!B1057)</f>
        <v>0</v>
      </c>
    </row>
    <row r="1058" spans="1:7" ht="15" hidden="1" customHeight="1" x14ac:dyDescent="0.3">
      <c r="A1058" t="s">
        <v>13</v>
      </c>
      <c r="B1058" t="s">
        <v>20</v>
      </c>
      <c r="C1058" s="19" t="s">
        <v>38</v>
      </c>
      <c r="D1058">
        <v>0</v>
      </c>
      <c r="E1058" s="1">
        <f t="shared" si="16"/>
        <v>0</v>
      </c>
      <c r="F1058">
        <f>SUMIFS(df_capac!$F$2:$F$101,df_capac!$A$2:$A$101,df_flujos_ijk!B1058,df_capac!$B$2:$B$101,df_flujos_ijk!C1058)</f>
        <v>0</v>
      </c>
      <c r="G1058">
        <f>SUMIFS(df_w_ij!$C$2:$C$161,df_w_ij!$A$2:$A$161,df_flujos_ijk!A1058,df_w_ij!$B$2:$B$161,df_flujos_ijk!B1058)</f>
        <v>0</v>
      </c>
    </row>
    <row r="1059" spans="1:7" ht="15" hidden="1" customHeight="1" x14ac:dyDescent="0.3">
      <c r="A1059" t="s">
        <v>13</v>
      </c>
      <c r="B1059" t="s">
        <v>21</v>
      </c>
      <c r="C1059" s="19" t="s">
        <v>38</v>
      </c>
      <c r="D1059">
        <v>0</v>
      </c>
      <c r="E1059" s="1">
        <f t="shared" si="16"/>
        <v>0</v>
      </c>
      <c r="F1059">
        <f>SUMIFS(df_capac!$F$2:$F$101,df_capac!$A$2:$A$101,df_flujos_ijk!B1059,df_capac!$B$2:$B$101,df_flujos_ijk!C1059)</f>
        <v>0</v>
      </c>
      <c r="G1059">
        <f>SUMIFS(df_w_ij!$C$2:$C$161,df_w_ij!$A$2:$A$161,df_flujos_ijk!A1059,df_w_ij!$B$2:$B$161,df_flujos_ijk!B1059)</f>
        <v>0</v>
      </c>
    </row>
    <row r="1060" spans="1:7" ht="15" hidden="1" customHeight="1" x14ac:dyDescent="0.3">
      <c r="A1060" t="s">
        <v>13</v>
      </c>
      <c r="B1060" t="s">
        <v>22</v>
      </c>
      <c r="C1060" s="19" t="s">
        <v>38</v>
      </c>
      <c r="D1060">
        <v>0</v>
      </c>
      <c r="E1060" s="1">
        <f t="shared" si="16"/>
        <v>0</v>
      </c>
      <c r="F1060">
        <f>SUMIFS(df_capac!$F$2:$F$101,df_capac!$A$2:$A$101,df_flujos_ijk!B1060,df_capac!$B$2:$B$101,df_flujos_ijk!C1060)</f>
        <v>0</v>
      </c>
      <c r="G1060">
        <f>SUMIFS(df_w_ij!$C$2:$C$161,df_w_ij!$A$2:$A$161,df_flujos_ijk!A1060,df_w_ij!$B$2:$B$161,df_flujos_ijk!B1060)</f>
        <v>0</v>
      </c>
    </row>
    <row r="1061" spans="1:7" ht="15" hidden="1" customHeight="1" x14ac:dyDescent="0.3">
      <c r="A1061" t="s">
        <v>13</v>
      </c>
      <c r="B1061" t="s">
        <v>12</v>
      </c>
      <c r="C1061" s="19" t="s">
        <v>38</v>
      </c>
      <c r="D1061">
        <v>0</v>
      </c>
      <c r="E1061" s="1">
        <f t="shared" si="16"/>
        <v>0</v>
      </c>
      <c r="F1061">
        <f>SUMIFS(df_capac!$F$2:$F$101,df_capac!$A$2:$A$101,df_flujos_ijk!B1061,df_capac!$B$2:$B$101,df_flujos_ijk!C1061)</f>
        <v>0</v>
      </c>
      <c r="G1061">
        <f>SUMIFS(df_w_ij!$C$2:$C$161,df_w_ij!$A$2:$A$161,df_flujos_ijk!A1061,df_w_ij!$B$2:$B$161,df_flujos_ijk!B1061)</f>
        <v>1</v>
      </c>
    </row>
    <row r="1062" spans="1:7" ht="15" hidden="1" customHeight="1" x14ac:dyDescent="0.3">
      <c r="A1062" t="s">
        <v>54</v>
      </c>
      <c r="B1062" t="s">
        <v>14</v>
      </c>
      <c r="C1062" s="19" t="s">
        <v>38</v>
      </c>
      <c r="D1062">
        <v>0</v>
      </c>
      <c r="E1062" s="1">
        <f t="shared" si="16"/>
        <v>0</v>
      </c>
      <c r="F1062">
        <f>SUMIFS(df_capac!$F$2:$F$101,df_capac!$A$2:$A$101,df_flujos_ijk!B1062,df_capac!$B$2:$B$101,df_flujos_ijk!C1062)</f>
        <v>60</v>
      </c>
      <c r="G1062">
        <f>SUMIFS(df_w_ij!$C$2:$C$161,df_w_ij!$A$2:$A$161,df_flujos_ijk!A1062,df_w_ij!$B$2:$B$161,df_flujos_ijk!B1062)</f>
        <v>0</v>
      </c>
    </row>
    <row r="1063" spans="1:7" ht="15" hidden="1" customHeight="1" x14ac:dyDescent="0.3">
      <c r="A1063" t="s">
        <v>54</v>
      </c>
      <c r="B1063" t="s">
        <v>15</v>
      </c>
      <c r="C1063" s="19" t="s">
        <v>38</v>
      </c>
      <c r="D1063">
        <v>0</v>
      </c>
      <c r="E1063" s="1">
        <f t="shared" si="16"/>
        <v>0</v>
      </c>
      <c r="F1063">
        <f>SUMIFS(df_capac!$F$2:$F$101,df_capac!$A$2:$A$101,df_flujos_ijk!B1063,df_capac!$B$2:$B$101,df_flujos_ijk!C1063)</f>
        <v>40</v>
      </c>
      <c r="G1063">
        <f>SUMIFS(df_w_ij!$C$2:$C$161,df_w_ij!$A$2:$A$161,df_flujos_ijk!A1063,df_w_ij!$B$2:$B$161,df_flujos_ijk!B1063)</f>
        <v>0</v>
      </c>
    </row>
    <row r="1064" spans="1:7" ht="15" hidden="1" customHeight="1" x14ac:dyDescent="0.3">
      <c r="A1064" t="s">
        <v>54</v>
      </c>
      <c r="B1064" t="s">
        <v>16</v>
      </c>
      <c r="C1064" s="19" t="s">
        <v>38</v>
      </c>
      <c r="D1064">
        <v>0</v>
      </c>
      <c r="E1064" s="1">
        <f t="shared" si="16"/>
        <v>0</v>
      </c>
      <c r="F1064">
        <f>SUMIFS(df_capac!$F$2:$F$101,df_capac!$A$2:$A$101,df_flujos_ijk!B1064,df_capac!$B$2:$B$101,df_flujos_ijk!C1064)</f>
        <v>40</v>
      </c>
      <c r="G1064">
        <f>SUMIFS(df_w_ij!$C$2:$C$161,df_w_ij!$A$2:$A$161,df_flujos_ijk!A1064,df_w_ij!$B$2:$B$161,df_flujos_ijk!B1064)</f>
        <v>0</v>
      </c>
    </row>
    <row r="1065" spans="1:7" ht="15" hidden="1" customHeight="1" x14ac:dyDescent="0.3">
      <c r="A1065" t="s">
        <v>54</v>
      </c>
      <c r="B1065" t="s">
        <v>17</v>
      </c>
      <c r="C1065" s="19" t="s">
        <v>38</v>
      </c>
      <c r="D1065">
        <v>0</v>
      </c>
      <c r="E1065" s="1">
        <f t="shared" si="16"/>
        <v>0</v>
      </c>
      <c r="F1065">
        <f>SUMIFS(df_capac!$F$2:$F$101,df_capac!$A$2:$A$101,df_flujos_ijk!B1065,df_capac!$B$2:$B$101,df_flujos_ijk!C1065)</f>
        <v>0</v>
      </c>
      <c r="G1065">
        <f>SUMIFS(df_w_ij!$C$2:$C$161,df_w_ij!$A$2:$A$161,df_flujos_ijk!A1065,df_w_ij!$B$2:$B$161,df_flujos_ijk!B1065)</f>
        <v>0</v>
      </c>
    </row>
    <row r="1066" spans="1:7" ht="15" hidden="1" customHeight="1" x14ac:dyDescent="0.3">
      <c r="A1066" t="s">
        <v>54</v>
      </c>
      <c r="B1066" t="s">
        <v>18</v>
      </c>
      <c r="C1066" s="19" t="s">
        <v>38</v>
      </c>
      <c r="D1066">
        <v>0</v>
      </c>
      <c r="E1066" s="1">
        <f t="shared" si="16"/>
        <v>0</v>
      </c>
      <c r="F1066">
        <f>SUMIFS(df_capac!$F$2:$F$101,df_capac!$A$2:$A$101,df_flujos_ijk!B1066,df_capac!$B$2:$B$101,df_flujos_ijk!C1066)</f>
        <v>0</v>
      </c>
      <c r="G1066">
        <f>SUMIFS(df_w_ij!$C$2:$C$161,df_w_ij!$A$2:$A$161,df_flujos_ijk!A1066,df_w_ij!$B$2:$B$161,df_flujos_ijk!B1066)</f>
        <v>0</v>
      </c>
    </row>
    <row r="1067" spans="1:7" ht="15" hidden="1" customHeight="1" x14ac:dyDescent="0.3">
      <c r="A1067" t="s">
        <v>54</v>
      </c>
      <c r="B1067" t="s">
        <v>19</v>
      </c>
      <c r="C1067" s="19" t="s">
        <v>38</v>
      </c>
      <c r="D1067">
        <v>0</v>
      </c>
      <c r="E1067" s="1">
        <f t="shared" si="16"/>
        <v>0</v>
      </c>
      <c r="F1067">
        <f>SUMIFS(df_capac!$F$2:$F$101,df_capac!$A$2:$A$101,df_flujos_ijk!B1067,df_capac!$B$2:$B$101,df_flujos_ijk!C1067)</f>
        <v>0</v>
      </c>
      <c r="G1067">
        <f>SUMIFS(df_w_ij!$C$2:$C$161,df_w_ij!$A$2:$A$161,df_flujos_ijk!A1067,df_w_ij!$B$2:$B$161,df_flujos_ijk!B1067)</f>
        <v>0</v>
      </c>
    </row>
    <row r="1068" spans="1:7" ht="15" hidden="1" customHeight="1" x14ac:dyDescent="0.3">
      <c r="A1068" t="s">
        <v>54</v>
      </c>
      <c r="B1068" t="s">
        <v>20</v>
      </c>
      <c r="C1068" s="19" t="s">
        <v>38</v>
      </c>
      <c r="D1068">
        <v>0</v>
      </c>
      <c r="E1068" s="1">
        <f t="shared" si="16"/>
        <v>0</v>
      </c>
      <c r="F1068">
        <f>SUMIFS(df_capac!$F$2:$F$101,df_capac!$A$2:$A$101,df_flujos_ijk!B1068,df_capac!$B$2:$B$101,df_flujos_ijk!C1068)</f>
        <v>0</v>
      </c>
      <c r="G1068">
        <f>SUMIFS(df_w_ij!$C$2:$C$161,df_w_ij!$A$2:$A$161,df_flujos_ijk!A1068,df_w_ij!$B$2:$B$161,df_flujos_ijk!B1068)</f>
        <v>0</v>
      </c>
    </row>
    <row r="1069" spans="1:7" ht="15" hidden="1" customHeight="1" x14ac:dyDescent="0.3">
      <c r="A1069" t="s">
        <v>54</v>
      </c>
      <c r="B1069" t="s">
        <v>21</v>
      </c>
      <c r="C1069" s="19" t="s">
        <v>38</v>
      </c>
      <c r="D1069">
        <v>0</v>
      </c>
      <c r="E1069" s="1">
        <f t="shared" si="16"/>
        <v>0</v>
      </c>
      <c r="F1069">
        <f>SUMIFS(df_capac!$F$2:$F$101,df_capac!$A$2:$A$101,df_flujos_ijk!B1069,df_capac!$B$2:$B$101,df_flujos_ijk!C1069)</f>
        <v>0</v>
      </c>
      <c r="G1069">
        <f>SUMIFS(df_w_ij!$C$2:$C$161,df_w_ij!$A$2:$A$161,df_flujos_ijk!A1069,df_w_ij!$B$2:$B$161,df_flujos_ijk!B1069)</f>
        <v>0</v>
      </c>
    </row>
    <row r="1070" spans="1:7" ht="15" hidden="1" customHeight="1" x14ac:dyDescent="0.3">
      <c r="A1070" t="s">
        <v>54</v>
      </c>
      <c r="B1070" t="s">
        <v>22</v>
      </c>
      <c r="C1070" s="19" t="s">
        <v>38</v>
      </c>
      <c r="D1070">
        <v>0</v>
      </c>
      <c r="E1070" s="1">
        <f t="shared" si="16"/>
        <v>0</v>
      </c>
      <c r="F1070">
        <f>SUMIFS(df_capac!$F$2:$F$101,df_capac!$A$2:$A$101,df_flujos_ijk!B1070,df_capac!$B$2:$B$101,df_flujos_ijk!C1070)</f>
        <v>0</v>
      </c>
      <c r="G1070">
        <f>SUMIFS(df_w_ij!$C$2:$C$161,df_w_ij!$A$2:$A$161,df_flujos_ijk!A1070,df_w_ij!$B$2:$B$161,df_flujos_ijk!B1070)</f>
        <v>0</v>
      </c>
    </row>
    <row r="1071" spans="1:7" ht="15" hidden="1" customHeight="1" x14ac:dyDescent="0.3">
      <c r="A1071" t="s">
        <v>54</v>
      </c>
      <c r="B1071" t="s">
        <v>12</v>
      </c>
      <c r="C1071" s="19" t="s">
        <v>38</v>
      </c>
      <c r="D1071">
        <v>0</v>
      </c>
      <c r="E1071" s="1">
        <f t="shared" si="16"/>
        <v>0</v>
      </c>
      <c r="F1071">
        <f>SUMIFS(df_capac!$F$2:$F$101,df_capac!$A$2:$A$101,df_flujos_ijk!B1071,df_capac!$B$2:$B$101,df_flujos_ijk!C1071)</f>
        <v>0</v>
      </c>
      <c r="G1071">
        <f>SUMIFS(df_w_ij!$C$2:$C$161,df_w_ij!$A$2:$A$161,df_flujos_ijk!A1071,df_w_ij!$B$2:$B$161,df_flujos_ijk!B1071)</f>
        <v>1</v>
      </c>
    </row>
    <row r="1072" spans="1:7" ht="15" hidden="1" customHeight="1" x14ac:dyDescent="0.3">
      <c r="A1072" t="s">
        <v>55</v>
      </c>
      <c r="B1072" t="s">
        <v>14</v>
      </c>
      <c r="C1072" s="19" t="s">
        <v>38</v>
      </c>
      <c r="D1072">
        <v>0</v>
      </c>
      <c r="E1072" s="1">
        <f t="shared" si="16"/>
        <v>0</v>
      </c>
      <c r="F1072">
        <f>SUMIFS(df_capac!$F$2:$F$101,df_capac!$A$2:$A$101,df_flujos_ijk!B1072,df_capac!$B$2:$B$101,df_flujos_ijk!C1072)</f>
        <v>60</v>
      </c>
      <c r="G1072">
        <f>SUMIFS(df_w_ij!$C$2:$C$161,df_w_ij!$A$2:$A$161,df_flujos_ijk!A1072,df_w_ij!$B$2:$B$161,df_flujos_ijk!B1072)</f>
        <v>0</v>
      </c>
    </row>
    <row r="1073" spans="1:7" ht="15" hidden="1" customHeight="1" x14ac:dyDescent="0.3">
      <c r="A1073" t="s">
        <v>55</v>
      </c>
      <c r="B1073" t="s">
        <v>15</v>
      </c>
      <c r="C1073" s="19" t="s">
        <v>38</v>
      </c>
      <c r="D1073">
        <v>0</v>
      </c>
      <c r="E1073" s="1">
        <f t="shared" si="16"/>
        <v>0</v>
      </c>
      <c r="F1073">
        <f>SUMIFS(df_capac!$F$2:$F$101,df_capac!$A$2:$A$101,df_flujos_ijk!B1073,df_capac!$B$2:$B$101,df_flujos_ijk!C1073)</f>
        <v>40</v>
      </c>
      <c r="G1073">
        <f>SUMIFS(df_w_ij!$C$2:$C$161,df_w_ij!$A$2:$A$161,df_flujos_ijk!A1073,df_w_ij!$B$2:$B$161,df_flujos_ijk!B1073)</f>
        <v>0</v>
      </c>
    </row>
    <row r="1074" spans="1:7" ht="15" hidden="1" customHeight="1" x14ac:dyDescent="0.3">
      <c r="A1074" t="s">
        <v>55</v>
      </c>
      <c r="B1074" t="s">
        <v>16</v>
      </c>
      <c r="C1074" s="19" t="s">
        <v>38</v>
      </c>
      <c r="D1074">
        <v>0</v>
      </c>
      <c r="E1074" s="1">
        <f t="shared" si="16"/>
        <v>0</v>
      </c>
      <c r="F1074">
        <f>SUMIFS(df_capac!$F$2:$F$101,df_capac!$A$2:$A$101,df_flujos_ijk!B1074,df_capac!$B$2:$B$101,df_flujos_ijk!C1074)</f>
        <v>40</v>
      </c>
      <c r="G1074">
        <f>SUMIFS(df_w_ij!$C$2:$C$161,df_w_ij!$A$2:$A$161,df_flujos_ijk!A1074,df_w_ij!$B$2:$B$161,df_flujos_ijk!B1074)</f>
        <v>0</v>
      </c>
    </row>
    <row r="1075" spans="1:7" ht="15" hidden="1" customHeight="1" x14ac:dyDescent="0.3">
      <c r="A1075" t="s">
        <v>55</v>
      </c>
      <c r="B1075" t="s">
        <v>17</v>
      </c>
      <c r="C1075" s="19" t="s">
        <v>38</v>
      </c>
      <c r="D1075">
        <v>0</v>
      </c>
      <c r="E1075" s="1">
        <f t="shared" si="16"/>
        <v>0</v>
      </c>
      <c r="F1075">
        <f>SUMIFS(df_capac!$F$2:$F$101,df_capac!$A$2:$A$101,df_flujos_ijk!B1075,df_capac!$B$2:$B$101,df_flujos_ijk!C1075)</f>
        <v>0</v>
      </c>
      <c r="G1075">
        <f>SUMIFS(df_w_ij!$C$2:$C$161,df_w_ij!$A$2:$A$161,df_flujos_ijk!A1075,df_w_ij!$B$2:$B$161,df_flujos_ijk!B1075)</f>
        <v>0</v>
      </c>
    </row>
    <row r="1076" spans="1:7" ht="15" hidden="1" customHeight="1" x14ac:dyDescent="0.3">
      <c r="A1076" t="s">
        <v>55</v>
      </c>
      <c r="B1076" t="s">
        <v>18</v>
      </c>
      <c r="C1076" s="19" t="s">
        <v>38</v>
      </c>
      <c r="D1076">
        <v>0</v>
      </c>
      <c r="E1076" s="1">
        <f t="shared" si="16"/>
        <v>0</v>
      </c>
      <c r="F1076">
        <f>SUMIFS(df_capac!$F$2:$F$101,df_capac!$A$2:$A$101,df_flujos_ijk!B1076,df_capac!$B$2:$B$101,df_flujos_ijk!C1076)</f>
        <v>0</v>
      </c>
      <c r="G1076">
        <f>SUMIFS(df_w_ij!$C$2:$C$161,df_w_ij!$A$2:$A$161,df_flujos_ijk!A1076,df_w_ij!$B$2:$B$161,df_flujos_ijk!B1076)</f>
        <v>0</v>
      </c>
    </row>
    <row r="1077" spans="1:7" ht="15" hidden="1" customHeight="1" x14ac:dyDescent="0.3">
      <c r="A1077" t="s">
        <v>55</v>
      </c>
      <c r="B1077" t="s">
        <v>19</v>
      </c>
      <c r="C1077" s="19" t="s">
        <v>38</v>
      </c>
      <c r="D1077">
        <v>0</v>
      </c>
      <c r="E1077" s="1">
        <f t="shared" si="16"/>
        <v>0</v>
      </c>
      <c r="F1077">
        <f>SUMIFS(df_capac!$F$2:$F$101,df_capac!$A$2:$A$101,df_flujos_ijk!B1077,df_capac!$B$2:$B$101,df_flujos_ijk!C1077)</f>
        <v>0</v>
      </c>
      <c r="G1077">
        <f>SUMIFS(df_w_ij!$C$2:$C$161,df_w_ij!$A$2:$A$161,df_flujos_ijk!A1077,df_w_ij!$B$2:$B$161,df_flujos_ijk!B1077)</f>
        <v>0</v>
      </c>
    </row>
    <row r="1078" spans="1:7" ht="15" hidden="1" customHeight="1" x14ac:dyDescent="0.3">
      <c r="A1078" t="s">
        <v>55</v>
      </c>
      <c r="B1078" t="s">
        <v>20</v>
      </c>
      <c r="C1078" s="19" t="s">
        <v>38</v>
      </c>
      <c r="D1078">
        <v>0</v>
      </c>
      <c r="E1078" s="1">
        <f t="shared" si="16"/>
        <v>0</v>
      </c>
      <c r="F1078">
        <f>SUMIFS(df_capac!$F$2:$F$101,df_capac!$A$2:$A$101,df_flujos_ijk!B1078,df_capac!$B$2:$B$101,df_flujos_ijk!C1078)</f>
        <v>0</v>
      </c>
      <c r="G1078">
        <f>SUMIFS(df_w_ij!$C$2:$C$161,df_w_ij!$A$2:$A$161,df_flujos_ijk!A1078,df_w_ij!$B$2:$B$161,df_flujos_ijk!B1078)</f>
        <v>0</v>
      </c>
    </row>
    <row r="1079" spans="1:7" ht="15" hidden="1" customHeight="1" x14ac:dyDescent="0.3">
      <c r="A1079" t="s">
        <v>55</v>
      </c>
      <c r="B1079" t="s">
        <v>21</v>
      </c>
      <c r="C1079" s="19" t="s">
        <v>38</v>
      </c>
      <c r="D1079">
        <v>0</v>
      </c>
      <c r="E1079" s="1">
        <f t="shared" si="16"/>
        <v>0</v>
      </c>
      <c r="F1079">
        <f>SUMIFS(df_capac!$F$2:$F$101,df_capac!$A$2:$A$101,df_flujos_ijk!B1079,df_capac!$B$2:$B$101,df_flujos_ijk!C1079)</f>
        <v>0</v>
      </c>
      <c r="G1079">
        <f>SUMIFS(df_w_ij!$C$2:$C$161,df_w_ij!$A$2:$A$161,df_flujos_ijk!A1079,df_w_ij!$B$2:$B$161,df_flujos_ijk!B1079)</f>
        <v>0</v>
      </c>
    </row>
    <row r="1080" spans="1:7" ht="15" hidden="1" customHeight="1" x14ac:dyDescent="0.3">
      <c r="A1080" t="s">
        <v>55</v>
      </c>
      <c r="B1080" t="s">
        <v>22</v>
      </c>
      <c r="C1080" s="19" t="s">
        <v>38</v>
      </c>
      <c r="D1080">
        <v>0</v>
      </c>
      <c r="E1080" s="1">
        <f t="shared" si="16"/>
        <v>0</v>
      </c>
      <c r="F1080">
        <f>SUMIFS(df_capac!$F$2:$F$101,df_capac!$A$2:$A$101,df_flujos_ijk!B1080,df_capac!$B$2:$B$101,df_flujos_ijk!C1080)</f>
        <v>0</v>
      </c>
      <c r="G1080">
        <f>SUMIFS(df_w_ij!$C$2:$C$161,df_w_ij!$A$2:$A$161,df_flujos_ijk!A1080,df_w_ij!$B$2:$B$161,df_flujos_ijk!B1080)</f>
        <v>0</v>
      </c>
    </row>
    <row r="1081" spans="1:7" ht="15" hidden="1" customHeight="1" x14ac:dyDescent="0.3">
      <c r="A1081" t="s">
        <v>55</v>
      </c>
      <c r="B1081" t="s">
        <v>12</v>
      </c>
      <c r="C1081" s="19" t="s">
        <v>38</v>
      </c>
      <c r="D1081">
        <v>0</v>
      </c>
      <c r="E1081" s="1">
        <f t="shared" si="16"/>
        <v>0</v>
      </c>
      <c r="F1081">
        <f>SUMIFS(df_capac!$F$2:$F$101,df_capac!$A$2:$A$101,df_flujos_ijk!B1081,df_capac!$B$2:$B$101,df_flujos_ijk!C1081)</f>
        <v>0</v>
      </c>
      <c r="G1081">
        <f>SUMIFS(df_w_ij!$C$2:$C$161,df_w_ij!$A$2:$A$161,df_flujos_ijk!A1081,df_w_ij!$B$2:$B$161,df_flujos_ijk!B1081)</f>
        <v>1</v>
      </c>
    </row>
    <row r="1082" spans="1:7" ht="15" hidden="1" customHeight="1" x14ac:dyDescent="0.3">
      <c r="A1082" t="s">
        <v>56</v>
      </c>
      <c r="B1082" t="s">
        <v>14</v>
      </c>
      <c r="C1082" s="19" t="s">
        <v>38</v>
      </c>
      <c r="D1082">
        <v>0</v>
      </c>
      <c r="E1082" s="1">
        <f t="shared" si="16"/>
        <v>0</v>
      </c>
      <c r="F1082">
        <f>SUMIFS(df_capac!$F$2:$F$101,df_capac!$A$2:$A$101,df_flujos_ijk!B1082,df_capac!$B$2:$B$101,df_flujos_ijk!C1082)</f>
        <v>60</v>
      </c>
      <c r="G1082">
        <f>SUMIFS(df_w_ij!$C$2:$C$161,df_w_ij!$A$2:$A$161,df_flujos_ijk!A1082,df_w_ij!$B$2:$B$161,df_flujos_ijk!B1082)</f>
        <v>0</v>
      </c>
    </row>
    <row r="1083" spans="1:7" ht="15" hidden="1" customHeight="1" x14ac:dyDescent="0.3">
      <c r="A1083" t="s">
        <v>56</v>
      </c>
      <c r="B1083" t="s">
        <v>15</v>
      </c>
      <c r="C1083" s="19" t="s">
        <v>38</v>
      </c>
      <c r="D1083">
        <v>0</v>
      </c>
      <c r="E1083" s="1">
        <f t="shared" si="16"/>
        <v>0</v>
      </c>
      <c r="F1083">
        <f>SUMIFS(df_capac!$F$2:$F$101,df_capac!$A$2:$A$101,df_flujos_ijk!B1083,df_capac!$B$2:$B$101,df_flujos_ijk!C1083)</f>
        <v>40</v>
      </c>
      <c r="G1083">
        <f>SUMIFS(df_w_ij!$C$2:$C$161,df_w_ij!$A$2:$A$161,df_flujos_ijk!A1083,df_w_ij!$B$2:$B$161,df_flujos_ijk!B1083)</f>
        <v>0</v>
      </c>
    </row>
    <row r="1084" spans="1:7" ht="15" hidden="1" customHeight="1" x14ac:dyDescent="0.3">
      <c r="A1084" t="s">
        <v>56</v>
      </c>
      <c r="B1084" t="s">
        <v>16</v>
      </c>
      <c r="C1084" s="19" t="s">
        <v>38</v>
      </c>
      <c r="D1084">
        <v>0</v>
      </c>
      <c r="E1084" s="1">
        <f t="shared" si="16"/>
        <v>0</v>
      </c>
      <c r="F1084">
        <f>SUMIFS(df_capac!$F$2:$F$101,df_capac!$A$2:$A$101,df_flujos_ijk!B1084,df_capac!$B$2:$B$101,df_flujos_ijk!C1084)</f>
        <v>40</v>
      </c>
      <c r="G1084">
        <f>SUMIFS(df_w_ij!$C$2:$C$161,df_w_ij!$A$2:$A$161,df_flujos_ijk!A1084,df_w_ij!$B$2:$B$161,df_flujos_ijk!B1084)</f>
        <v>0</v>
      </c>
    </row>
    <row r="1085" spans="1:7" ht="15" hidden="1" customHeight="1" x14ac:dyDescent="0.3">
      <c r="A1085" t="s">
        <v>56</v>
      </c>
      <c r="B1085" t="s">
        <v>17</v>
      </c>
      <c r="C1085" s="19" t="s">
        <v>38</v>
      </c>
      <c r="D1085">
        <v>0</v>
      </c>
      <c r="E1085" s="1">
        <f t="shared" si="16"/>
        <v>0</v>
      </c>
      <c r="F1085">
        <f>SUMIFS(df_capac!$F$2:$F$101,df_capac!$A$2:$A$101,df_flujos_ijk!B1085,df_capac!$B$2:$B$101,df_flujos_ijk!C1085)</f>
        <v>0</v>
      </c>
      <c r="G1085">
        <f>SUMIFS(df_w_ij!$C$2:$C$161,df_w_ij!$A$2:$A$161,df_flujos_ijk!A1085,df_w_ij!$B$2:$B$161,df_flujos_ijk!B1085)</f>
        <v>0</v>
      </c>
    </row>
    <row r="1086" spans="1:7" ht="15" hidden="1" customHeight="1" x14ac:dyDescent="0.3">
      <c r="A1086" t="s">
        <v>56</v>
      </c>
      <c r="B1086" t="s">
        <v>18</v>
      </c>
      <c r="C1086" s="19" t="s">
        <v>38</v>
      </c>
      <c r="D1086">
        <v>0</v>
      </c>
      <c r="E1086" s="1">
        <f t="shared" si="16"/>
        <v>0</v>
      </c>
      <c r="F1086">
        <f>SUMIFS(df_capac!$F$2:$F$101,df_capac!$A$2:$A$101,df_flujos_ijk!B1086,df_capac!$B$2:$B$101,df_flujos_ijk!C1086)</f>
        <v>0</v>
      </c>
      <c r="G1086">
        <f>SUMIFS(df_w_ij!$C$2:$C$161,df_w_ij!$A$2:$A$161,df_flujos_ijk!A1086,df_w_ij!$B$2:$B$161,df_flujos_ijk!B1086)</f>
        <v>0</v>
      </c>
    </row>
    <row r="1087" spans="1:7" ht="15" hidden="1" customHeight="1" x14ac:dyDescent="0.3">
      <c r="A1087" t="s">
        <v>56</v>
      </c>
      <c r="B1087" t="s">
        <v>19</v>
      </c>
      <c r="C1087" s="19" t="s">
        <v>38</v>
      </c>
      <c r="D1087">
        <v>0</v>
      </c>
      <c r="E1087" s="1">
        <f t="shared" si="16"/>
        <v>0</v>
      </c>
      <c r="F1087">
        <f>SUMIFS(df_capac!$F$2:$F$101,df_capac!$A$2:$A$101,df_flujos_ijk!B1087,df_capac!$B$2:$B$101,df_flujos_ijk!C1087)</f>
        <v>0</v>
      </c>
      <c r="G1087">
        <f>SUMIFS(df_w_ij!$C$2:$C$161,df_w_ij!$A$2:$A$161,df_flujos_ijk!A1087,df_w_ij!$B$2:$B$161,df_flujos_ijk!B1087)</f>
        <v>0</v>
      </c>
    </row>
    <row r="1088" spans="1:7" ht="15" hidden="1" customHeight="1" x14ac:dyDescent="0.3">
      <c r="A1088" t="s">
        <v>56</v>
      </c>
      <c r="B1088" t="s">
        <v>20</v>
      </c>
      <c r="C1088" s="19" t="s">
        <v>38</v>
      </c>
      <c r="D1088">
        <v>0</v>
      </c>
      <c r="E1088" s="1">
        <f t="shared" si="16"/>
        <v>0</v>
      </c>
      <c r="F1088">
        <f>SUMIFS(df_capac!$F$2:$F$101,df_capac!$A$2:$A$101,df_flujos_ijk!B1088,df_capac!$B$2:$B$101,df_flujos_ijk!C1088)</f>
        <v>0</v>
      </c>
      <c r="G1088">
        <f>SUMIFS(df_w_ij!$C$2:$C$161,df_w_ij!$A$2:$A$161,df_flujos_ijk!A1088,df_w_ij!$B$2:$B$161,df_flujos_ijk!B1088)</f>
        <v>0</v>
      </c>
    </row>
    <row r="1089" spans="1:7" ht="15" hidden="1" customHeight="1" x14ac:dyDescent="0.3">
      <c r="A1089" t="s">
        <v>56</v>
      </c>
      <c r="B1089" t="s">
        <v>21</v>
      </c>
      <c r="C1089" s="19" t="s">
        <v>38</v>
      </c>
      <c r="D1089">
        <v>0</v>
      </c>
      <c r="E1089" s="1">
        <f t="shared" si="16"/>
        <v>0</v>
      </c>
      <c r="F1089">
        <f>SUMIFS(df_capac!$F$2:$F$101,df_capac!$A$2:$A$101,df_flujos_ijk!B1089,df_capac!$B$2:$B$101,df_flujos_ijk!C1089)</f>
        <v>0</v>
      </c>
      <c r="G1089">
        <f>SUMIFS(df_w_ij!$C$2:$C$161,df_w_ij!$A$2:$A$161,df_flujos_ijk!A1089,df_w_ij!$B$2:$B$161,df_flujos_ijk!B1089)</f>
        <v>0</v>
      </c>
    </row>
    <row r="1090" spans="1:7" ht="15" hidden="1" customHeight="1" x14ac:dyDescent="0.3">
      <c r="A1090" t="s">
        <v>56</v>
      </c>
      <c r="B1090" t="s">
        <v>22</v>
      </c>
      <c r="C1090" s="19" t="s">
        <v>38</v>
      </c>
      <c r="D1090">
        <v>0</v>
      </c>
      <c r="E1090" s="1">
        <f t="shared" ref="E1090:E1153" si="17">IF(D1090,1,0)</f>
        <v>0</v>
      </c>
      <c r="F1090">
        <f>SUMIFS(df_capac!$F$2:$F$101,df_capac!$A$2:$A$101,df_flujos_ijk!B1090,df_capac!$B$2:$B$101,df_flujos_ijk!C1090)</f>
        <v>0</v>
      </c>
      <c r="G1090">
        <f>SUMIFS(df_w_ij!$C$2:$C$161,df_w_ij!$A$2:$A$161,df_flujos_ijk!A1090,df_w_ij!$B$2:$B$161,df_flujos_ijk!B1090)</f>
        <v>0</v>
      </c>
    </row>
    <row r="1091" spans="1:7" ht="15" hidden="1" customHeight="1" x14ac:dyDescent="0.3">
      <c r="A1091" t="s">
        <v>56</v>
      </c>
      <c r="B1091" t="s">
        <v>12</v>
      </c>
      <c r="C1091" s="19" t="s">
        <v>38</v>
      </c>
      <c r="D1091">
        <v>0</v>
      </c>
      <c r="E1091" s="1">
        <f t="shared" si="17"/>
        <v>0</v>
      </c>
      <c r="F1091">
        <f>SUMIFS(df_capac!$F$2:$F$101,df_capac!$A$2:$A$101,df_flujos_ijk!B1091,df_capac!$B$2:$B$101,df_flujos_ijk!C1091)</f>
        <v>0</v>
      </c>
      <c r="G1091">
        <f>SUMIFS(df_w_ij!$C$2:$C$161,df_w_ij!$A$2:$A$161,df_flujos_ijk!A1091,df_w_ij!$B$2:$B$161,df_flujos_ijk!B1091)</f>
        <v>1</v>
      </c>
    </row>
    <row r="1092" spans="1:7" ht="15" hidden="1" customHeight="1" x14ac:dyDescent="0.3">
      <c r="A1092" t="s">
        <v>57</v>
      </c>
      <c r="B1092" t="s">
        <v>14</v>
      </c>
      <c r="C1092" s="19" t="s">
        <v>38</v>
      </c>
      <c r="D1092">
        <v>0</v>
      </c>
      <c r="E1092" s="1">
        <f t="shared" si="17"/>
        <v>0</v>
      </c>
      <c r="F1092">
        <f>SUMIFS(df_capac!$F$2:$F$101,df_capac!$A$2:$A$101,df_flujos_ijk!B1092,df_capac!$B$2:$B$101,df_flujos_ijk!C1092)</f>
        <v>60</v>
      </c>
      <c r="G1092">
        <f>SUMIFS(df_w_ij!$C$2:$C$161,df_w_ij!$A$2:$A$161,df_flujos_ijk!A1092,df_w_ij!$B$2:$B$161,df_flujos_ijk!B1092)</f>
        <v>0</v>
      </c>
    </row>
    <row r="1093" spans="1:7" ht="15" hidden="1" customHeight="1" x14ac:dyDescent="0.3">
      <c r="A1093" t="s">
        <v>57</v>
      </c>
      <c r="B1093" t="s">
        <v>15</v>
      </c>
      <c r="C1093" s="19" t="s">
        <v>38</v>
      </c>
      <c r="D1093">
        <v>0</v>
      </c>
      <c r="E1093" s="1">
        <f t="shared" si="17"/>
        <v>0</v>
      </c>
      <c r="F1093">
        <f>SUMIFS(df_capac!$F$2:$F$101,df_capac!$A$2:$A$101,df_flujos_ijk!B1093,df_capac!$B$2:$B$101,df_flujos_ijk!C1093)</f>
        <v>40</v>
      </c>
      <c r="G1093">
        <f>SUMIFS(df_w_ij!$C$2:$C$161,df_w_ij!$A$2:$A$161,df_flujos_ijk!A1093,df_w_ij!$B$2:$B$161,df_flujos_ijk!B1093)</f>
        <v>0</v>
      </c>
    </row>
    <row r="1094" spans="1:7" ht="15" hidden="1" customHeight="1" x14ac:dyDescent="0.3">
      <c r="A1094" t="s">
        <v>57</v>
      </c>
      <c r="B1094" t="s">
        <v>16</v>
      </c>
      <c r="C1094" s="19" t="s">
        <v>38</v>
      </c>
      <c r="D1094">
        <v>0</v>
      </c>
      <c r="E1094" s="1">
        <f t="shared" si="17"/>
        <v>0</v>
      </c>
      <c r="F1094">
        <f>SUMIFS(df_capac!$F$2:$F$101,df_capac!$A$2:$A$101,df_flujos_ijk!B1094,df_capac!$B$2:$B$101,df_flujos_ijk!C1094)</f>
        <v>40</v>
      </c>
      <c r="G1094">
        <f>SUMIFS(df_w_ij!$C$2:$C$161,df_w_ij!$A$2:$A$161,df_flujos_ijk!A1094,df_w_ij!$B$2:$B$161,df_flujos_ijk!B1094)</f>
        <v>0</v>
      </c>
    </row>
    <row r="1095" spans="1:7" ht="15" hidden="1" customHeight="1" x14ac:dyDescent="0.3">
      <c r="A1095" t="s">
        <v>57</v>
      </c>
      <c r="B1095" t="s">
        <v>17</v>
      </c>
      <c r="C1095" s="19" t="s">
        <v>38</v>
      </c>
      <c r="D1095">
        <v>0</v>
      </c>
      <c r="E1095" s="1">
        <f t="shared" si="17"/>
        <v>0</v>
      </c>
      <c r="F1095">
        <f>SUMIFS(df_capac!$F$2:$F$101,df_capac!$A$2:$A$101,df_flujos_ijk!B1095,df_capac!$B$2:$B$101,df_flujos_ijk!C1095)</f>
        <v>0</v>
      </c>
      <c r="G1095">
        <f>SUMIFS(df_w_ij!$C$2:$C$161,df_w_ij!$A$2:$A$161,df_flujos_ijk!A1095,df_w_ij!$B$2:$B$161,df_flujos_ijk!B1095)</f>
        <v>0</v>
      </c>
    </row>
    <row r="1096" spans="1:7" ht="15" hidden="1" customHeight="1" x14ac:dyDescent="0.3">
      <c r="A1096" t="s">
        <v>57</v>
      </c>
      <c r="B1096" t="s">
        <v>18</v>
      </c>
      <c r="C1096" s="19" t="s">
        <v>38</v>
      </c>
      <c r="D1096">
        <v>0</v>
      </c>
      <c r="E1096" s="1">
        <f t="shared" si="17"/>
        <v>0</v>
      </c>
      <c r="F1096">
        <f>SUMIFS(df_capac!$F$2:$F$101,df_capac!$A$2:$A$101,df_flujos_ijk!B1096,df_capac!$B$2:$B$101,df_flujos_ijk!C1096)</f>
        <v>0</v>
      </c>
      <c r="G1096">
        <f>SUMIFS(df_w_ij!$C$2:$C$161,df_w_ij!$A$2:$A$161,df_flujos_ijk!A1096,df_w_ij!$B$2:$B$161,df_flujos_ijk!B1096)</f>
        <v>0</v>
      </c>
    </row>
    <row r="1097" spans="1:7" ht="15" hidden="1" customHeight="1" x14ac:dyDescent="0.3">
      <c r="A1097" t="s">
        <v>57</v>
      </c>
      <c r="B1097" t="s">
        <v>19</v>
      </c>
      <c r="C1097" s="19" t="s">
        <v>38</v>
      </c>
      <c r="D1097">
        <v>0</v>
      </c>
      <c r="E1097" s="1">
        <f t="shared" si="17"/>
        <v>0</v>
      </c>
      <c r="F1097">
        <f>SUMIFS(df_capac!$F$2:$F$101,df_capac!$A$2:$A$101,df_flujos_ijk!B1097,df_capac!$B$2:$B$101,df_flujos_ijk!C1097)</f>
        <v>0</v>
      </c>
      <c r="G1097">
        <f>SUMIFS(df_w_ij!$C$2:$C$161,df_w_ij!$A$2:$A$161,df_flujos_ijk!A1097,df_w_ij!$B$2:$B$161,df_flujos_ijk!B1097)</f>
        <v>0</v>
      </c>
    </row>
    <row r="1098" spans="1:7" ht="15" hidden="1" customHeight="1" x14ac:dyDescent="0.3">
      <c r="A1098" t="s">
        <v>57</v>
      </c>
      <c r="B1098" t="s">
        <v>20</v>
      </c>
      <c r="C1098" s="19" t="s">
        <v>38</v>
      </c>
      <c r="D1098">
        <v>0</v>
      </c>
      <c r="E1098" s="1">
        <f t="shared" si="17"/>
        <v>0</v>
      </c>
      <c r="F1098">
        <f>SUMIFS(df_capac!$F$2:$F$101,df_capac!$A$2:$A$101,df_flujos_ijk!B1098,df_capac!$B$2:$B$101,df_flujos_ijk!C1098)</f>
        <v>0</v>
      </c>
      <c r="G1098">
        <f>SUMIFS(df_w_ij!$C$2:$C$161,df_w_ij!$A$2:$A$161,df_flujos_ijk!A1098,df_w_ij!$B$2:$B$161,df_flujos_ijk!B1098)</f>
        <v>0</v>
      </c>
    </row>
    <row r="1099" spans="1:7" ht="15" hidden="1" customHeight="1" x14ac:dyDescent="0.3">
      <c r="A1099" t="s">
        <v>57</v>
      </c>
      <c r="B1099" t="s">
        <v>21</v>
      </c>
      <c r="C1099" s="19" t="s">
        <v>38</v>
      </c>
      <c r="D1099">
        <v>0</v>
      </c>
      <c r="E1099" s="1">
        <f t="shared" si="17"/>
        <v>0</v>
      </c>
      <c r="F1099">
        <f>SUMIFS(df_capac!$F$2:$F$101,df_capac!$A$2:$A$101,df_flujos_ijk!B1099,df_capac!$B$2:$B$101,df_flujos_ijk!C1099)</f>
        <v>0</v>
      </c>
      <c r="G1099">
        <f>SUMIFS(df_w_ij!$C$2:$C$161,df_w_ij!$A$2:$A$161,df_flujos_ijk!A1099,df_w_ij!$B$2:$B$161,df_flujos_ijk!B1099)</f>
        <v>0</v>
      </c>
    </row>
    <row r="1100" spans="1:7" ht="15" hidden="1" customHeight="1" x14ac:dyDescent="0.3">
      <c r="A1100" t="s">
        <v>57</v>
      </c>
      <c r="B1100" t="s">
        <v>22</v>
      </c>
      <c r="C1100" s="19" t="s">
        <v>38</v>
      </c>
      <c r="D1100">
        <v>0</v>
      </c>
      <c r="E1100" s="1">
        <f t="shared" si="17"/>
        <v>0</v>
      </c>
      <c r="F1100">
        <f>SUMIFS(df_capac!$F$2:$F$101,df_capac!$A$2:$A$101,df_flujos_ijk!B1100,df_capac!$B$2:$B$101,df_flujos_ijk!C1100)</f>
        <v>0</v>
      </c>
      <c r="G1100">
        <f>SUMIFS(df_w_ij!$C$2:$C$161,df_w_ij!$A$2:$A$161,df_flujos_ijk!A1100,df_w_ij!$B$2:$B$161,df_flujos_ijk!B1100)</f>
        <v>0</v>
      </c>
    </row>
    <row r="1101" spans="1:7" ht="15" hidden="1" customHeight="1" x14ac:dyDescent="0.3">
      <c r="A1101" t="s">
        <v>57</v>
      </c>
      <c r="B1101" t="s">
        <v>12</v>
      </c>
      <c r="C1101" s="19" t="s">
        <v>38</v>
      </c>
      <c r="D1101">
        <v>0</v>
      </c>
      <c r="E1101" s="1">
        <f t="shared" si="17"/>
        <v>0</v>
      </c>
      <c r="F1101">
        <f>SUMIFS(df_capac!$F$2:$F$101,df_capac!$A$2:$A$101,df_flujos_ijk!B1101,df_capac!$B$2:$B$101,df_flujos_ijk!C1101)</f>
        <v>0</v>
      </c>
      <c r="G1101">
        <f>SUMIFS(df_w_ij!$C$2:$C$161,df_w_ij!$A$2:$A$161,df_flujos_ijk!A1101,df_w_ij!$B$2:$B$161,df_flujos_ijk!B1101)</f>
        <v>1</v>
      </c>
    </row>
    <row r="1102" spans="1:7" ht="15" hidden="1" customHeight="1" x14ac:dyDescent="0.3">
      <c r="A1102" t="s">
        <v>58</v>
      </c>
      <c r="B1102" t="s">
        <v>14</v>
      </c>
      <c r="C1102" s="19" t="s">
        <v>38</v>
      </c>
      <c r="D1102">
        <v>0</v>
      </c>
      <c r="E1102" s="1">
        <f t="shared" si="17"/>
        <v>0</v>
      </c>
      <c r="F1102">
        <f>SUMIFS(df_capac!$F$2:$F$101,df_capac!$A$2:$A$101,df_flujos_ijk!B1102,df_capac!$B$2:$B$101,df_flujos_ijk!C1102)</f>
        <v>60</v>
      </c>
      <c r="G1102">
        <f>SUMIFS(df_w_ij!$C$2:$C$161,df_w_ij!$A$2:$A$161,df_flujos_ijk!A1102,df_w_ij!$B$2:$B$161,df_flujos_ijk!B1102)</f>
        <v>0</v>
      </c>
    </row>
    <row r="1103" spans="1:7" ht="15" hidden="1" customHeight="1" x14ac:dyDescent="0.3">
      <c r="A1103" t="s">
        <v>58</v>
      </c>
      <c r="B1103" t="s">
        <v>15</v>
      </c>
      <c r="C1103" s="19" t="s">
        <v>38</v>
      </c>
      <c r="D1103">
        <v>0</v>
      </c>
      <c r="E1103" s="1">
        <f t="shared" si="17"/>
        <v>0</v>
      </c>
      <c r="F1103">
        <f>SUMIFS(df_capac!$F$2:$F$101,df_capac!$A$2:$A$101,df_flujos_ijk!B1103,df_capac!$B$2:$B$101,df_flujos_ijk!C1103)</f>
        <v>40</v>
      </c>
      <c r="G1103">
        <f>SUMIFS(df_w_ij!$C$2:$C$161,df_w_ij!$A$2:$A$161,df_flujos_ijk!A1103,df_w_ij!$B$2:$B$161,df_flujos_ijk!B1103)</f>
        <v>0</v>
      </c>
    </row>
    <row r="1104" spans="1:7" ht="15" hidden="1" customHeight="1" x14ac:dyDescent="0.3">
      <c r="A1104" t="s">
        <v>58</v>
      </c>
      <c r="B1104" t="s">
        <v>16</v>
      </c>
      <c r="C1104" s="19" t="s">
        <v>38</v>
      </c>
      <c r="D1104">
        <v>0</v>
      </c>
      <c r="E1104" s="1">
        <f t="shared" si="17"/>
        <v>0</v>
      </c>
      <c r="F1104">
        <f>SUMIFS(df_capac!$F$2:$F$101,df_capac!$A$2:$A$101,df_flujos_ijk!B1104,df_capac!$B$2:$B$101,df_flujos_ijk!C1104)</f>
        <v>40</v>
      </c>
      <c r="G1104">
        <f>SUMIFS(df_w_ij!$C$2:$C$161,df_w_ij!$A$2:$A$161,df_flujos_ijk!A1104,df_w_ij!$B$2:$B$161,df_flujos_ijk!B1104)</f>
        <v>0</v>
      </c>
    </row>
    <row r="1105" spans="1:7" ht="15" hidden="1" customHeight="1" x14ac:dyDescent="0.3">
      <c r="A1105" t="s">
        <v>58</v>
      </c>
      <c r="B1105" t="s">
        <v>17</v>
      </c>
      <c r="C1105" s="19" t="s">
        <v>38</v>
      </c>
      <c r="D1105">
        <v>0</v>
      </c>
      <c r="E1105" s="1">
        <f t="shared" si="17"/>
        <v>0</v>
      </c>
      <c r="F1105">
        <f>SUMIFS(df_capac!$F$2:$F$101,df_capac!$A$2:$A$101,df_flujos_ijk!B1105,df_capac!$B$2:$B$101,df_flujos_ijk!C1105)</f>
        <v>0</v>
      </c>
      <c r="G1105">
        <f>SUMIFS(df_w_ij!$C$2:$C$161,df_w_ij!$A$2:$A$161,df_flujos_ijk!A1105,df_w_ij!$B$2:$B$161,df_flujos_ijk!B1105)</f>
        <v>0</v>
      </c>
    </row>
    <row r="1106" spans="1:7" ht="15" hidden="1" customHeight="1" x14ac:dyDescent="0.3">
      <c r="A1106" t="s">
        <v>58</v>
      </c>
      <c r="B1106" t="s">
        <v>18</v>
      </c>
      <c r="C1106" s="19" t="s">
        <v>38</v>
      </c>
      <c r="D1106">
        <v>0</v>
      </c>
      <c r="E1106" s="1">
        <f t="shared" si="17"/>
        <v>0</v>
      </c>
      <c r="F1106">
        <f>SUMIFS(df_capac!$F$2:$F$101,df_capac!$A$2:$A$101,df_flujos_ijk!B1106,df_capac!$B$2:$B$101,df_flujos_ijk!C1106)</f>
        <v>0</v>
      </c>
      <c r="G1106">
        <f>SUMIFS(df_w_ij!$C$2:$C$161,df_w_ij!$A$2:$A$161,df_flujos_ijk!A1106,df_w_ij!$B$2:$B$161,df_flujos_ijk!B1106)</f>
        <v>0</v>
      </c>
    </row>
    <row r="1107" spans="1:7" ht="15" hidden="1" customHeight="1" x14ac:dyDescent="0.3">
      <c r="A1107" t="s">
        <v>58</v>
      </c>
      <c r="B1107" t="s">
        <v>19</v>
      </c>
      <c r="C1107" s="19" t="s">
        <v>38</v>
      </c>
      <c r="D1107">
        <v>0</v>
      </c>
      <c r="E1107" s="1">
        <f t="shared" si="17"/>
        <v>0</v>
      </c>
      <c r="F1107">
        <f>SUMIFS(df_capac!$F$2:$F$101,df_capac!$A$2:$A$101,df_flujos_ijk!B1107,df_capac!$B$2:$B$101,df_flujos_ijk!C1107)</f>
        <v>0</v>
      </c>
      <c r="G1107">
        <f>SUMIFS(df_w_ij!$C$2:$C$161,df_w_ij!$A$2:$A$161,df_flujos_ijk!A1107,df_w_ij!$B$2:$B$161,df_flujos_ijk!B1107)</f>
        <v>0</v>
      </c>
    </row>
    <row r="1108" spans="1:7" ht="15" hidden="1" customHeight="1" x14ac:dyDescent="0.3">
      <c r="A1108" t="s">
        <v>58</v>
      </c>
      <c r="B1108" t="s">
        <v>20</v>
      </c>
      <c r="C1108" s="19" t="s">
        <v>38</v>
      </c>
      <c r="D1108">
        <v>0</v>
      </c>
      <c r="E1108" s="1">
        <f t="shared" si="17"/>
        <v>0</v>
      </c>
      <c r="F1108">
        <f>SUMIFS(df_capac!$F$2:$F$101,df_capac!$A$2:$A$101,df_flujos_ijk!B1108,df_capac!$B$2:$B$101,df_flujos_ijk!C1108)</f>
        <v>0</v>
      </c>
      <c r="G1108">
        <f>SUMIFS(df_w_ij!$C$2:$C$161,df_w_ij!$A$2:$A$161,df_flujos_ijk!A1108,df_w_ij!$B$2:$B$161,df_flujos_ijk!B1108)</f>
        <v>0</v>
      </c>
    </row>
    <row r="1109" spans="1:7" ht="15" hidden="1" customHeight="1" x14ac:dyDescent="0.3">
      <c r="A1109" t="s">
        <v>58</v>
      </c>
      <c r="B1109" t="s">
        <v>21</v>
      </c>
      <c r="C1109" s="19" t="s">
        <v>38</v>
      </c>
      <c r="D1109">
        <v>0</v>
      </c>
      <c r="E1109" s="1">
        <f t="shared" si="17"/>
        <v>0</v>
      </c>
      <c r="F1109">
        <f>SUMIFS(df_capac!$F$2:$F$101,df_capac!$A$2:$A$101,df_flujos_ijk!B1109,df_capac!$B$2:$B$101,df_flujos_ijk!C1109)</f>
        <v>0</v>
      </c>
      <c r="G1109">
        <f>SUMIFS(df_w_ij!$C$2:$C$161,df_w_ij!$A$2:$A$161,df_flujos_ijk!A1109,df_w_ij!$B$2:$B$161,df_flujos_ijk!B1109)</f>
        <v>0</v>
      </c>
    </row>
    <row r="1110" spans="1:7" ht="15" hidden="1" customHeight="1" x14ac:dyDescent="0.3">
      <c r="A1110" t="s">
        <v>58</v>
      </c>
      <c r="B1110" t="s">
        <v>22</v>
      </c>
      <c r="C1110" s="19" t="s">
        <v>38</v>
      </c>
      <c r="D1110">
        <v>0</v>
      </c>
      <c r="E1110" s="1">
        <f t="shared" si="17"/>
        <v>0</v>
      </c>
      <c r="F1110">
        <f>SUMIFS(df_capac!$F$2:$F$101,df_capac!$A$2:$A$101,df_flujos_ijk!B1110,df_capac!$B$2:$B$101,df_flujos_ijk!C1110)</f>
        <v>0</v>
      </c>
      <c r="G1110">
        <f>SUMIFS(df_w_ij!$C$2:$C$161,df_w_ij!$A$2:$A$161,df_flujos_ijk!A1110,df_w_ij!$B$2:$B$161,df_flujos_ijk!B1110)</f>
        <v>0</v>
      </c>
    </row>
    <row r="1111" spans="1:7" ht="15" hidden="1" customHeight="1" x14ac:dyDescent="0.3">
      <c r="A1111" t="s">
        <v>58</v>
      </c>
      <c r="B1111" t="s">
        <v>12</v>
      </c>
      <c r="C1111" s="19" t="s">
        <v>38</v>
      </c>
      <c r="D1111">
        <v>0</v>
      </c>
      <c r="E1111" s="1">
        <f t="shared" si="17"/>
        <v>0</v>
      </c>
      <c r="F1111">
        <f>SUMIFS(df_capac!$F$2:$F$101,df_capac!$A$2:$A$101,df_flujos_ijk!B1111,df_capac!$B$2:$B$101,df_flujos_ijk!C1111)</f>
        <v>0</v>
      </c>
      <c r="G1111">
        <f>SUMIFS(df_w_ij!$C$2:$C$161,df_w_ij!$A$2:$A$161,df_flujos_ijk!A1111,df_w_ij!$B$2:$B$161,df_flujos_ijk!B1111)</f>
        <v>1</v>
      </c>
    </row>
    <row r="1112" spans="1:7" ht="15" hidden="1" customHeight="1" x14ac:dyDescent="0.3">
      <c r="A1112" t="s">
        <v>59</v>
      </c>
      <c r="B1112" t="s">
        <v>14</v>
      </c>
      <c r="C1112" s="19" t="s">
        <v>38</v>
      </c>
      <c r="D1112">
        <v>0</v>
      </c>
      <c r="E1112" s="1">
        <f t="shared" si="17"/>
        <v>0</v>
      </c>
      <c r="F1112">
        <f>SUMIFS(df_capac!$F$2:$F$101,df_capac!$A$2:$A$101,df_flujos_ijk!B1112,df_capac!$B$2:$B$101,df_flujos_ijk!C1112)</f>
        <v>60</v>
      </c>
      <c r="G1112">
        <f>SUMIFS(df_w_ij!$C$2:$C$161,df_w_ij!$A$2:$A$161,df_flujos_ijk!A1112,df_w_ij!$B$2:$B$161,df_flujos_ijk!B1112)</f>
        <v>0</v>
      </c>
    </row>
    <row r="1113" spans="1:7" ht="15" hidden="1" customHeight="1" x14ac:dyDescent="0.3">
      <c r="A1113" t="s">
        <v>59</v>
      </c>
      <c r="B1113" t="s">
        <v>15</v>
      </c>
      <c r="C1113" s="19" t="s">
        <v>38</v>
      </c>
      <c r="D1113">
        <v>0</v>
      </c>
      <c r="E1113" s="1">
        <f t="shared" si="17"/>
        <v>0</v>
      </c>
      <c r="F1113">
        <f>SUMIFS(df_capac!$F$2:$F$101,df_capac!$A$2:$A$101,df_flujos_ijk!B1113,df_capac!$B$2:$B$101,df_flujos_ijk!C1113)</f>
        <v>40</v>
      </c>
      <c r="G1113">
        <f>SUMIFS(df_w_ij!$C$2:$C$161,df_w_ij!$A$2:$A$161,df_flujos_ijk!A1113,df_w_ij!$B$2:$B$161,df_flujos_ijk!B1113)</f>
        <v>0</v>
      </c>
    </row>
    <row r="1114" spans="1:7" ht="15" hidden="1" customHeight="1" x14ac:dyDescent="0.3">
      <c r="A1114" t="s">
        <v>59</v>
      </c>
      <c r="B1114" t="s">
        <v>16</v>
      </c>
      <c r="C1114" s="19" t="s">
        <v>38</v>
      </c>
      <c r="D1114">
        <v>0</v>
      </c>
      <c r="E1114" s="1">
        <f t="shared" si="17"/>
        <v>0</v>
      </c>
      <c r="F1114">
        <f>SUMIFS(df_capac!$F$2:$F$101,df_capac!$A$2:$A$101,df_flujos_ijk!B1114,df_capac!$B$2:$B$101,df_flujos_ijk!C1114)</f>
        <v>40</v>
      </c>
      <c r="G1114">
        <f>SUMIFS(df_w_ij!$C$2:$C$161,df_w_ij!$A$2:$A$161,df_flujos_ijk!A1114,df_w_ij!$B$2:$B$161,df_flujos_ijk!B1114)</f>
        <v>0</v>
      </c>
    </row>
    <row r="1115" spans="1:7" ht="15" hidden="1" customHeight="1" x14ac:dyDescent="0.3">
      <c r="A1115" t="s">
        <v>59</v>
      </c>
      <c r="B1115" t="s">
        <v>17</v>
      </c>
      <c r="C1115" s="19" t="s">
        <v>38</v>
      </c>
      <c r="D1115">
        <v>0</v>
      </c>
      <c r="E1115" s="1">
        <f t="shared" si="17"/>
        <v>0</v>
      </c>
      <c r="F1115">
        <f>SUMIFS(df_capac!$F$2:$F$101,df_capac!$A$2:$A$101,df_flujos_ijk!B1115,df_capac!$B$2:$B$101,df_flujos_ijk!C1115)</f>
        <v>0</v>
      </c>
      <c r="G1115">
        <f>SUMIFS(df_w_ij!$C$2:$C$161,df_w_ij!$A$2:$A$161,df_flujos_ijk!A1115,df_w_ij!$B$2:$B$161,df_flujos_ijk!B1115)</f>
        <v>0</v>
      </c>
    </row>
    <row r="1116" spans="1:7" ht="15" hidden="1" customHeight="1" x14ac:dyDescent="0.3">
      <c r="A1116" t="s">
        <v>59</v>
      </c>
      <c r="B1116" t="s">
        <v>18</v>
      </c>
      <c r="C1116" s="19" t="s">
        <v>38</v>
      </c>
      <c r="D1116">
        <v>0</v>
      </c>
      <c r="E1116" s="1">
        <f t="shared" si="17"/>
        <v>0</v>
      </c>
      <c r="F1116">
        <f>SUMIFS(df_capac!$F$2:$F$101,df_capac!$A$2:$A$101,df_flujos_ijk!B1116,df_capac!$B$2:$B$101,df_flujos_ijk!C1116)</f>
        <v>0</v>
      </c>
      <c r="G1116">
        <f>SUMIFS(df_w_ij!$C$2:$C$161,df_w_ij!$A$2:$A$161,df_flujos_ijk!A1116,df_w_ij!$B$2:$B$161,df_flujos_ijk!B1116)</f>
        <v>0</v>
      </c>
    </row>
    <row r="1117" spans="1:7" ht="15" hidden="1" customHeight="1" x14ac:dyDescent="0.3">
      <c r="A1117" t="s">
        <v>59</v>
      </c>
      <c r="B1117" t="s">
        <v>19</v>
      </c>
      <c r="C1117" s="19" t="s">
        <v>38</v>
      </c>
      <c r="D1117">
        <v>0</v>
      </c>
      <c r="E1117" s="1">
        <f t="shared" si="17"/>
        <v>0</v>
      </c>
      <c r="F1117">
        <f>SUMIFS(df_capac!$F$2:$F$101,df_capac!$A$2:$A$101,df_flujos_ijk!B1117,df_capac!$B$2:$B$101,df_flujos_ijk!C1117)</f>
        <v>0</v>
      </c>
      <c r="G1117">
        <f>SUMIFS(df_w_ij!$C$2:$C$161,df_w_ij!$A$2:$A$161,df_flujos_ijk!A1117,df_w_ij!$B$2:$B$161,df_flujos_ijk!B1117)</f>
        <v>0</v>
      </c>
    </row>
    <row r="1118" spans="1:7" ht="15" hidden="1" customHeight="1" x14ac:dyDescent="0.3">
      <c r="A1118" t="s">
        <v>59</v>
      </c>
      <c r="B1118" t="s">
        <v>20</v>
      </c>
      <c r="C1118" s="19" t="s">
        <v>38</v>
      </c>
      <c r="D1118">
        <v>0</v>
      </c>
      <c r="E1118" s="1">
        <f t="shared" si="17"/>
        <v>0</v>
      </c>
      <c r="F1118">
        <f>SUMIFS(df_capac!$F$2:$F$101,df_capac!$A$2:$A$101,df_flujos_ijk!B1118,df_capac!$B$2:$B$101,df_flujos_ijk!C1118)</f>
        <v>0</v>
      </c>
      <c r="G1118">
        <f>SUMIFS(df_w_ij!$C$2:$C$161,df_w_ij!$A$2:$A$161,df_flujos_ijk!A1118,df_w_ij!$B$2:$B$161,df_flujos_ijk!B1118)</f>
        <v>0</v>
      </c>
    </row>
    <row r="1119" spans="1:7" ht="15" hidden="1" customHeight="1" x14ac:dyDescent="0.3">
      <c r="A1119" t="s">
        <v>59</v>
      </c>
      <c r="B1119" t="s">
        <v>21</v>
      </c>
      <c r="C1119" s="19" t="s">
        <v>38</v>
      </c>
      <c r="D1119">
        <v>0</v>
      </c>
      <c r="E1119" s="1">
        <f t="shared" si="17"/>
        <v>0</v>
      </c>
      <c r="F1119">
        <f>SUMIFS(df_capac!$F$2:$F$101,df_capac!$A$2:$A$101,df_flujos_ijk!B1119,df_capac!$B$2:$B$101,df_flujos_ijk!C1119)</f>
        <v>0</v>
      </c>
      <c r="G1119">
        <f>SUMIFS(df_w_ij!$C$2:$C$161,df_w_ij!$A$2:$A$161,df_flujos_ijk!A1119,df_w_ij!$B$2:$B$161,df_flujos_ijk!B1119)</f>
        <v>0</v>
      </c>
    </row>
    <row r="1120" spans="1:7" ht="15" hidden="1" customHeight="1" x14ac:dyDescent="0.3">
      <c r="A1120" t="s">
        <v>59</v>
      </c>
      <c r="B1120" t="s">
        <v>22</v>
      </c>
      <c r="C1120" s="19" t="s">
        <v>38</v>
      </c>
      <c r="D1120">
        <v>0</v>
      </c>
      <c r="E1120" s="1">
        <f t="shared" si="17"/>
        <v>0</v>
      </c>
      <c r="F1120">
        <f>SUMIFS(df_capac!$F$2:$F$101,df_capac!$A$2:$A$101,df_flujos_ijk!B1120,df_capac!$B$2:$B$101,df_flujos_ijk!C1120)</f>
        <v>0</v>
      </c>
      <c r="G1120">
        <f>SUMIFS(df_w_ij!$C$2:$C$161,df_w_ij!$A$2:$A$161,df_flujos_ijk!A1120,df_w_ij!$B$2:$B$161,df_flujos_ijk!B1120)</f>
        <v>0</v>
      </c>
    </row>
    <row r="1121" spans="1:7" ht="15" hidden="1" customHeight="1" x14ac:dyDescent="0.3">
      <c r="A1121" t="s">
        <v>59</v>
      </c>
      <c r="B1121" t="s">
        <v>12</v>
      </c>
      <c r="C1121" s="19" t="s">
        <v>38</v>
      </c>
      <c r="D1121">
        <v>0</v>
      </c>
      <c r="E1121" s="1">
        <f t="shared" si="17"/>
        <v>0</v>
      </c>
      <c r="F1121">
        <f>SUMIFS(df_capac!$F$2:$F$101,df_capac!$A$2:$A$101,df_flujos_ijk!B1121,df_capac!$B$2:$B$101,df_flujos_ijk!C1121)</f>
        <v>0</v>
      </c>
      <c r="G1121">
        <f>SUMIFS(df_w_ij!$C$2:$C$161,df_w_ij!$A$2:$A$161,df_flujos_ijk!A1121,df_w_ij!$B$2:$B$161,df_flujos_ijk!B1121)</f>
        <v>1</v>
      </c>
    </row>
    <row r="1122" spans="1:7" ht="15" hidden="1" customHeight="1" x14ac:dyDescent="0.3">
      <c r="A1122" t="s">
        <v>23</v>
      </c>
      <c r="B1122" t="s">
        <v>14</v>
      </c>
      <c r="C1122" s="19" t="s">
        <v>39</v>
      </c>
      <c r="D1122">
        <v>0</v>
      </c>
      <c r="E1122" s="1">
        <f t="shared" si="17"/>
        <v>0</v>
      </c>
      <c r="F1122">
        <f>SUMIFS(df_capac!$F$2:$F$101,df_capac!$A$2:$A$101,df_flujos_ijk!B1122,df_capac!$B$2:$B$101,df_flujos_ijk!C1122)</f>
        <v>0</v>
      </c>
      <c r="G1122">
        <f>SUMIFS(df_w_ij!$C$2:$C$161,df_w_ij!$A$2:$A$161,df_flujos_ijk!A1122,df_w_ij!$B$2:$B$161,df_flujos_ijk!B1122)</f>
        <v>1</v>
      </c>
    </row>
    <row r="1123" spans="1:7" ht="15" hidden="1" customHeight="1" x14ac:dyDescent="0.3">
      <c r="A1123" t="s">
        <v>23</v>
      </c>
      <c r="B1123" t="s">
        <v>15</v>
      </c>
      <c r="C1123" s="19" t="s">
        <v>39</v>
      </c>
      <c r="D1123">
        <v>0</v>
      </c>
      <c r="E1123" s="1">
        <f t="shared" si="17"/>
        <v>0</v>
      </c>
      <c r="F1123">
        <f>SUMIFS(df_capac!$F$2:$F$101,df_capac!$A$2:$A$101,df_flujos_ijk!B1123,df_capac!$B$2:$B$101,df_flujos_ijk!C1123)</f>
        <v>0</v>
      </c>
      <c r="G1123">
        <f>SUMIFS(df_w_ij!$C$2:$C$161,df_w_ij!$A$2:$A$161,df_flujos_ijk!A1123,df_w_ij!$B$2:$B$161,df_flujos_ijk!B1123)</f>
        <v>0</v>
      </c>
    </row>
    <row r="1124" spans="1:7" ht="15" hidden="1" customHeight="1" x14ac:dyDescent="0.3">
      <c r="A1124" t="s">
        <v>23</v>
      </c>
      <c r="B1124" t="s">
        <v>16</v>
      </c>
      <c r="C1124" s="19" t="s">
        <v>39</v>
      </c>
      <c r="D1124">
        <v>0</v>
      </c>
      <c r="E1124" s="1">
        <f t="shared" si="17"/>
        <v>0</v>
      </c>
      <c r="F1124">
        <f>SUMIFS(df_capac!$F$2:$F$101,df_capac!$A$2:$A$101,df_flujos_ijk!B1124,df_capac!$B$2:$B$101,df_flujos_ijk!C1124)</f>
        <v>0</v>
      </c>
      <c r="G1124">
        <f>SUMIFS(df_w_ij!$C$2:$C$161,df_w_ij!$A$2:$A$161,df_flujos_ijk!A1124,df_w_ij!$B$2:$B$161,df_flujos_ijk!B1124)</f>
        <v>0</v>
      </c>
    </row>
    <row r="1125" spans="1:7" ht="15" hidden="1" customHeight="1" x14ac:dyDescent="0.3">
      <c r="A1125" t="s">
        <v>23</v>
      </c>
      <c r="B1125" t="s">
        <v>17</v>
      </c>
      <c r="C1125" s="19" t="s">
        <v>39</v>
      </c>
      <c r="D1125">
        <v>0</v>
      </c>
      <c r="E1125" s="1">
        <f t="shared" si="17"/>
        <v>0</v>
      </c>
      <c r="F1125">
        <f>SUMIFS(df_capac!$F$2:$F$101,df_capac!$A$2:$A$101,df_flujos_ijk!B1125,df_capac!$B$2:$B$101,df_flujos_ijk!C1125)</f>
        <v>0</v>
      </c>
      <c r="G1125">
        <f>SUMIFS(df_w_ij!$C$2:$C$161,df_w_ij!$A$2:$A$161,df_flujos_ijk!A1125,df_w_ij!$B$2:$B$161,df_flujos_ijk!B1125)</f>
        <v>0</v>
      </c>
    </row>
    <row r="1126" spans="1:7" ht="15" hidden="1" customHeight="1" x14ac:dyDescent="0.3">
      <c r="A1126" t="s">
        <v>23</v>
      </c>
      <c r="B1126" t="s">
        <v>18</v>
      </c>
      <c r="C1126" s="19" t="s">
        <v>39</v>
      </c>
      <c r="D1126">
        <v>0</v>
      </c>
      <c r="E1126" s="1">
        <f t="shared" si="17"/>
        <v>0</v>
      </c>
      <c r="F1126">
        <f>SUMIFS(df_capac!$F$2:$F$101,df_capac!$A$2:$A$101,df_flujos_ijk!B1126,df_capac!$B$2:$B$101,df_flujos_ijk!C1126)</f>
        <v>0</v>
      </c>
      <c r="G1126">
        <f>SUMIFS(df_w_ij!$C$2:$C$161,df_w_ij!$A$2:$A$161,df_flujos_ijk!A1126,df_w_ij!$B$2:$B$161,df_flujos_ijk!B1126)</f>
        <v>0</v>
      </c>
    </row>
    <row r="1127" spans="1:7" ht="15" hidden="1" customHeight="1" x14ac:dyDescent="0.3">
      <c r="A1127" t="s">
        <v>23</v>
      </c>
      <c r="B1127" t="s">
        <v>19</v>
      </c>
      <c r="C1127" s="19" t="s">
        <v>39</v>
      </c>
      <c r="D1127">
        <v>0</v>
      </c>
      <c r="E1127" s="1">
        <f t="shared" si="17"/>
        <v>0</v>
      </c>
      <c r="F1127">
        <f>SUMIFS(df_capac!$F$2:$F$101,df_capac!$A$2:$A$101,df_flujos_ijk!B1127,df_capac!$B$2:$B$101,df_flujos_ijk!C1127)</f>
        <v>0</v>
      </c>
      <c r="G1127">
        <f>SUMIFS(df_w_ij!$C$2:$C$161,df_w_ij!$A$2:$A$161,df_flujos_ijk!A1127,df_w_ij!$B$2:$B$161,df_flujos_ijk!B1127)</f>
        <v>0</v>
      </c>
    </row>
    <row r="1128" spans="1:7" ht="15" hidden="1" customHeight="1" x14ac:dyDescent="0.3">
      <c r="A1128" t="s">
        <v>23</v>
      </c>
      <c r="B1128" t="s">
        <v>20</v>
      </c>
      <c r="C1128" s="19" t="s">
        <v>39</v>
      </c>
      <c r="D1128">
        <v>0</v>
      </c>
      <c r="E1128" s="1">
        <f t="shared" si="17"/>
        <v>0</v>
      </c>
      <c r="F1128">
        <f>SUMIFS(df_capac!$F$2:$F$101,df_capac!$A$2:$A$101,df_flujos_ijk!B1128,df_capac!$B$2:$B$101,df_flujos_ijk!C1128)</f>
        <v>0</v>
      </c>
      <c r="G1128">
        <f>SUMIFS(df_w_ij!$C$2:$C$161,df_w_ij!$A$2:$A$161,df_flujos_ijk!A1128,df_w_ij!$B$2:$B$161,df_flujos_ijk!B1128)</f>
        <v>0</v>
      </c>
    </row>
    <row r="1129" spans="1:7" ht="15" hidden="1" customHeight="1" x14ac:dyDescent="0.3">
      <c r="A1129" t="s">
        <v>23</v>
      </c>
      <c r="B1129" t="s">
        <v>21</v>
      </c>
      <c r="C1129" s="19" t="s">
        <v>39</v>
      </c>
      <c r="D1129">
        <v>0</v>
      </c>
      <c r="E1129" s="1">
        <f t="shared" si="17"/>
        <v>0</v>
      </c>
      <c r="F1129">
        <f>SUMIFS(df_capac!$F$2:$F$101,df_capac!$A$2:$A$101,df_flujos_ijk!B1129,df_capac!$B$2:$B$101,df_flujos_ijk!C1129)</f>
        <v>0</v>
      </c>
      <c r="G1129">
        <f>SUMIFS(df_w_ij!$C$2:$C$161,df_w_ij!$A$2:$A$161,df_flujos_ijk!A1129,df_w_ij!$B$2:$B$161,df_flujos_ijk!B1129)</f>
        <v>0</v>
      </c>
    </row>
    <row r="1130" spans="1:7" ht="15" hidden="1" customHeight="1" x14ac:dyDescent="0.3">
      <c r="A1130" t="s">
        <v>23</v>
      </c>
      <c r="B1130" t="s">
        <v>22</v>
      </c>
      <c r="C1130" s="19" t="s">
        <v>39</v>
      </c>
      <c r="D1130">
        <v>0</v>
      </c>
      <c r="E1130" s="1">
        <f t="shared" si="17"/>
        <v>0</v>
      </c>
      <c r="F1130">
        <f>SUMIFS(df_capac!$F$2:$F$101,df_capac!$A$2:$A$101,df_flujos_ijk!B1130,df_capac!$B$2:$B$101,df_flujos_ijk!C1130)</f>
        <v>0</v>
      </c>
      <c r="G1130">
        <f>SUMIFS(df_w_ij!$C$2:$C$161,df_w_ij!$A$2:$A$161,df_flujos_ijk!A1130,df_w_ij!$B$2:$B$161,df_flujos_ijk!B1130)</f>
        <v>0</v>
      </c>
    </row>
    <row r="1131" spans="1:7" ht="15" hidden="1" customHeight="1" x14ac:dyDescent="0.3">
      <c r="A1131" t="s">
        <v>23</v>
      </c>
      <c r="B1131" t="s">
        <v>12</v>
      </c>
      <c r="C1131" s="19" t="s">
        <v>39</v>
      </c>
      <c r="D1131">
        <v>0</v>
      </c>
      <c r="E1131" s="1">
        <f t="shared" si="17"/>
        <v>0</v>
      </c>
      <c r="F1131">
        <f>SUMIFS(df_capac!$F$2:$F$101,df_capac!$A$2:$A$101,df_flujos_ijk!B1131,df_capac!$B$2:$B$101,df_flujos_ijk!C1131)</f>
        <v>0</v>
      </c>
      <c r="G1131">
        <f>SUMIFS(df_w_ij!$C$2:$C$161,df_w_ij!$A$2:$A$161,df_flujos_ijk!A1131,df_w_ij!$B$2:$B$161,df_flujos_ijk!B1131)</f>
        <v>0</v>
      </c>
    </row>
    <row r="1132" spans="1:7" ht="15" hidden="1" customHeight="1" x14ac:dyDescent="0.3">
      <c r="A1132" t="s">
        <v>24</v>
      </c>
      <c r="B1132" t="s">
        <v>14</v>
      </c>
      <c r="C1132" s="19" t="s">
        <v>39</v>
      </c>
      <c r="D1132">
        <v>0</v>
      </c>
      <c r="E1132" s="1">
        <f t="shared" si="17"/>
        <v>0</v>
      </c>
      <c r="F1132">
        <f>SUMIFS(df_capac!$F$2:$F$101,df_capac!$A$2:$A$101,df_flujos_ijk!B1132,df_capac!$B$2:$B$101,df_flujos_ijk!C1132)</f>
        <v>0</v>
      </c>
      <c r="G1132">
        <f>SUMIFS(df_w_ij!$C$2:$C$161,df_w_ij!$A$2:$A$161,df_flujos_ijk!A1132,df_w_ij!$B$2:$B$161,df_flujos_ijk!B1132)</f>
        <v>1</v>
      </c>
    </row>
    <row r="1133" spans="1:7" ht="15" hidden="1" customHeight="1" x14ac:dyDescent="0.3">
      <c r="A1133" t="s">
        <v>24</v>
      </c>
      <c r="B1133" t="s">
        <v>15</v>
      </c>
      <c r="C1133" s="19" t="s">
        <v>39</v>
      </c>
      <c r="D1133">
        <v>0</v>
      </c>
      <c r="E1133" s="1">
        <f t="shared" si="17"/>
        <v>0</v>
      </c>
      <c r="F1133">
        <f>SUMIFS(df_capac!$F$2:$F$101,df_capac!$A$2:$A$101,df_flujos_ijk!B1133,df_capac!$B$2:$B$101,df_flujos_ijk!C1133)</f>
        <v>0</v>
      </c>
      <c r="G1133">
        <f>SUMIFS(df_w_ij!$C$2:$C$161,df_w_ij!$A$2:$A$161,df_flujos_ijk!A1133,df_w_ij!$B$2:$B$161,df_flujos_ijk!B1133)</f>
        <v>1</v>
      </c>
    </row>
    <row r="1134" spans="1:7" ht="15" hidden="1" customHeight="1" x14ac:dyDescent="0.3">
      <c r="A1134" t="s">
        <v>24</v>
      </c>
      <c r="B1134" t="s">
        <v>16</v>
      </c>
      <c r="C1134" s="19" t="s">
        <v>39</v>
      </c>
      <c r="D1134">
        <v>0</v>
      </c>
      <c r="E1134" s="1">
        <f t="shared" si="17"/>
        <v>0</v>
      </c>
      <c r="F1134">
        <f>SUMIFS(df_capac!$F$2:$F$101,df_capac!$A$2:$A$101,df_flujos_ijk!B1134,df_capac!$B$2:$B$101,df_flujos_ijk!C1134)</f>
        <v>0</v>
      </c>
      <c r="G1134">
        <f>SUMIFS(df_w_ij!$C$2:$C$161,df_w_ij!$A$2:$A$161,df_flujos_ijk!A1134,df_w_ij!$B$2:$B$161,df_flujos_ijk!B1134)</f>
        <v>0</v>
      </c>
    </row>
    <row r="1135" spans="1:7" ht="15" hidden="1" customHeight="1" x14ac:dyDescent="0.3">
      <c r="A1135" t="s">
        <v>24</v>
      </c>
      <c r="B1135" t="s">
        <v>17</v>
      </c>
      <c r="C1135" s="19" t="s">
        <v>39</v>
      </c>
      <c r="D1135">
        <v>0</v>
      </c>
      <c r="E1135" s="1">
        <f t="shared" si="17"/>
        <v>0</v>
      </c>
      <c r="F1135">
        <f>SUMIFS(df_capac!$F$2:$F$101,df_capac!$A$2:$A$101,df_flujos_ijk!B1135,df_capac!$B$2:$B$101,df_flujos_ijk!C1135)</f>
        <v>0</v>
      </c>
      <c r="G1135">
        <f>SUMIFS(df_w_ij!$C$2:$C$161,df_w_ij!$A$2:$A$161,df_flujos_ijk!A1135,df_w_ij!$B$2:$B$161,df_flujos_ijk!B1135)</f>
        <v>0</v>
      </c>
    </row>
    <row r="1136" spans="1:7" ht="15" hidden="1" customHeight="1" x14ac:dyDescent="0.3">
      <c r="A1136" t="s">
        <v>24</v>
      </c>
      <c r="B1136" t="s">
        <v>18</v>
      </c>
      <c r="C1136" s="19" t="s">
        <v>39</v>
      </c>
      <c r="D1136">
        <v>0</v>
      </c>
      <c r="E1136" s="1">
        <f t="shared" si="17"/>
        <v>0</v>
      </c>
      <c r="F1136">
        <f>SUMIFS(df_capac!$F$2:$F$101,df_capac!$A$2:$A$101,df_flujos_ijk!B1136,df_capac!$B$2:$B$101,df_flujos_ijk!C1136)</f>
        <v>0</v>
      </c>
      <c r="G1136">
        <f>SUMIFS(df_w_ij!$C$2:$C$161,df_w_ij!$A$2:$A$161,df_flujos_ijk!A1136,df_w_ij!$B$2:$B$161,df_flujos_ijk!B1136)</f>
        <v>0</v>
      </c>
    </row>
    <row r="1137" spans="1:7" ht="15" hidden="1" customHeight="1" x14ac:dyDescent="0.3">
      <c r="A1137" t="s">
        <v>24</v>
      </c>
      <c r="B1137" t="s">
        <v>19</v>
      </c>
      <c r="C1137" s="19" t="s">
        <v>39</v>
      </c>
      <c r="D1137">
        <v>0</v>
      </c>
      <c r="E1137" s="1">
        <f t="shared" si="17"/>
        <v>0</v>
      </c>
      <c r="F1137">
        <f>SUMIFS(df_capac!$F$2:$F$101,df_capac!$A$2:$A$101,df_flujos_ijk!B1137,df_capac!$B$2:$B$101,df_flujos_ijk!C1137)</f>
        <v>0</v>
      </c>
      <c r="G1137">
        <f>SUMIFS(df_w_ij!$C$2:$C$161,df_w_ij!$A$2:$A$161,df_flujos_ijk!A1137,df_w_ij!$B$2:$B$161,df_flujos_ijk!B1137)</f>
        <v>0</v>
      </c>
    </row>
    <row r="1138" spans="1:7" ht="15" hidden="1" customHeight="1" x14ac:dyDescent="0.3">
      <c r="A1138" t="s">
        <v>24</v>
      </c>
      <c r="B1138" t="s">
        <v>20</v>
      </c>
      <c r="C1138" s="19" t="s">
        <v>39</v>
      </c>
      <c r="D1138">
        <v>0</v>
      </c>
      <c r="E1138" s="1">
        <f t="shared" si="17"/>
        <v>0</v>
      </c>
      <c r="F1138">
        <f>SUMIFS(df_capac!$F$2:$F$101,df_capac!$A$2:$A$101,df_flujos_ijk!B1138,df_capac!$B$2:$B$101,df_flujos_ijk!C1138)</f>
        <v>0</v>
      </c>
      <c r="G1138">
        <f>SUMIFS(df_w_ij!$C$2:$C$161,df_w_ij!$A$2:$A$161,df_flujos_ijk!A1138,df_w_ij!$B$2:$B$161,df_flujos_ijk!B1138)</f>
        <v>0</v>
      </c>
    </row>
    <row r="1139" spans="1:7" ht="15" hidden="1" customHeight="1" x14ac:dyDescent="0.3">
      <c r="A1139" t="s">
        <v>24</v>
      </c>
      <c r="B1139" t="s">
        <v>21</v>
      </c>
      <c r="C1139" s="19" t="s">
        <v>39</v>
      </c>
      <c r="D1139">
        <v>0</v>
      </c>
      <c r="E1139" s="1">
        <f t="shared" si="17"/>
        <v>0</v>
      </c>
      <c r="F1139">
        <f>SUMIFS(df_capac!$F$2:$F$101,df_capac!$A$2:$A$101,df_flujos_ijk!B1139,df_capac!$B$2:$B$101,df_flujos_ijk!C1139)</f>
        <v>0</v>
      </c>
      <c r="G1139">
        <f>SUMIFS(df_w_ij!$C$2:$C$161,df_w_ij!$A$2:$A$161,df_flujos_ijk!A1139,df_w_ij!$B$2:$B$161,df_flujos_ijk!B1139)</f>
        <v>0</v>
      </c>
    </row>
    <row r="1140" spans="1:7" ht="15" hidden="1" customHeight="1" x14ac:dyDescent="0.3">
      <c r="A1140" t="s">
        <v>24</v>
      </c>
      <c r="B1140" t="s">
        <v>22</v>
      </c>
      <c r="C1140" s="19" t="s">
        <v>39</v>
      </c>
      <c r="D1140">
        <v>0</v>
      </c>
      <c r="E1140" s="1">
        <f t="shared" si="17"/>
        <v>0</v>
      </c>
      <c r="F1140">
        <f>SUMIFS(df_capac!$F$2:$F$101,df_capac!$A$2:$A$101,df_flujos_ijk!B1140,df_capac!$B$2:$B$101,df_flujos_ijk!C1140)</f>
        <v>0</v>
      </c>
      <c r="G1140">
        <f>SUMIFS(df_w_ij!$C$2:$C$161,df_w_ij!$A$2:$A$161,df_flujos_ijk!A1140,df_w_ij!$B$2:$B$161,df_flujos_ijk!B1140)</f>
        <v>0</v>
      </c>
    </row>
    <row r="1141" spans="1:7" ht="15" hidden="1" customHeight="1" x14ac:dyDescent="0.3">
      <c r="A1141" t="s">
        <v>24</v>
      </c>
      <c r="B1141" t="s">
        <v>12</v>
      </c>
      <c r="C1141" s="19" t="s">
        <v>39</v>
      </c>
      <c r="D1141">
        <v>0</v>
      </c>
      <c r="E1141" s="1">
        <f t="shared" si="17"/>
        <v>0</v>
      </c>
      <c r="F1141">
        <f>SUMIFS(df_capac!$F$2:$F$101,df_capac!$A$2:$A$101,df_flujos_ijk!B1141,df_capac!$B$2:$B$101,df_flujos_ijk!C1141)</f>
        <v>0</v>
      </c>
      <c r="G1141">
        <f>SUMIFS(df_w_ij!$C$2:$C$161,df_w_ij!$A$2:$A$161,df_flujos_ijk!A1141,df_w_ij!$B$2:$B$161,df_flujos_ijk!B1141)</f>
        <v>0</v>
      </c>
    </row>
    <row r="1142" spans="1:7" ht="15" hidden="1" customHeight="1" x14ac:dyDescent="0.3">
      <c r="A1142" t="s">
        <v>25</v>
      </c>
      <c r="B1142" t="s">
        <v>14</v>
      </c>
      <c r="C1142" s="19" t="s">
        <v>39</v>
      </c>
      <c r="D1142">
        <v>0</v>
      </c>
      <c r="E1142" s="1">
        <f t="shared" si="17"/>
        <v>0</v>
      </c>
      <c r="F1142">
        <f>SUMIFS(df_capac!$F$2:$F$101,df_capac!$A$2:$A$101,df_flujos_ijk!B1142,df_capac!$B$2:$B$101,df_flujos_ijk!C1142)</f>
        <v>0</v>
      </c>
      <c r="G1142">
        <f>SUMIFS(df_w_ij!$C$2:$C$161,df_w_ij!$A$2:$A$161,df_flujos_ijk!A1142,df_w_ij!$B$2:$B$161,df_flujos_ijk!B1142)</f>
        <v>1</v>
      </c>
    </row>
    <row r="1143" spans="1:7" ht="15" hidden="1" customHeight="1" x14ac:dyDescent="0.3">
      <c r="A1143" t="s">
        <v>25</v>
      </c>
      <c r="B1143" t="s">
        <v>15</v>
      </c>
      <c r="C1143" s="19" t="s">
        <v>39</v>
      </c>
      <c r="D1143">
        <v>0</v>
      </c>
      <c r="E1143" s="1">
        <f t="shared" si="17"/>
        <v>0</v>
      </c>
      <c r="F1143">
        <f>SUMIFS(df_capac!$F$2:$F$101,df_capac!$A$2:$A$101,df_flujos_ijk!B1143,df_capac!$B$2:$B$101,df_flujos_ijk!C1143)</f>
        <v>0</v>
      </c>
      <c r="G1143">
        <f>SUMIFS(df_w_ij!$C$2:$C$161,df_w_ij!$A$2:$A$161,df_flujos_ijk!A1143,df_w_ij!$B$2:$B$161,df_flujos_ijk!B1143)</f>
        <v>0</v>
      </c>
    </row>
    <row r="1144" spans="1:7" ht="15" hidden="1" customHeight="1" x14ac:dyDescent="0.3">
      <c r="A1144" t="s">
        <v>25</v>
      </c>
      <c r="B1144" t="s">
        <v>16</v>
      </c>
      <c r="C1144" s="19" t="s">
        <v>39</v>
      </c>
      <c r="D1144">
        <v>0</v>
      </c>
      <c r="E1144" s="1">
        <f t="shared" si="17"/>
        <v>0</v>
      </c>
      <c r="F1144">
        <f>SUMIFS(df_capac!$F$2:$F$101,df_capac!$A$2:$A$101,df_flujos_ijk!B1144,df_capac!$B$2:$B$101,df_flujos_ijk!C1144)</f>
        <v>0</v>
      </c>
      <c r="G1144">
        <f>SUMIFS(df_w_ij!$C$2:$C$161,df_w_ij!$A$2:$A$161,df_flujos_ijk!A1144,df_w_ij!$B$2:$B$161,df_flujos_ijk!B1144)</f>
        <v>1</v>
      </c>
    </row>
    <row r="1145" spans="1:7" ht="15" hidden="1" customHeight="1" x14ac:dyDescent="0.3">
      <c r="A1145" t="s">
        <v>25</v>
      </c>
      <c r="B1145" t="s">
        <v>17</v>
      </c>
      <c r="C1145" s="19" t="s">
        <v>39</v>
      </c>
      <c r="D1145">
        <v>0</v>
      </c>
      <c r="E1145" s="1">
        <f t="shared" si="17"/>
        <v>0</v>
      </c>
      <c r="F1145">
        <f>SUMIFS(df_capac!$F$2:$F$101,df_capac!$A$2:$A$101,df_flujos_ijk!B1145,df_capac!$B$2:$B$101,df_flujos_ijk!C1145)</f>
        <v>0</v>
      </c>
      <c r="G1145">
        <f>SUMIFS(df_w_ij!$C$2:$C$161,df_w_ij!$A$2:$A$161,df_flujos_ijk!A1145,df_w_ij!$B$2:$B$161,df_flujos_ijk!B1145)</f>
        <v>0</v>
      </c>
    </row>
    <row r="1146" spans="1:7" ht="15" hidden="1" customHeight="1" x14ac:dyDescent="0.3">
      <c r="A1146" t="s">
        <v>25</v>
      </c>
      <c r="B1146" t="s">
        <v>18</v>
      </c>
      <c r="C1146" s="19" t="s">
        <v>39</v>
      </c>
      <c r="D1146">
        <v>0</v>
      </c>
      <c r="E1146" s="1">
        <f t="shared" si="17"/>
        <v>0</v>
      </c>
      <c r="F1146">
        <f>SUMIFS(df_capac!$F$2:$F$101,df_capac!$A$2:$A$101,df_flujos_ijk!B1146,df_capac!$B$2:$B$101,df_flujos_ijk!C1146)</f>
        <v>0</v>
      </c>
      <c r="G1146">
        <f>SUMIFS(df_w_ij!$C$2:$C$161,df_w_ij!$A$2:$A$161,df_flujos_ijk!A1146,df_w_ij!$B$2:$B$161,df_flujos_ijk!B1146)</f>
        <v>0</v>
      </c>
    </row>
    <row r="1147" spans="1:7" ht="15" hidden="1" customHeight="1" x14ac:dyDescent="0.3">
      <c r="A1147" t="s">
        <v>25</v>
      </c>
      <c r="B1147" t="s">
        <v>19</v>
      </c>
      <c r="C1147" s="19" t="s">
        <v>39</v>
      </c>
      <c r="D1147">
        <v>0</v>
      </c>
      <c r="E1147" s="1">
        <f t="shared" si="17"/>
        <v>0</v>
      </c>
      <c r="F1147">
        <f>SUMIFS(df_capac!$F$2:$F$101,df_capac!$A$2:$A$101,df_flujos_ijk!B1147,df_capac!$B$2:$B$101,df_flujos_ijk!C1147)</f>
        <v>0</v>
      </c>
      <c r="G1147">
        <f>SUMIFS(df_w_ij!$C$2:$C$161,df_w_ij!$A$2:$A$161,df_flujos_ijk!A1147,df_w_ij!$B$2:$B$161,df_flujos_ijk!B1147)</f>
        <v>0</v>
      </c>
    </row>
    <row r="1148" spans="1:7" ht="15" hidden="1" customHeight="1" x14ac:dyDescent="0.3">
      <c r="A1148" t="s">
        <v>25</v>
      </c>
      <c r="B1148" t="s">
        <v>20</v>
      </c>
      <c r="C1148" s="19" t="s">
        <v>39</v>
      </c>
      <c r="D1148">
        <v>0</v>
      </c>
      <c r="E1148" s="1">
        <f t="shared" si="17"/>
        <v>0</v>
      </c>
      <c r="F1148">
        <f>SUMIFS(df_capac!$F$2:$F$101,df_capac!$A$2:$A$101,df_flujos_ijk!B1148,df_capac!$B$2:$B$101,df_flujos_ijk!C1148)</f>
        <v>0</v>
      </c>
      <c r="G1148">
        <f>SUMIFS(df_w_ij!$C$2:$C$161,df_w_ij!$A$2:$A$161,df_flujos_ijk!A1148,df_w_ij!$B$2:$B$161,df_flujos_ijk!B1148)</f>
        <v>0</v>
      </c>
    </row>
    <row r="1149" spans="1:7" ht="15" hidden="1" customHeight="1" x14ac:dyDescent="0.3">
      <c r="A1149" t="s">
        <v>25</v>
      </c>
      <c r="B1149" t="s">
        <v>21</v>
      </c>
      <c r="C1149" s="19" t="s">
        <v>39</v>
      </c>
      <c r="D1149">
        <v>0</v>
      </c>
      <c r="E1149" s="1">
        <f t="shared" si="17"/>
        <v>0</v>
      </c>
      <c r="F1149">
        <f>SUMIFS(df_capac!$F$2:$F$101,df_capac!$A$2:$A$101,df_flujos_ijk!B1149,df_capac!$B$2:$B$101,df_flujos_ijk!C1149)</f>
        <v>0</v>
      </c>
      <c r="G1149">
        <f>SUMIFS(df_w_ij!$C$2:$C$161,df_w_ij!$A$2:$A$161,df_flujos_ijk!A1149,df_w_ij!$B$2:$B$161,df_flujos_ijk!B1149)</f>
        <v>0</v>
      </c>
    </row>
    <row r="1150" spans="1:7" ht="15" hidden="1" customHeight="1" x14ac:dyDescent="0.3">
      <c r="A1150" t="s">
        <v>25</v>
      </c>
      <c r="B1150" t="s">
        <v>22</v>
      </c>
      <c r="C1150" s="19" t="s">
        <v>39</v>
      </c>
      <c r="D1150">
        <v>0</v>
      </c>
      <c r="E1150" s="1">
        <f t="shared" si="17"/>
        <v>0</v>
      </c>
      <c r="F1150">
        <f>SUMIFS(df_capac!$F$2:$F$101,df_capac!$A$2:$A$101,df_flujos_ijk!B1150,df_capac!$B$2:$B$101,df_flujos_ijk!C1150)</f>
        <v>0</v>
      </c>
      <c r="G1150">
        <f>SUMIFS(df_w_ij!$C$2:$C$161,df_w_ij!$A$2:$A$161,df_flujos_ijk!A1150,df_w_ij!$B$2:$B$161,df_flujos_ijk!B1150)</f>
        <v>0</v>
      </c>
    </row>
    <row r="1151" spans="1:7" ht="15" hidden="1" customHeight="1" x14ac:dyDescent="0.3">
      <c r="A1151" t="s">
        <v>25</v>
      </c>
      <c r="B1151" t="s">
        <v>12</v>
      </c>
      <c r="C1151" s="19" t="s">
        <v>39</v>
      </c>
      <c r="D1151">
        <v>0</v>
      </c>
      <c r="E1151" s="1">
        <f t="shared" si="17"/>
        <v>0</v>
      </c>
      <c r="F1151">
        <f>SUMIFS(df_capac!$F$2:$F$101,df_capac!$A$2:$A$101,df_flujos_ijk!B1151,df_capac!$B$2:$B$101,df_flujos_ijk!C1151)</f>
        <v>0</v>
      </c>
      <c r="G1151">
        <f>SUMIFS(df_w_ij!$C$2:$C$161,df_w_ij!$A$2:$A$161,df_flujos_ijk!A1151,df_w_ij!$B$2:$B$161,df_flujos_ijk!B1151)</f>
        <v>0</v>
      </c>
    </row>
    <row r="1152" spans="1:7" ht="15" hidden="1" customHeight="1" x14ac:dyDescent="0.3">
      <c r="A1152" t="s">
        <v>26</v>
      </c>
      <c r="B1152" t="s">
        <v>14</v>
      </c>
      <c r="C1152" s="19" t="s">
        <v>39</v>
      </c>
      <c r="D1152">
        <v>0</v>
      </c>
      <c r="E1152" s="1">
        <f t="shared" si="17"/>
        <v>0</v>
      </c>
      <c r="F1152">
        <f>SUMIFS(df_capac!$F$2:$F$101,df_capac!$A$2:$A$101,df_flujos_ijk!B1152,df_capac!$B$2:$B$101,df_flujos_ijk!C1152)</f>
        <v>0</v>
      </c>
      <c r="G1152">
        <f>SUMIFS(df_w_ij!$C$2:$C$161,df_w_ij!$A$2:$A$161,df_flujos_ijk!A1152,df_w_ij!$B$2:$B$161,df_flujos_ijk!B1152)</f>
        <v>0</v>
      </c>
    </row>
    <row r="1153" spans="1:7" ht="15" hidden="1" customHeight="1" x14ac:dyDescent="0.3">
      <c r="A1153" t="s">
        <v>26</v>
      </c>
      <c r="B1153" t="s">
        <v>15</v>
      </c>
      <c r="C1153" s="19" t="s">
        <v>39</v>
      </c>
      <c r="D1153">
        <v>0</v>
      </c>
      <c r="E1153" s="1">
        <f t="shared" si="17"/>
        <v>0</v>
      </c>
      <c r="F1153">
        <f>SUMIFS(df_capac!$F$2:$F$101,df_capac!$A$2:$A$101,df_flujos_ijk!B1153,df_capac!$B$2:$B$101,df_flujos_ijk!C1153)</f>
        <v>0</v>
      </c>
      <c r="G1153">
        <f>SUMIFS(df_w_ij!$C$2:$C$161,df_w_ij!$A$2:$A$161,df_flujos_ijk!A1153,df_w_ij!$B$2:$B$161,df_flujos_ijk!B1153)</f>
        <v>0</v>
      </c>
    </row>
    <row r="1154" spans="1:7" ht="15" hidden="1" customHeight="1" x14ac:dyDescent="0.3">
      <c r="A1154" t="s">
        <v>26</v>
      </c>
      <c r="B1154" t="s">
        <v>16</v>
      </c>
      <c r="C1154" s="19" t="s">
        <v>39</v>
      </c>
      <c r="D1154">
        <v>0</v>
      </c>
      <c r="E1154" s="1">
        <f t="shared" ref="E1154:E1217" si="18">IF(D1154,1,0)</f>
        <v>0</v>
      </c>
      <c r="F1154">
        <f>SUMIFS(df_capac!$F$2:$F$101,df_capac!$A$2:$A$101,df_flujos_ijk!B1154,df_capac!$B$2:$B$101,df_flujos_ijk!C1154)</f>
        <v>0</v>
      </c>
      <c r="G1154">
        <f>SUMIFS(df_w_ij!$C$2:$C$161,df_w_ij!$A$2:$A$161,df_flujos_ijk!A1154,df_w_ij!$B$2:$B$161,df_flujos_ijk!B1154)</f>
        <v>0</v>
      </c>
    </row>
    <row r="1155" spans="1:7" ht="15" hidden="1" customHeight="1" x14ac:dyDescent="0.3">
      <c r="A1155" t="s">
        <v>26</v>
      </c>
      <c r="B1155" t="s">
        <v>17</v>
      </c>
      <c r="C1155" s="19" t="s">
        <v>39</v>
      </c>
      <c r="D1155">
        <v>0</v>
      </c>
      <c r="E1155" s="1">
        <f t="shared" si="18"/>
        <v>0</v>
      </c>
      <c r="F1155">
        <f>SUMIFS(df_capac!$F$2:$F$101,df_capac!$A$2:$A$101,df_flujos_ijk!B1155,df_capac!$B$2:$B$101,df_flujos_ijk!C1155)</f>
        <v>0</v>
      </c>
      <c r="G1155">
        <f>SUMIFS(df_w_ij!$C$2:$C$161,df_w_ij!$A$2:$A$161,df_flujos_ijk!A1155,df_w_ij!$B$2:$B$161,df_flujos_ijk!B1155)</f>
        <v>1</v>
      </c>
    </row>
    <row r="1156" spans="1:7" ht="15" hidden="1" customHeight="1" x14ac:dyDescent="0.3">
      <c r="A1156" t="s">
        <v>26</v>
      </c>
      <c r="B1156" t="s">
        <v>18</v>
      </c>
      <c r="C1156" s="19" t="s">
        <v>39</v>
      </c>
      <c r="D1156">
        <v>0</v>
      </c>
      <c r="E1156" s="1">
        <f t="shared" si="18"/>
        <v>0</v>
      </c>
      <c r="F1156">
        <f>SUMIFS(df_capac!$F$2:$F$101,df_capac!$A$2:$A$101,df_flujos_ijk!B1156,df_capac!$B$2:$B$101,df_flujos_ijk!C1156)</f>
        <v>0</v>
      </c>
      <c r="G1156">
        <f>SUMIFS(df_w_ij!$C$2:$C$161,df_w_ij!$A$2:$A$161,df_flujos_ijk!A1156,df_w_ij!$B$2:$B$161,df_flujos_ijk!B1156)</f>
        <v>0</v>
      </c>
    </row>
    <row r="1157" spans="1:7" ht="15" hidden="1" customHeight="1" x14ac:dyDescent="0.3">
      <c r="A1157" t="s">
        <v>26</v>
      </c>
      <c r="B1157" t="s">
        <v>19</v>
      </c>
      <c r="C1157" s="19" t="s">
        <v>39</v>
      </c>
      <c r="D1157">
        <v>0</v>
      </c>
      <c r="E1157" s="1">
        <f t="shared" si="18"/>
        <v>0</v>
      </c>
      <c r="F1157">
        <f>SUMIFS(df_capac!$F$2:$F$101,df_capac!$A$2:$A$101,df_flujos_ijk!B1157,df_capac!$B$2:$B$101,df_flujos_ijk!C1157)</f>
        <v>0</v>
      </c>
      <c r="G1157">
        <f>SUMIFS(df_w_ij!$C$2:$C$161,df_w_ij!$A$2:$A$161,df_flujos_ijk!A1157,df_w_ij!$B$2:$B$161,df_flujos_ijk!B1157)</f>
        <v>0</v>
      </c>
    </row>
    <row r="1158" spans="1:7" ht="15" hidden="1" customHeight="1" x14ac:dyDescent="0.3">
      <c r="A1158" t="s">
        <v>26</v>
      </c>
      <c r="B1158" t="s">
        <v>20</v>
      </c>
      <c r="C1158" s="19" t="s">
        <v>39</v>
      </c>
      <c r="D1158">
        <v>0</v>
      </c>
      <c r="E1158" s="1">
        <f t="shared" si="18"/>
        <v>0</v>
      </c>
      <c r="F1158">
        <f>SUMIFS(df_capac!$F$2:$F$101,df_capac!$A$2:$A$101,df_flujos_ijk!B1158,df_capac!$B$2:$B$101,df_flujos_ijk!C1158)</f>
        <v>0</v>
      </c>
      <c r="G1158">
        <f>SUMIFS(df_w_ij!$C$2:$C$161,df_w_ij!$A$2:$A$161,df_flujos_ijk!A1158,df_w_ij!$B$2:$B$161,df_flujos_ijk!B1158)</f>
        <v>0</v>
      </c>
    </row>
    <row r="1159" spans="1:7" ht="15" hidden="1" customHeight="1" x14ac:dyDescent="0.3">
      <c r="A1159" t="s">
        <v>26</v>
      </c>
      <c r="B1159" t="s">
        <v>21</v>
      </c>
      <c r="C1159" s="19" t="s">
        <v>39</v>
      </c>
      <c r="D1159">
        <v>0</v>
      </c>
      <c r="E1159" s="1">
        <f t="shared" si="18"/>
        <v>0</v>
      </c>
      <c r="F1159">
        <f>SUMIFS(df_capac!$F$2:$F$101,df_capac!$A$2:$A$101,df_flujos_ijk!B1159,df_capac!$B$2:$B$101,df_flujos_ijk!C1159)</f>
        <v>0</v>
      </c>
      <c r="G1159">
        <f>SUMIFS(df_w_ij!$C$2:$C$161,df_w_ij!$A$2:$A$161,df_flujos_ijk!A1159,df_w_ij!$B$2:$B$161,df_flujos_ijk!B1159)</f>
        <v>0</v>
      </c>
    </row>
    <row r="1160" spans="1:7" ht="15" hidden="1" customHeight="1" x14ac:dyDescent="0.3">
      <c r="A1160" t="s">
        <v>26</v>
      </c>
      <c r="B1160" t="s">
        <v>22</v>
      </c>
      <c r="C1160" s="19" t="s">
        <v>39</v>
      </c>
      <c r="D1160">
        <v>0</v>
      </c>
      <c r="E1160" s="1">
        <f t="shared" si="18"/>
        <v>0</v>
      </c>
      <c r="F1160">
        <f>SUMIFS(df_capac!$F$2:$F$101,df_capac!$A$2:$A$101,df_flujos_ijk!B1160,df_capac!$B$2:$B$101,df_flujos_ijk!C1160)</f>
        <v>0</v>
      </c>
      <c r="G1160">
        <f>SUMIFS(df_w_ij!$C$2:$C$161,df_w_ij!$A$2:$A$161,df_flujos_ijk!A1160,df_w_ij!$B$2:$B$161,df_flujos_ijk!B1160)</f>
        <v>0</v>
      </c>
    </row>
    <row r="1161" spans="1:7" ht="15" hidden="1" customHeight="1" x14ac:dyDescent="0.3">
      <c r="A1161" t="s">
        <v>26</v>
      </c>
      <c r="B1161" t="s">
        <v>12</v>
      </c>
      <c r="C1161" s="19" t="s">
        <v>39</v>
      </c>
      <c r="D1161">
        <v>0</v>
      </c>
      <c r="E1161" s="1">
        <f t="shared" si="18"/>
        <v>0</v>
      </c>
      <c r="F1161">
        <f>SUMIFS(df_capac!$F$2:$F$101,df_capac!$A$2:$A$101,df_flujos_ijk!B1161,df_capac!$B$2:$B$101,df_flujos_ijk!C1161)</f>
        <v>0</v>
      </c>
      <c r="G1161">
        <f>SUMIFS(df_w_ij!$C$2:$C$161,df_w_ij!$A$2:$A$161,df_flujos_ijk!A1161,df_w_ij!$B$2:$B$161,df_flujos_ijk!B1161)</f>
        <v>0</v>
      </c>
    </row>
    <row r="1162" spans="1:7" ht="15" hidden="1" customHeight="1" x14ac:dyDescent="0.3">
      <c r="A1162" t="s">
        <v>27</v>
      </c>
      <c r="B1162" t="s">
        <v>14</v>
      </c>
      <c r="C1162" s="19" t="s">
        <v>39</v>
      </c>
      <c r="D1162">
        <v>0</v>
      </c>
      <c r="E1162" s="1">
        <f t="shared" si="18"/>
        <v>0</v>
      </c>
      <c r="F1162">
        <f>SUMIFS(df_capac!$F$2:$F$101,df_capac!$A$2:$A$101,df_flujos_ijk!B1162,df_capac!$B$2:$B$101,df_flujos_ijk!C1162)</f>
        <v>0</v>
      </c>
      <c r="G1162">
        <f>SUMIFS(df_w_ij!$C$2:$C$161,df_w_ij!$A$2:$A$161,df_flujos_ijk!A1162,df_w_ij!$B$2:$B$161,df_flujos_ijk!B1162)</f>
        <v>0</v>
      </c>
    </row>
    <row r="1163" spans="1:7" ht="15" hidden="1" customHeight="1" x14ac:dyDescent="0.3">
      <c r="A1163" t="s">
        <v>27</v>
      </c>
      <c r="B1163" t="s">
        <v>15</v>
      </c>
      <c r="C1163" s="19" t="s">
        <v>39</v>
      </c>
      <c r="D1163">
        <v>0</v>
      </c>
      <c r="E1163" s="1">
        <f t="shared" si="18"/>
        <v>0</v>
      </c>
      <c r="F1163">
        <f>SUMIFS(df_capac!$F$2:$F$101,df_capac!$A$2:$A$101,df_flujos_ijk!B1163,df_capac!$B$2:$B$101,df_flujos_ijk!C1163)</f>
        <v>0</v>
      </c>
      <c r="G1163">
        <f>SUMIFS(df_w_ij!$C$2:$C$161,df_w_ij!$A$2:$A$161,df_flujos_ijk!A1163,df_w_ij!$B$2:$B$161,df_flujos_ijk!B1163)</f>
        <v>0</v>
      </c>
    </row>
    <row r="1164" spans="1:7" ht="15" hidden="1" customHeight="1" x14ac:dyDescent="0.3">
      <c r="A1164" t="s">
        <v>27</v>
      </c>
      <c r="B1164" t="s">
        <v>16</v>
      </c>
      <c r="C1164" s="19" t="s">
        <v>39</v>
      </c>
      <c r="D1164">
        <v>0</v>
      </c>
      <c r="E1164" s="1">
        <f t="shared" si="18"/>
        <v>0</v>
      </c>
      <c r="F1164">
        <f>SUMIFS(df_capac!$F$2:$F$101,df_capac!$A$2:$A$101,df_flujos_ijk!B1164,df_capac!$B$2:$B$101,df_flujos_ijk!C1164)</f>
        <v>0</v>
      </c>
      <c r="G1164">
        <f>SUMIFS(df_w_ij!$C$2:$C$161,df_w_ij!$A$2:$A$161,df_flujos_ijk!A1164,df_w_ij!$B$2:$B$161,df_flujos_ijk!B1164)</f>
        <v>0</v>
      </c>
    </row>
    <row r="1165" spans="1:7" ht="15" hidden="1" customHeight="1" x14ac:dyDescent="0.3">
      <c r="A1165" t="s">
        <v>27</v>
      </c>
      <c r="B1165" t="s">
        <v>17</v>
      </c>
      <c r="C1165" s="19" t="s">
        <v>39</v>
      </c>
      <c r="D1165">
        <v>0</v>
      </c>
      <c r="E1165" s="1">
        <f t="shared" si="18"/>
        <v>0</v>
      </c>
      <c r="F1165">
        <f>SUMIFS(df_capac!$F$2:$F$101,df_capac!$A$2:$A$101,df_flujos_ijk!B1165,df_capac!$B$2:$B$101,df_flujos_ijk!C1165)</f>
        <v>0</v>
      </c>
      <c r="G1165">
        <f>SUMIFS(df_w_ij!$C$2:$C$161,df_w_ij!$A$2:$A$161,df_flujos_ijk!A1165,df_w_ij!$B$2:$B$161,df_flujos_ijk!B1165)</f>
        <v>0</v>
      </c>
    </row>
    <row r="1166" spans="1:7" ht="15" hidden="1" customHeight="1" x14ac:dyDescent="0.3">
      <c r="A1166" t="s">
        <v>27</v>
      </c>
      <c r="B1166" t="s">
        <v>18</v>
      </c>
      <c r="C1166" s="19" t="s">
        <v>39</v>
      </c>
      <c r="D1166">
        <v>0</v>
      </c>
      <c r="E1166" s="1">
        <f t="shared" si="18"/>
        <v>0</v>
      </c>
      <c r="F1166">
        <f>SUMIFS(df_capac!$F$2:$F$101,df_capac!$A$2:$A$101,df_flujos_ijk!B1166,df_capac!$B$2:$B$101,df_flujos_ijk!C1166)</f>
        <v>0</v>
      </c>
      <c r="G1166">
        <f>SUMIFS(df_w_ij!$C$2:$C$161,df_w_ij!$A$2:$A$161,df_flujos_ijk!A1166,df_w_ij!$B$2:$B$161,df_flujos_ijk!B1166)</f>
        <v>1</v>
      </c>
    </row>
    <row r="1167" spans="1:7" ht="15" hidden="1" customHeight="1" x14ac:dyDescent="0.3">
      <c r="A1167" t="s">
        <v>27</v>
      </c>
      <c r="B1167" t="s">
        <v>19</v>
      </c>
      <c r="C1167" s="19" t="s">
        <v>39</v>
      </c>
      <c r="D1167">
        <v>0</v>
      </c>
      <c r="E1167" s="1">
        <f t="shared" si="18"/>
        <v>0</v>
      </c>
      <c r="F1167">
        <f>SUMIFS(df_capac!$F$2:$F$101,df_capac!$A$2:$A$101,df_flujos_ijk!B1167,df_capac!$B$2:$B$101,df_flujos_ijk!C1167)</f>
        <v>0</v>
      </c>
      <c r="G1167">
        <f>SUMIFS(df_w_ij!$C$2:$C$161,df_w_ij!$A$2:$A$161,df_flujos_ijk!A1167,df_w_ij!$B$2:$B$161,df_flujos_ijk!B1167)</f>
        <v>0</v>
      </c>
    </row>
    <row r="1168" spans="1:7" ht="15" hidden="1" customHeight="1" x14ac:dyDescent="0.3">
      <c r="A1168" t="s">
        <v>27</v>
      </c>
      <c r="B1168" t="s">
        <v>20</v>
      </c>
      <c r="C1168" s="19" t="s">
        <v>39</v>
      </c>
      <c r="D1168">
        <v>0</v>
      </c>
      <c r="E1168" s="1">
        <f t="shared" si="18"/>
        <v>0</v>
      </c>
      <c r="F1168">
        <f>SUMIFS(df_capac!$F$2:$F$101,df_capac!$A$2:$A$101,df_flujos_ijk!B1168,df_capac!$B$2:$B$101,df_flujos_ijk!C1168)</f>
        <v>0</v>
      </c>
      <c r="G1168">
        <f>SUMIFS(df_w_ij!$C$2:$C$161,df_w_ij!$A$2:$A$161,df_flujos_ijk!A1168,df_w_ij!$B$2:$B$161,df_flujos_ijk!B1168)</f>
        <v>0</v>
      </c>
    </row>
    <row r="1169" spans="1:7" ht="15" hidden="1" customHeight="1" x14ac:dyDescent="0.3">
      <c r="A1169" t="s">
        <v>27</v>
      </c>
      <c r="B1169" t="s">
        <v>21</v>
      </c>
      <c r="C1169" s="19" t="s">
        <v>39</v>
      </c>
      <c r="D1169">
        <v>0</v>
      </c>
      <c r="E1169" s="1">
        <f t="shared" si="18"/>
        <v>0</v>
      </c>
      <c r="F1169">
        <f>SUMIFS(df_capac!$F$2:$F$101,df_capac!$A$2:$A$101,df_flujos_ijk!B1169,df_capac!$B$2:$B$101,df_flujos_ijk!C1169)</f>
        <v>0</v>
      </c>
      <c r="G1169">
        <f>SUMIFS(df_w_ij!$C$2:$C$161,df_w_ij!$A$2:$A$161,df_flujos_ijk!A1169,df_w_ij!$B$2:$B$161,df_flujos_ijk!B1169)</f>
        <v>0</v>
      </c>
    </row>
    <row r="1170" spans="1:7" ht="15" hidden="1" customHeight="1" x14ac:dyDescent="0.3">
      <c r="A1170" t="s">
        <v>27</v>
      </c>
      <c r="B1170" t="s">
        <v>22</v>
      </c>
      <c r="C1170" s="19" t="s">
        <v>39</v>
      </c>
      <c r="D1170">
        <v>0</v>
      </c>
      <c r="E1170" s="1">
        <f t="shared" si="18"/>
        <v>0</v>
      </c>
      <c r="F1170">
        <f>SUMIFS(df_capac!$F$2:$F$101,df_capac!$A$2:$A$101,df_flujos_ijk!B1170,df_capac!$B$2:$B$101,df_flujos_ijk!C1170)</f>
        <v>0</v>
      </c>
      <c r="G1170">
        <f>SUMIFS(df_w_ij!$C$2:$C$161,df_w_ij!$A$2:$A$161,df_flujos_ijk!A1170,df_w_ij!$B$2:$B$161,df_flujos_ijk!B1170)</f>
        <v>0</v>
      </c>
    </row>
    <row r="1171" spans="1:7" ht="15" hidden="1" customHeight="1" x14ac:dyDescent="0.3">
      <c r="A1171" t="s">
        <v>27</v>
      </c>
      <c r="B1171" t="s">
        <v>12</v>
      </c>
      <c r="C1171" s="19" t="s">
        <v>39</v>
      </c>
      <c r="D1171">
        <v>0</v>
      </c>
      <c r="E1171" s="1">
        <f t="shared" si="18"/>
        <v>0</v>
      </c>
      <c r="F1171">
        <f>SUMIFS(df_capac!$F$2:$F$101,df_capac!$A$2:$A$101,df_flujos_ijk!B1171,df_capac!$B$2:$B$101,df_flujos_ijk!C1171)</f>
        <v>0</v>
      </c>
      <c r="G1171">
        <f>SUMIFS(df_w_ij!$C$2:$C$161,df_w_ij!$A$2:$A$161,df_flujos_ijk!A1171,df_w_ij!$B$2:$B$161,df_flujos_ijk!B1171)</f>
        <v>0</v>
      </c>
    </row>
    <row r="1172" spans="1:7" ht="15" hidden="1" customHeight="1" x14ac:dyDescent="0.3">
      <c r="A1172" t="s">
        <v>28</v>
      </c>
      <c r="B1172" t="s">
        <v>14</v>
      </c>
      <c r="C1172" s="19" t="s">
        <v>39</v>
      </c>
      <c r="D1172">
        <v>0</v>
      </c>
      <c r="E1172" s="1">
        <f t="shared" si="18"/>
        <v>0</v>
      </c>
      <c r="F1172">
        <f>SUMIFS(df_capac!$F$2:$F$101,df_capac!$A$2:$A$101,df_flujos_ijk!B1172,df_capac!$B$2:$B$101,df_flujos_ijk!C1172)</f>
        <v>0</v>
      </c>
      <c r="G1172">
        <f>SUMIFS(df_w_ij!$C$2:$C$161,df_w_ij!$A$2:$A$161,df_flujos_ijk!A1172,df_w_ij!$B$2:$B$161,df_flujos_ijk!B1172)</f>
        <v>0</v>
      </c>
    </row>
    <row r="1173" spans="1:7" ht="15" hidden="1" customHeight="1" x14ac:dyDescent="0.3">
      <c r="A1173" t="s">
        <v>28</v>
      </c>
      <c r="B1173" t="s">
        <v>15</v>
      </c>
      <c r="C1173" s="19" t="s">
        <v>39</v>
      </c>
      <c r="D1173">
        <v>0</v>
      </c>
      <c r="E1173" s="1">
        <f t="shared" si="18"/>
        <v>0</v>
      </c>
      <c r="F1173">
        <f>SUMIFS(df_capac!$F$2:$F$101,df_capac!$A$2:$A$101,df_flujos_ijk!B1173,df_capac!$B$2:$B$101,df_flujos_ijk!C1173)</f>
        <v>0</v>
      </c>
      <c r="G1173">
        <f>SUMIFS(df_w_ij!$C$2:$C$161,df_w_ij!$A$2:$A$161,df_flujos_ijk!A1173,df_w_ij!$B$2:$B$161,df_flujos_ijk!B1173)</f>
        <v>0</v>
      </c>
    </row>
    <row r="1174" spans="1:7" ht="15" hidden="1" customHeight="1" x14ac:dyDescent="0.3">
      <c r="A1174" t="s">
        <v>28</v>
      </c>
      <c r="B1174" t="s">
        <v>16</v>
      </c>
      <c r="C1174" s="19" t="s">
        <v>39</v>
      </c>
      <c r="D1174">
        <v>0</v>
      </c>
      <c r="E1174" s="1">
        <f t="shared" si="18"/>
        <v>0</v>
      </c>
      <c r="F1174">
        <f>SUMIFS(df_capac!$F$2:$F$101,df_capac!$A$2:$A$101,df_flujos_ijk!B1174,df_capac!$B$2:$B$101,df_flujos_ijk!C1174)</f>
        <v>0</v>
      </c>
      <c r="G1174">
        <f>SUMIFS(df_w_ij!$C$2:$C$161,df_w_ij!$A$2:$A$161,df_flujos_ijk!A1174,df_w_ij!$B$2:$B$161,df_flujos_ijk!B1174)</f>
        <v>0</v>
      </c>
    </row>
    <row r="1175" spans="1:7" ht="15" hidden="1" customHeight="1" x14ac:dyDescent="0.3">
      <c r="A1175" t="s">
        <v>28</v>
      </c>
      <c r="B1175" t="s">
        <v>17</v>
      </c>
      <c r="C1175" s="19" t="s">
        <v>39</v>
      </c>
      <c r="D1175">
        <v>0</v>
      </c>
      <c r="E1175" s="1">
        <f t="shared" si="18"/>
        <v>0</v>
      </c>
      <c r="F1175">
        <f>SUMIFS(df_capac!$F$2:$F$101,df_capac!$A$2:$A$101,df_flujos_ijk!B1175,df_capac!$B$2:$B$101,df_flujos_ijk!C1175)</f>
        <v>0</v>
      </c>
      <c r="G1175">
        <f>SUMIFS(df_w_ij!$C$2:$C$161,df_w_ij!$A$2:$A$161,df_flujos_ijk!A1175,df_w_ij!$B$2:$B$161,df_flujos_ijk!B1175)</f>
        <v>0</v>
      </c>
    </row>
    <row r="1176" spans="1:7" ht="15" hidden="1" customHeight="1" x14ac:dyDescent="0.3">
      <c r="A1176" t="s">
        <v>28</v>
      </c>
      <c r="B1176" t="s">
        <v>18</v>
      </c>
      <c r="C1176" s="19" t="s">
        <v>39</v>
      </c>
      <c r="D1176">
        <v>0</v>
      </c>
      <c r="E1176" s="1">
        <f t="shared" si="18"/>
        <v>0</v>
      </c>
      <c r="F1176">
        <f>SUMIFS(df_capac!$F$2:$F$101,df_capac!$A$2:$A$101,df_flujos_ijk!B1176,df_capac!$B$2:$B$101,df_flujos_ijk!C1176)</f>
        <v>0</v>
      </c>
      <c r="G1176">
        <f>SUMIFS(df_w_ij!$C$2:$C$161,df_w_ij!$A$2:$A$161,df_flujos_ijk!A1176,df_w_ij!$B$2:$B$161,df_flujos_ijk!B1176)</f>
        <v>0</v>
      </c>
    </row>
    <row r="1177" spans="1:7" ht="15" hidden="1" customHeight="1" x14ac:dyDescent="0.3">
      <c r="A1177" t="s">
        <v>28</v>
      </c>
      <c r="B1177" t="s">
        <v>19</v>
      </c>
      <c r="C1177" s="19" t="s">
        <v>39</v>
      </c>
      <c r="D1177">
        <v>0</v>
      </c>
      <c r="E1177" s="1">
        <f t="shared" si="18"/>
        <v>0</v>
      </c>
      <c r="F1177">
        <f>SUMIFS(df_capac!$F$2:$F$101,df_capac!$A$2:$A$101,df_flujos_ijk!B1177,df_capac!$B$2:$B$101,df_flujos_ijk!C1177)</f>
        <v>0</v>
      </c>
      <c r="G1177">
        <f>SUMIFS(df_w_ij!$C$2:$C$161,df_w_ij!$A$2:$A$161,df_flujos_ijk!A1177,df_w_ij!$B$2:$B$161,df_flujos_ijk!B1177)</f>
        <v>1</v>
      </c>
    </row>
    <row r="1178" spans="1:7" ht="15" hidden="1" customHeight="1" x14ac:dyDescent="0.3">
      <c r="A1178" t="s">
        <v>28</v>
      </c>
      <c r="B1178" t="s">
        <v>20</v>
      </c>
      <c r="C1178" s="19" t="s">
        <v>39</v>
      </c>
      <c r="D1178">
        <v>0</v>
      </c>
      <c r="E1178" s="1">
        <f t="shared" si="18"/>
        <v>0</v>
      </c>
      <c r="F1178">
        <f>SUMIFS(df_capac!$F$2:$F$101,df_capac!$A$2:$A$101,df_flujos_ijk!B1178,df_capac!$B$2:$B$101,df_flujos_ijk!C1178)</f>
        <v>0</v>
      </c>
      <c r="G1178">
        <f>SUMIFS(df_w_ij!$C$2:$C$161,df_w_ij!$A$2:$A$161,df_flujos_ijk!A1178,df_w_ij!$B$2:$B$161,df_flujos_ijk!B1178)</f>
        <v>0</v>
      </c>
    </row>
    <row r="1179" spans="1:7" ht="15" hidden="1" customHeight="1" x14ac:dyDescent="0.3">
      <c r="A1179" t="s">
        <v>28</v>
      </c>
      <c r="B1179" t="s">
        <v>21</v>
      </c>
      <c r="C1179" s="19" t="s">
        <v>39</v>
      </c>
      <c r="D1179">
        <v>0</v>
      </c>
      <c r="E1179" s="1">
        <f t="shared" si="18"/>
        <v>0</v>
      </c>
      <c r="F1179">
        <f>SUMIFS(df_capac!$F$2:$F$101,df_capac!$A$2:$A$101,df_flujos_ijk!B1179,df_capac!$B$2:$B$101,df_flujos_ijk!C1179)</f>
        <v>0</v>
      </c>
      <c r="G1179">
        <f>SUMIFS(df_w_ij!$C$2:$C$161,df_w_ij!$A$2:$A$161,df_flujos_ijk!A1179,df_w_ij!$B$2:$B$161,df_flujos_ijk!B1179)</f>
        <v>0</v>
      </c>
    </row>
    <row r="1180" spans="1:7" ht="15" hidden="1" customHeight="1" x14ac:dyDescent="0.3">
      <c r="A1180" t="s">
        <v>28</v>
      </c>
      <c r="B1180" t="s">
        <v>22</v>
      </c>
      <c r="C1180" s="19" t="s">
        <v>39</v>
      </c>
      <c r="D1180">
        <v>0</v>
      </c>
      <c r="E1180" s="1">
        <f t="shared" si="18"/>
        <v>0</v>
      </c>
      <c r="F1180">
        <f>SUMIFS(df_capac!$F$2:$F$101,df_capac!$A$2:$A$101,df_flujos_ijk!B1180,df_capac!$B$2:$B$101,df_flujos_ijk!C1180)</f>
        <v>0</v>
      </c>
      <c r="G1180">
        <f>SUMIFS(df_w_ij!$C$2:$C$161,df_w_ij!$A$2:$A$161,df_flujos_ijk!A1180,df_w_ij!$B$2:$B$161,df_flujos_ijk!B1180)</f>
        <v>0</v>
      </c>
    </row>
    <row r="1181" spans="1:7" ht="15" hidden="1" customHeight="1" x14ac:dyDescent="0.3">
      <c r="A1181" t="s">
        <v>28</v>
      </c>
      <c r="B1181" t="s">
        <v>12</v>
      </c>
      <c r="C1181" s="19" t="s">
        <v>39</v>
      </c>
      <c r="D1181">
        <v>0</v>
      </c>
      <c r="E1181" s="1">
        <f t="shared" si="18"/>
        <v>0</v>
      </c>
      <c r="F1181">
        <f>SUMIFS(df_capac!$F$2:$F$101,df_capac!$A$2:$A$101,df_flujos_ijk!B1181,df_capac!$B$2:$B$101,df_flujos_ijk!C1181)</f>
        <v>0</v>
      </c>
      <c r="G1181">
        <f>SUMIFS(df_w_ij!$C$2:$C$161,df_w_ij!$A$2:$A$161,df_flujos_ijk!A1181,df_w_ij!$B$2:$B$161,df_flujos_ijk!B1181)</f>
        <v>0</v>
      </c>
    </row>
    <row r="1182" spans="1:7" ht="15" hidden="1" customHeight="1" x14ac:dyDescent="0.3">
      <c r="A1182" t="s">
        <v>29</v>
      </c>
      <c r="B1182" t="s">
        <v>14</v>
      </c>
      <c r="C1182" s="19" t="s">
        <v>39</v>
      </c>
      <c r="D1182">
        <v>0</v>
      </c>
      <c r="E1182" s="1">
        <f t="shared" si="18"/>
        <v>0</v>
      </c>
      <c r="F1182">
        <f>SUMIFS(df_capac!$F$2:$F$101,df_capac!$A$2:$A$101,df_flujos_ijk!B1182,df_capac!$B$2:$B$101,df_flujos_ijk!C1182)</f>
        <v>0</v>
      </c>
      <c r="G1182">
        <f>SUMIFS(df_w_ij!$C$2:$C$161,df_w_ij!$A$2:$A$161,df_flujos_ijk!A1182,df_w_ij!$B$2:$B$161,df_flujos_ijk!B1182)</f>
        <v>0</v>
      </c>
    </row>
    <row r="1183" spans="1:7" ht="15" hidden="1" customHeight="1" x14ac:dyDescent="0.3">
      <c r="A1183" t="s">
        <v>29</v>
      </c>
      <c r="B1183" t="s">
        <v>15</v>
      </c>
      <c r="C1183" s="19" t="s">
        <v>39</v>
      </c>
      <c r="D1183">
        <v>0</v>
      </c>
      <c r="E1183" s="1">
        <f t="shared" si="18"/>
        <v>0</v>
      </c>
      <c r="F1183">
        <f>SUMIFS(df_capac!$F$2:$F$101,df_capac!$A$2:$A$101,df_flujos_ijk!B1183,df_capac!$B$2:$B$101,df_flujos_ijk!C1183)</f>
        <v>0</v>
      </c>
      <c r="G1183">
        <f>SUMIFS(df_w_ij!$C$2:$C$161,df_w_ij!$A$2:$A$161,df_flujos_ijk!A1183,df_w_ij!$B$2:$B$161,df_flujos_ijk!B1183)</f>
        <v>0</v>
      </c>
    </row>
    <row r="1184" spans="1:7" ht="15" hidden="1" customHeight="1" x14ac:dyDescent="0.3">
      <c r="A1184" t="s">
        <v>29</v>
      </c>
      <c r="B1184" t="s">
        <v>16</v>
      </c>
      <c r="C1184" s="19" t="s">
        <v>39</v>
      </c>
      <c r="D1184">
        <v>0</v>
      </c>
      <c r="E1184" s="1">
        <f t="shared" si="18"/>
        <v>0</v>
      </c>
      <c r="F1184">
        <f>SUMIFS(df_capac!$F$2:$F$101,df_capac!$A$2:$A$101,df_flujos_ijk!B1184,df_capac!$B$2:$B$101,df_flujos_ijk!C1184)</f>
        <v>0</v>
      </c>
      <c r="G1184">
        <f>SUMIFS(df_w_ij!$C$2:$C$161,df_w_ij!$A$2:$A$161,df_flujos_ijk!A1184,df_w_ij!$B$2:$B$161,df_flujos_ijk!B1184)</f>
        <v>0</v>
      </c>
    </row>
    <row r="1185" spans="1:7" ht="15" hidden="1" customHeight="1" x14ac:dyDescent="0.3">
      <c r="A1185" t="s">
        <v>29</v>
      </c>
      <c r="B1185" t="s">
        <v>17</v>
      </c>
      <c r="C1185" s="19" t="s">
        <v>39</v>
      </c>
      <c r="D1185">
        <v>0</v>
      </c>
      <c r="E1185" s="1">
        <f t="shared" si="18"/>
        <v>0</v>
      </c>
      <c r="F1185">
        <f>SUMIFS(df_capac!$F$2:$F$101,df_capac!$A$2:$A$101,df_flujos_ijk!B1185,df_capac!$B$2:$B$101,df_flujos_ijk!C1185)</f>
        <v>0</v>
      </c>
      <c r="G1185">
        <f>SUMIFS(df_w_ij!$C$2:$C$161,df_w_ij!$A$2:$A$161,df_flujos_ijk!A1185,df_w_ij!$B$2:$B$161,df_flujos_ijk!B1185)</f>
        <v>0</v>
      </c>
    </row>
    <row r="1186" spans="1:7" ht="15" hidden="1" customHeight="1" x14ac:dyDescent="0.3">
      <c r="A1186" t="s">
        <v>29</v>
      </c>
      <c r="B1186" t="s">
        <v>18</v>
      </c>
      <c r="C1186" s="19" t="s">
        <v>39</v>
      </c>
      <c r="D1186">
        <v>0</v>
      </c>
      <c r="E1186" s="1">
        <f t="shared" si="18"/>
        <v>0</v>
      </c>
      <c r="F1186">
        <f>SUMIFS(df_capac!$F$2:$F$101,df_capac!$A$2:$A$101,df_flujos_ijk!B1186,df_capac!$B$2:$B$101,df_flujos_ijk!C1186)</f>
        <v>0</v>
      </c>
      <c r="G1186">
        <f>SUMIFS(df_w_ij!$C$2:$C$161,df_w_ij!$A$2:$A$161,df_flujos_ijk!A1186,df_w_ij!$B$2:$B$161,df_flujos_ijk!B1186)</f>
        <v>0</v>
      </c>
    </row>
    <row r="1187" spans="1:7" ht="15" hidden="1" customHeight="1" x14ac:dyDescent="0.3">
      <c r="A1187" t="s">
        <v>29</v>
      </c>
      <c r="B1187" t="s">
        <v>19</v>
      </c>
      <c r="C1187" s="19" t="s">
        <v>39</v>
      </c>
      <c r="D1187">
        <v>0</v>
      </c>
      <c r="E1187" s="1">
        <f t="shared" si="18"/>
        <v>0</v>
      </c>
      <c r="F1187">
        <f>SUMIFS(df_capac!$F$2:$F$101,df_capac!$A$2:$A$101,df_flujos_ijk!B1187,df_capac!$B$2:$B$101,df_flujos_ijk!C1187)</f>
        <v>0</v>
      </c>
      <c r="G1187">
        <f>SUMIFS(df_w_ij!$C$2:$C$161,df_w_ij!$A$2:$A$161,df_flujos_ijk!A1187,df_w_ij!$B$2:$B$161,df_flujos_ijk!B1187)</f>
        <v>0</v>
      </c>
    </row>
    <row r="1188" spans="1:7" ht="15" hidden="1" customHeight="1" x14ac:dyDescent="0.3">
      <c r="A1188" t="s">
        <v>29</v>
      </c>
      <c r="B1188" t="s">
        <v>20</v>
      </c>
      <c r="C1188" s="19" t="s">
        <v>39</v>
      </c>
      <c r="D1188">
        <v>0</v>
      </c>
      <c r="E1188" s="1">
        <f t="shared" si="18"/>
        <v>0</v>
      </c>
      <c r="F1188">
        <f>SUMIFS(df_capac!$F$2:$F$101,df_capac!$A$2:$A$101,df_flujos_ijk!B1188,df_capac!$B$2:$B$101,df_flujos_ijk!C1188)</f>
        <v>0</v>
      </c>
      <c r="G1188">
        <f>SUMIFS(df_w_ij!$C$2:$C$161,df_w_ij!$A$2:$A$161,df_flujos_ijk!A1188,df_w_ij!$B$2:$B$161,df_flujos_ijk!B1188)</f>
        <v>1</v>
      </c>
    </row>
    <row r="1189" spans="1:7" ht="15" hidden="1" customHeight="1" x14ac:dyDescent="0.3">
      <c r="A1189" t="s">
        <v>29</v>
      </c>
      <c r="B1189" t="s">
        <v>21</v>
      </c>
      <c r="C1189" s="19" t="s">
        <v>39</v>
      </c>
      <c r="D1189">
        <v>0</v>
      </c>
      <c r="E1189" s="1">
        <f t="shared" si="18"/>
        <v>0</v>
      </c>
      <c r="F1189">
        <f>SUMIFS(df_capac!$F$2:$F$101,df_capac!$A$2:$A$101,df_flujos_ijk!B1189,df_capac!$B$2:$B$101,df_flujos_ijk!C1189)</f>
        <v>0</v>
      </c>
      <c r="G1189">
        <f>SUMIFS(df_w_ij!$C$2:$C$161,df_w_ij!$A$2:$A$161,df_flujos_ijk!A1189,df_w_ij!$B$2:$B$161,df_flujos_ijk!B1189)</f>
        <v>0</v>
      </c>
    </row>
    <row r="1190" spans="1:7" ht="15" hidden="1" customHeight="1" x14ac:dyDescent="0.3">
      <c r="A1190" t="s">
        <v>29</v>
      </c>
      <c r="B1190" t="s">
        <v>22</v>
      </c>
      <c r="C1190" s="19" t="s">
        <v>39</v>
      </c>
      <c r="D1190">
        <v>0</v>
      </c>
      <c r="E1190" s="1">
        <f t="shared" si="18"/>
        <v>0</v>
      </c>
      <c r="F1190">
        <f>SUMIFS(df_capac!$F$2:$F$101,df_capac!$A$2:$A$101,df_flujos_ijk!B1190,df_capac!$B$2:$B$101,df_flujos_ijk!C1190)</f>
        <v>0</v>
      </c>
      <c r="G1190">
        <f>SUMIFS(df_w_ij!$C$2:$C$161,df_w_ij!$A$2:$A$161,df_flujos_ijk!A1190,df_w_ij!$B$2:$B$161,df_flujos_ijk!B1190)</f>
        <v>0</v>
      </c>
    </row>
    <row r="1191" spans="1:7" ht="15" hidden="1" customHeight="1" x14ac:dyDescent="0.3">
      <c r="A1191" t="s">
        <v>29</v>
      </c>
      <c r="B1191" t="s">
        <v>12</v>
      </c>
      <c r="C1191" s="19" t="s">
        <v>39</v>
      </c>
      <c r="D1191">
        <v>0</v>
      </c>
      <c r="E1191" s="1">
        <f t="shared" si="18"/>
        <v>0</v>
      </c>
      <c r="F1191">
        <f>SUMIFS(df_capac!$F$2:$F$101,df_capac!$A$2:$A$101,df_flujos_ijk!B1191,df_capac!$B$2:$B$101,df_flujos_ijk!C1191)</f>
        <v>0</v>
      </c>
      <c r="G1191">
        <f>SUMIFS(df_w_ij!$C$2:$C$161,df_w_ij!$A$2:$A$161,df_flujos_ijk!A1191,df_w_ij!$B$2:$B$161,df_flujos_ijk!B1191)</f>
        <v>0</v>
      </c>
    </row>
    <row r="1192" spans="1:7" ht="15" hidden="1" customHeight="1" x14ac:dyDescent="0.3">
      <c r="A1192" t="s">
        <v>30</v>
      </c>
      <c r="B1192" t="s">
        <v>14</v>
      </c>
      <c r="C1192" s="19" t="s">
        <v>39</v>
      </c>
      <c r="D1192">
        <v>0</v>
      </c>
      <c r="E1192" s="1">
        <f t="shared" si="18"/>
        <v>0</v>
      </c>
      <c r="F1192">
        <f>SUMIFS(df_capac!$F$2:$F$101,df_capac!$A$2:$A$101,df_flujos_ijk!B1192,df_capac!$B$2:$B$101,df_flujos_ijk!C1192)</f>
        <v>0</v>
      </c>
      <c r="G1192">
        <f>SUMIFS(df_w_ij!$C$2:$C$161,df_w_ij!$A$2:$A$161,df_flujos_ijk!A1192,df_w_ij!$B$2:$B$161,df_flujos_ijk!B1192)</f>
        <v>0</v>
      </c>
    </row>
    <row r="1193" spans="1:7" ht="15" hidden="1" customHeight="1" x14ac:dyDescent="0.3">
      <c r="A1193" t="s">
        <v>30</v>
      </c>
      <c r="B1193" t="s">
        <v>15</v>
      </c>
      <c r="C1193" s="19" t="s">
        <v>39</v>
      </c>
      <c r="D1193">
        <v>0</v>
      </c>
      <c r="E1193" s="1">
        <f t="shared" si="18"/>
        <v>0</v>
      </c>
      <c r="F1193">
        <f>SUMIFS(df_capac!$F$2:$F$101,df_capac!$A$2:$A$101,df_flujos_ijk!B1193,df_capac!$B$2:$B$101,df_flujos_ijk!C1193)</f>
        <v>0</v>
      </c>
      <c r="G1193">
        <f>SUMIFS(df_w_ij!$C$2:$C$161,df_w_ij!$A$2:$A$161,df_flujos_ijk!A1193,df_w_ij!$B$2:$B$161,df_flujos_ijk!B1193)</f>
        <v>0</v>
      </c>
    </row>
    <row r="1194" spans="1:7" ht="15" hidden="1" customHeight="1" x14ac:dyDescent="0.3">
      <c r="A1194" t="s">
        <v>30</v>
      </c>
      <c r="B1194" t="s">
        <v>16</v>
      </c>
      <c r="C1194" s="19" t="s">
        <v>39</v>
      </c>
      <c r="D1194">
        <v>0</v>
      </c>
      <c r="E1194" s="1">
        <f t="shared" si="18"/>
        <v>0</v>
      </c>
      <c r="F1194">
        <f>SUMIFS(df_capac!$F$2:$F$101,df_capac!$A$2:$A$101,df_flujos_ijk!B1194,df_capac!$B$2:$B$101,df_flujos_ijk!C1194)</f>
        <v>0</v>
      </c>
      <c r="G1194">
        <f>SUMIFS(df_w_ij!$C$2:$C$161,df_w_ij!$A$2:$A$161,df_flujos_ijk!A1194,df_w_ij!$B$2:$B$161,df_flujos_ijk!B1194)</f>
        <v>0</v>
      </c>
    </row>
    <row r="1195" spans="1:7" ht="15" hidden="1" customHeight="1" x14ac:dyDescent="0.3">
      <c r="A1195" t="s">
        <v>30</v>
      </c>
      <c r="B1195" t="s">
        <v>17</v>
      </c>
      <c r="C1195" s="19" t="s">
        <v>39</v>
      </c>
      <c r="D1195">
        <v>0</v>
      </c>
      <c r="E1195" s="1">
        <f t="shared" si="18"/>
        <v>0</v>
      </c>
      <c r="F1195">
        <f>SUMIFS(df_capac!$F$2:$F$101,df_capac!$A$2:$A$101,df_flujos_ijk!B1195,df_capac!$B$2:$B$101,df_flujos_ijk!C1195)</f>
        <v>0</v>
      </c>
      <c r="G1195">
        <f>SUMIFS(df_w_ij!$C$2:$C$161,df_w_ij!$A$2:$A$161,df_flujos_ijk!A1195,df_w_ij!$B$2:$B$161,df_flujos_ijk!B1195)</f>
        <v>0</v>
      </c>
    </row>
    <row r="1196" spans="1:7" ht="15" hidden="1" customHeight="1" x14ac:dyDescent="0.3">
      <c r="A1196" t="s">
        <v>30</v>
      </c>
      <c r="B1196" t="s">
        <v>18</v>
      </c>
      <c r="C1196" s="19" t="s">
        <v>39</v>
      </c>
      <c r="D1196">
        <v>0</v>
      </c>
      <c r="E1196" s="1">
        <f t="shared" si="18"/>
        <v>0</v>
      </c>
      <c r="F1196">
        <f>SUMIFS(df_capac!$F$2:$F$101,df_capac!$A$2:$A$101,df_flujos_ijk!B1196,df_capac!$B$2:$B$101,df_flujos_ijk!C1196)</f>
        <v>0</v>
      </c>
      <c r="G1196">
        <f>SUMIFS(df_w_ij!$C$2:$C$161,df_w_ij!$A$2:$A$161,df_flujos_ijk!A1196,df_w_ij!$B$2:$B$161,df_flujos_ijk!B1196)</f>
        <v>0</v>
      </c>
    </row>
    <row r="1197" spans="1:7" ht="15" hidden="1" customHeight="1" x14ac:dyDescent="0.3">
      <c r="A1197" t="s">
        <v>30</v>
      </c>
      <c r="B1197" t="s">
        <v>19</v>
      </c>
      <c r="C1197" s="19" t="s">
        <v>39</v>
      </c>
      <c r="D1197">
        <v>0</v>
      </c>
      <c r="E1197" s="1">
        <f t="shared" si="18"/>
        <v>0</v>
      </c>
      <c r="F1197">
        <f>SUMIFS(df_capac!$F$2:$F$101,df_capac!$A$2:$A$101,df_flujos_ijk!B1197,df_capac!$B$2:$B$101,df_flujos_ijk!C1197)</f>
        <v>0</v>
      </c>
      <c r="G1197">
        <f>SUMIFS(df_w_ij!$C$2:$C$161,df_w_ij!$A$2:$A$161,df_flujos_ijk!A1197,df_w_ij!$B$2:$B$161,df_flujos_ijk!B1197)</f>
        <v>0</v>
      </c>
    </row>
    <row r="1198" spans="1:7" ht="15" hidden="1" customHeight="1" x14ac:dyDescent="0.3">
      <c r="A1198" t="s">
        <v>30</v>
      </c>
      <c r="B1198" t="s">
        <v>20</v>
      </c>
      <c r="C1198" s="19" t="s">
        <v>39</v>
      </c>
      <c r="D1198">
        <v>0</v>
      </c>
      <c r="E1198" s="1">
        <f t="shared" si="18"/>
        <v>0</v>
      </c>
      <c r="F1198">
        <f>SUMIFS(df_capac!$F$2:$F$101,df_capac!$A$2:$A$101,df_flujos_ijk!B1198,df_capac!$B$2:$B$101,df_flujos_ijk!C1198)</f>
        <v>0</v>
      </c>
      <c r="G1198">
        <f>SUMIFS(df_w_ij!$C$2:$C$161,df_w_ij!$A$2:$A$161,df_flujos_ijk!A1198,df_w_ij!$B$2:$B$161,df_flujos_ijk!B1198)</f>
        <v>0</v>
      </c>
    </row>
    <row r="1199" spans="1:7" ht="15" hidden="1" customHeight="1" x14ac:dyDescent="0.3">
      <c r="A1199" t="s">
        <v>30</v>
      </c>
      <c r="B1199" t="s">
        <v>21</v>
      </c>
      <c r="C1199" s="19" t="s">
        <v>39</v>
      </c>
      <c r="D1199">
        <v>0</v>
      </c>
      <c r="E1199" s="1">
        <f t="shared" si="18"/>
        <v>0</v>
      </c>
      <c r="F1199">
        <f>SUMIFS(df_capac!$F$2:$F$101,df_capac!$A$2:$A$101,df_flujos_ijk!B1199,df_capac!$B$2:$B$101,df_flujos_ijk!C1199)</f>
        <v>0</v>
      </c>
      <c r="G1199">
        <f>SUMIFS(df_w_ij!$C$2:$C$161,df_w_ij!$A$2:$A$161,df_flujos_ijk!A1199,df_w_ij!$B$2:$B$161,df_flujos_ijk!B1199)</f>
        <v>1</v>
      </c>
    </row>
    <row r="1200" spans="1:7" ht="15" hidden="1" customHeight="1" x14ac:dyDescent="0.3">
      <c r="A1200" t="s">
        <v>30</v>
      </c>
      <c r="B1200" t="s">
        <v>22</v>
      </c>
      <c r="C1200" s="19" t="s">
        <v>39</v>
      </c>
      <c r="D1200">
        <v>0</v>
      </c>
      <c r="E1200" s="1">
        <f t="shared" si="18"/>
        <v>0</v>
      </c>
      <c r="F1200">
        <f>SUMIFS(df_capac!$F$2:$F$101,df_capac!$A$2:$A$101,df_flujos_ijk!B1200,df_capac!$B$2:$B$101,df_flujos_ijk!C1200)</f>
        <v>0</v>
      </c>
      <c r="G1200">
        <f>SUMIFS(df_w_ij!$C$2:$C$161,df_w_ij!$A$2:$A$161,df_flujos_ijk!A1200,df_w_ij!$B$2:$B$161,df_flujos_ijk!B1200)</f>
        <v>0</v>
      </c>
    </row>
    <row r="1201" spans="1:7" ht="15" hidden="1" customHeight="1" x14ac:dyDescent="0.3">
      <c r="A1201" t="s">
        <v>30</v>
      </c>
      <c r="B1201" t="s">
        <v>12</v>
      </c>
      <c r="C1201" s="19" t="s">
        <v>39</v>
      </c>
      <c r="D1201">
        <v>0</v>
      </c>
      <c r="E1201" s="1">
        <f t="shared" si="18"/>
        <v>0</v>
      </c>
      <c r="F1201">
        <f>SUMIFS(df_capac!$F$2:$F$101,df_capac!$A$2:$A$101,df_flujos_ijk!B1201,df_capac!$B$2:$B$101,df_flujos_ijk!C1201)</f>
        <v>0</v>
      </c>
      <c r="G1201">
        <f>SUMIFS(df_w_ij!$C$2:$C$161,df_w_ij!$A$2:$A$161,df_flujos_ijk!A1201,df_w_ij!$B$2:$B$161,df_flujos_ijk!B1201)</f>
        <v>0</v>
      </c>
    </row>
    <row r="1202" spans="1:7" ht="15" hidden="1" customHeight="1" x14ac:dyDescent="0.3">
      <c r="A1202" t="s">
        <v>31</v>
      </c>
      <c r="B1202" t="s">
        <v>14</v>
      </c>
      <c r="C1202" s="19" t="s">
        <v>39</v>
      </c>
      <c r="D1202">
        <v>0</v>
      </c>
      <c r="E1202" s="1">
        <f t="shared" si="18"/>
        <v>0</v>
      </c>
      <c r="F1202">
        <f>SUMIFS(df_capac!$F$2:$F$101,df_capac!$A$2:$A$101,df_flujos_ijk!B1202,df_capac!$B$2:$B$101,df_flujos_ijk!C1202)</f>
        <v>0</v>
      </c>
      <c r="G1202">
        <f>SUMIFS(df_w_ij!$C$2:$C$161,df_w_ij!$A$2:$A$161,df_flujos_ijk!A1202,df_w_ij!$B$2:$B$161,df_flujos_ijk!B1202)</f>
        <v>0</v>
      </c>
    </row>
    <row r="1203" spans="1:7" ht="15" hidden="1" customHeight="1" x14ac:dyDescent="0.3">
      <c r="A1203" t="s">
        <v>31</v>
      </c>
      <c r="B1203" t="s">
        <v>15</v>
      </c>
      <c r="C1203" s="19" t="s">
        <v>39</v>
      </c>
      <c r="D1203">
        <v>0</v>
      </c>
      <c r="E1203" s="1">
        <f t="shared" si="18"/>
        <v>0</v>
      </c>
      <c r="F1203">
        <f>SUMIFS(df_capac!$F$2:$F$101,df_capac!$A$2:$A$101,df_flujos_ijk!B1203,df_capac!$B$2:$B$101,df_flujos_ijk!C1203)</f>
        <v>0</v>
      </c>
      <c r="G1203">
        <f>SUMIFS(df_w_ij!$C$2:$C$161,df_w_ij!$A$2:$A$161,df_flujos_ijk!A1203,df_w_ij!$B$2:$B$161,df_flujos_ijk!B1203)</f>
        <v>0</v>
      </c>
    </row>
    <row r="1204" spans="1:7" ht="15" hidden="1" customHeight="1" x14ac:dyDescent="0.3">
      <c r="A1204" t="s">
        <v>31</v>
      </c>
      <c r="B1204" t="s">
        <v>16</v>
      </c>
      <c r="C1204" s="19" t="s">
        <v>39</v>
      </c>
      <c r="D1204">
        <v>0</v>
      </c>
      <c r="E1204" s="1">
        <f t="shared" si="18"/>
        <v>0</v>
      </c>
      <c r="F1204">
        <f>SUMIFS(df_capac!$F$2:$F$101,df_capac!$A$2:$A$101,df_flujos_ijk!B1204,df_capac!$B$2:$B$101,df_flujos_ijk!C1204)</f>
        <v>0</v>
      </c>
      <c r="G1204">
        <f>SUMIFS(df_w_ij!$C$2:$C$161,df_w_ij!$A$2:$A$161,df_flujos_ijk!A1204,df_w_ij!$B$2:$B$161,df_flujos_ijk!B1204)</f>
        <v>0</v>
      </c>
    </row>
    <row r="1205" spans="1:7" ht="15" hidden="1" customHeight="1" x14ac:dyDescent="0.3">
      <c r="A1205" t="s">
        <v>31</v>
      </c>
      <c r="B1205" t="s">
        <v>17</v>
      </c>
      <c r="C1205" s="19" t="s">
        <v>39</v>
      </c>
      <c r="D1205">
        <v>0</v>
      </c>
      <c r="E1205" s="1">
        <f t="shared" si="18"/>
        <v>0</v>
      </c>
      <c r="F1205">
        <f>SUMIFS(df_capac!$F$2:$F$101,df_capac!$A$2:$A$101,df_flujos_ijk!B1205,df_capac!$B$2:$B$101,df_flujos_ijk!C1205)</f>
        <v>0</v>
      </c>
      <c r="G1205">
        <f>SUMIFS(df_w_ij!$C$2:$C$161,df_w_ij!$A$2:$A$161,df_flujos_ijk!A1205,df_w_ij!$B$2:$B$161,df_flujos_ijk!B1205)</f>
        <v>0</v>
      </c>
    </row>
    <row r="1206" spans="1:7" ht="15" hidden="1" customHeight="1" x14ac:dyDescent="0.3">
      <c r="A1206" t="s">
        <v>31</v>
      </c>
      <c r="B1206" t="s">
        <v>18</v>
      </c>
      <c r="C1206" s="19" t="s">
        <v>39</v>
      </c>
      <c r="D1206">
        <v>0</v>
      </c>
      <c r="E1206" s="1">
        <f t="shared" si="18"/>
        <v>0</v>
      </c>
      <c r="F1206">
        <f>SUMIFS(df_capac!$F$2:$F$101,df_capac!$A$2:$A$101,df_flujos_ijk!B1206,df_capac!$B$2:$B$101,df_flujos_ijk!C1206)</f>
        <v>0</v>
      </c>
      <c r="G1206">
        <f>SUMIFS(df_w_ij!$C$2:$C$161,df_w_ij!$A$2:$A$161,df_flujos_ijk!A1206,df_w_ij!$B$2:$B$161,df_flujos_ijk!B1206)</f>
        <v>0</v>
      </c>
    </row>
    <row r="1207" spans="1:7" ht="15" hidden="1" customHeight="1" x14ac:dyDescent="0.3">
      <c r="A1207" t="s">
        <v>31</v>
      </c>
      <c r="B1207" t="s">
        <v>19</v>
      </c>
      <c r="C1207" s="19" t="s">
        <v>39</v>
      </c>
      <c r="D1207">
        <v>0</v>
      </c>
      <c r="E1207" s="1">
        <f t="shared" si="18"/>
        <v>0</v>
      </c>
      <c r="F1207">
        <f>SUMIFS(df_capac!$F$2:$F$101,df_capac!$A$2:$A$101,df_flujos_ijk!B1207,df_capac!$B$2:$B$101,df_flujos_ijk!C1207)</f>
        <v>0</v>
      </c>
      <c r="G1207">
        <f>SUMIFS(df_w_ij!$C$2:$C$161,df_w_ij!$A$2:$A$161,df_flujos_ijk!A1207,df_w_ij!$B$2:$B$161,df_flujos_ijk!B1207)</f>
        <v>0</v>
      </c>
    </row>
    <row r="1208" spans="1:7" ht="15" hidden="1" customHeight="1" x14ac:dyDescent="0.3">
      <c r="A1208" t="s">
        <v>31</v>
      </c>
      <c r="B1208" t="s">
        <v>20</v>
      </c>
      <c r="C1208" s="19" t="s">
        <v>39</v>
      </c>
      <c r="D1208">
        <v>0</v>
      </c>
      <c r="E1208" s="1">
        <f t="shared" si="18"/>
        <v>0</v>
      </c>
      <c r="F1208">
        <f>SUMIFS(df_capac!$F$2:$F$101,df_capac!$A$2:$A$101,df_flujos_ijk!B1208,df_capac!$B$2:$B$101,df_flujos_ijk!C1208)</f>
        <v>0</v>
      </c>
      <c r="G1208">
        <f>SUMIFS(df_w_ij!$C$2:$C$161,df_w_ij!$A$2:$A$161,df_flujos_ijk!A1208,df_w_ij!$B$2:$B$161,df_flujos_ijk!B1208)</f>
        <v>0</v>
      </c>
    </row>
    <row r="1209" spans="1:7" ht="15" hidden="1" customHeight="1" x14ac:dyDescent="0.3">
      <c r="A1209" t="s">
        <v>31</v>
      </c>
      <c r="B1209" t="s">
        <v>21</v>
      </c>
      <c r="C1209" s="19" t="s">
        <v>39</v>
      </c>
      <c r="D1209">
        <v>0</v>
      </c>
      <c r="E1209" s="1">
        <f t="shared" si="18"/>
        <v>0</v>
      </c>
      <c r="F1209">
        <f>SUMIFS(df_capac!$F$2:$F$101,df_capac!$A$2:$A$101,df_flujos_ijk!B1209,df_capac!$B$2:$B$101,df_flujos_ijk!C1209)</f>
        <v>0</v>
      </c>
      <c r="G1209">
        <f>SUMIFS(df_w_ij!$C$2:$C$161,df_w_ij!$A$2:$A$161,df_flujos_ijk!A1209,df_w_ij!$B$2:$B$161,df_flujos_ijk!B1209)</f>
        <v>0</v>
      </c>
    </row>
    <row r="1210" spans="1:7" ht="15" hidden="1" customHeight="1" x14ac:dyDescent="0.3">
      <c r="A1210" t="s">
        <v>31</v>
      </c>
      <c r="B1210" t="s">
        <v>22</v>
      </c>
      <c r="C1210" s="19" t="s">
        <v>39</v>
      </c>
      <c r="D1210">
        <v>0</v>
      </c>
      <c r="E1210" s="1">
        <f t="shared" si="18"/>
        <v>0</v>
      </c>
      <c r="F1210">
        <f>SUMIFS(df_capac!$F$2:$F$101,df_capac!$A$2:$A$101,df_flujos_ijk!B1210,df_capac!$B$2:$B$101,df_flujos_ijk!C1210)</f>
        <v>0</v>
      </c>
      <c r="G1210">
        <f>SUMIFS(df_w_ij!$C$2:$C$161,df_w_ij!$A$2:$A$161,df_flujos_ijk!A1210,df_w_ij!$B$2:$B$161,df_flujos_ijk!B1210)</f>
        <v>1</v>
      </c>
    </row>
    <row r="1211" spans="1:7" ht="15" hidden="1" customHeight="1" x14ac:dyDescent="0.3">
      <c r="A1211" t="s">
        <v>31</v>
      </c>
      <c r="B1211" t="s">
        <v>12</v>
      </c>
      <c r="C1211" s="19" t="s">
        <v>39</v>
      </c>
      <c r="D1211">
        <v>0</v>
      </c>
      <c r="E1211" s="1">
        <f t="shared" si="18"/>
        <v>0</v>
      </c>
      <c r="F1211">
        <f>SUMIFS(df_capac!$F$2:$F$101,df_capac!$A$2:$A$101,df_flujos_ijk!B1211,df_capac!$B$2:$B$101,df_flujos_ijk!C1211)</f>
        <v>0</v>
      </c>
      <c r="G1211">
        <f>SUMIFS(df_w_ij!$C$2:$C$161,df_w_ij!$A$2:$A$161,df_flujos_ijk!A1211,df_w_ij!$B$2:$B$161,df_flujos_ijk!B1211)</f>
        <v>0</v>
      </c>
    </row>
    <row r="1212" spans="1:7" ht="15" hidden="1" customHeight="1" x14ac:dyDescent="0.3">
      <c r="A1212" t="s">
        <v>13</v>
      </c>
      <c r="B1212" t="s">
        <v>14</v>
      </c>
      <c r="C1212" s="19" t="s">
        <v>39</v>
      </c>
      <c r="D1212">
        <v>0</v>
      </c>
      <c r="E1212" s="1">
        <f t="shared" si="18"/>
        <v>0</v>
      </c>
      <c r="F1212">
        <f>SUMIFS(df_capac!$F$2:$F$101,df_capac!$A$2:$A$101,df_flujos_ijk!B1212,df_capac!$B$2:$B$101,df_flujos_ijk!C1212)</f>
        <v>0</v>
      </c>
      <c r="G1212">
        <f>SUMIFS(df_w_ij!$C$2:$C$161,df_w_ij!$A$2:$A$161,df_flujos_ijk!A1212,df_w_ij!$B$2:$B$161,df_flujos_ijk!B1212)</f>
        <v>0</v>
      </c>
    </row>
    <row r="1213" spans="1:7" ht="15" hidden="1" customHeight="1" x14ac:dyDescent="0.3">
      <c r="A1213" t="s">
        <v>13</v>
      </c>
      <c r="B1213" t="s">
        <v>15</v>
      </c>
      <c r="C1213" s="19" t="s">
        <v>39</v>
      </c>
      <c r="D1213">
        <v>0</v>
      </c>
      <c r="E1213" s="1">
        <f t="shared" si="18"/>
        <v>0</v>
      </c>
      <c r="F1213">
        <f>SUMIFS(df_capac!$F$2:$F$101,df_capac!$A$2:$A$101,df_flujos_ijk!B1213,df_capac!$B$2:$B$101,df_flujos_ijk!C1213)</f>
        <v>0</v>
      </c>
      <c r="G1213">
        <f>SUMIFS(df_w_ij!$C$2:$C$161,df_w_ij!$A$2:$A$161,df_flujos_ijk!A1213,df_w_ij!$B$2:$B$161,df_flujos_ijk!B1213)</f>
        <v>0</v>
      </c>
    </row>
    <row r="1214" spans="1:7" ht="15" hidden="1" customHeight="1" x14ac:dyDescent="0.3">
      <c r="A1214" t="s">
        <v>13</v>
      </c>
      <c r="B1214" t="s">
        <v>16</v>
      </c>
      <c r="C1214" s="19" t="s">
        <v>39</v>
      </c>
      <c r="D1214">
        <v>0</v>
      </c>
      <c r="E1214" s="1">
        <f t="shared" si="18"/>
        <v>0</v>
      </c>
      <c r="F1214">
        <f>SUMIFS(df_capac!$F$2:$F$101,df_capac!$A$2:$A$101,df_flujos_ijk!B1214,df_capac!$B$2:$B$101,df_flujos_ijk!C1214)</f>
        <v>0</v>
      </c>
      <c r="G1214">
        <f>SUMIFS(df_w_ij!$C$2:$C$161,df_w_ij!$A$2:$A$161,df_flujos_ijk!A1214,df_w_ij!$B$2:$B$161,df_flujos_ijk!B1214)</f>
        <v>0</v>
      </c>
    </row>
    <row r="1215" spans="1:7" ht="15" hidden="1" customHeight="1" x14ac:dyDescent="0.3">
      <c r="A1215" t="s">
        <v>13</v>
      </c>
      <c r="B1215" t="s">
        <v>17</v>
      </c>
      <c r="C1215" s="19" t="s">
        <v>39</v>
      </c>
      <c r="D1215">
        <v>0</v>
      </c>
      <c r="E1215" s="1">
        <f t="shared" si="18"/>
        <v>0</v>
      </c>
      <c r="F1215">
        <f>SUMIFS(df_capac!$F$2:$F$101,df_capac!$A$2:$A$101,df_flujos_ijk!B1215,df_capac!$B$2:$B$101,df_flujos_ijk!C1215)</f>
        <v>0</v>
      </c>
      <c r="G1215">
        <f>SUMIFS(df_w_ij!$C$2:$C$161,df_w_ij!$A$2:$A$161,df_flujos_ijk!A1215,df_w_ij!$B$2:$B$161,df_flujos_ijk!B1215)</f>
        <v>0</v>
      </c>
    </row>
    <row r="1216" spans="1:7" ht="15" hidden="1" customHeight="1" x14ac:dyDescent="0.3">
      <c r="A1216" t="s">
        <v>13</v>
      </c>
      <c r="B1216" t="s">
        <v>18</v>
      </c>
      <c r="C1216" s="19" t="s">
        <v>39</v>
      </c>
      <c r="D1216">
        <v>0</v>
      </c>
      <c r="E1216" s="1">
        <f t="shared" si="18"/>
        <v>0</v>
      </c>
      <c r="F1216">
        <f>SUMIFS(df_capac!$F$2:$F$101,df_capac!$A$2:$A$101,df_flujos_ijk!B1216,df_capac!$B$2:$B$101,df_flujos_ijk!C1216)</f>
        <v>0</v>
      </c>
      <c r="G1216">
        <f>SUMIFS(df_w_ij!$C$2:$C$161,df_w_ij!$A$2:$A$161,df_flujos_ijk!A1216,df_w_ij!$B$2:$B$161,df_flujos_ijk!B1216)</f>
        <v>0</v>
      </c>
    </row>
    <row r="1217" spans="1:7" ht="15" hidden="1" customHeight="1" x14ac:dyDescent="0.3">
      <c r="A1217" t="s">
        <v>13</v>
      </c>
      <c r="B1217" t="s">
        <v>19</v>
      </c>
      <c r="C1217" s="19" t="s">
        <v>39</v>
      </c>
      <c r="D1217">
        <v>0</v>
      </c>
      <c r="E1217" s="1">
        <f t="shared" si="18"/>
        <v>0</v>
      </c>
      <c r="F1217">
        <f>SUMIFS(df_capac!$F$2:$F$101,df_capac!$A$2:$A$101,df_flujos_ijk!B1217,df_capac!$B$2:$B$101,df_flujos_ijk!C1217)</f>
        <v>0</v>
      </c>
      <c r="G1217">
        <f>SUMIFS(df_w_ij!$C$2:$C$161,df_w_ij!$A$2:$A$161,df_flujos_ijk!A1217,df_w_ij!$B$2:$B$161,df_flujos_ijk!B1217)</f>
        <v>0</v>
      </c>
    </row>
    <row r="1218" spans="1:7" ht="15" hidden="1" customHeight="1" x14ac:dyDescent="0.3">
      <c r="A1218" t="s">
        <v>13</v>
      </c>
      <c r="B1218" t="s">
        <v>20</v>
      </c>
      <c r="C1218" s="19" t="s">
        <v>39</v>
      </c>
      <c r="D1218">
        <v>0</v>
      </c>
      <c r="E1218" s="1">
        <f t="shared" ref="E1218:E1281" si="19">IF(D1218,1,0)</f>
        <v>0</v>
      </c>
      <c r="F1218">
        <f>SUMIFS(df_capac!$F$2:$F$101,df_capac!$A$2:$A$101,df_flujos_ijk!B1218,df_capac!$B$2:$B$101,df_flujos_ijk!C1218)</f>
        <v>0</v>
      </c>
      <c r="G1218">
        <f>SUMIFS(df_w_ij!$C$2:$C$161,df_w_ij!$A$2:$A$161,df_flujos_ijk!A1218,df_w_ij!$B$2:$B$161,df_flujos_ijk!B1218)</f>
        <v>0</v>
      </c>
    </row>
    <row r="1219" spans="1:7" ht="15" hidden="1" customHeight="1" x14ac:dyDescent="0.3">
      <c r="A1219" t="s">
        <v>13</v>
      </c>
      <c r="B1219" t="s">
        <v>21</v>
      </c>
      <c r="C1219" s="19" t="s">
        <v>39</v>
      </c>
      <c r="D1219">
        <v>0</v>
      </c>
      <c r="E1219" s="1">
        <f t="shared" si="19"/>
        <v>0</v>
      </c>
      <c r="F1219">
        <f>SUMIFS(df_capac!$F$2:$F$101,df_capac!$A$2:$A$101,df_flujos_ijk!B1219,df_capac!$B$2:$B$101,df_flujos_ijk!C1219)</f>
        <v>0</v>
      </c>
      <c r="G1219">
        <f>SUMIFS(df_w_ij!$C$2:$C$161,df_w_ij!$A$2:$A$161,df_flujos_ijk!A1219,df_w_ij!$B$2:$B$161,df_flujos_ijk!B1219)</f>
        <v>0</v>
      </c>
    </row>
    <row r="1220" spans="1:7" ht="15" hidden="1" customHeight="1" x14ac:dyDescent="0.3">
      <c r="A1220" t="s">
        <v>13</v>
      </c>
      <c r="B1220" t="s">
        <v>22</v>
      </c>
      <c r="C1220" s="19" t="s">
        <v>39</v>
      </c>
      <c r="D1220">
        <v>0</v>
      </c>
      <c r="E1220" s="1">
        <f t="shared" si="19"/>
        <v>0</v>
      </c>
      <c r="F1220">
        <f>SUMIFS(df_capac!$F$2:$F$101,df_capac!$A$2:$A$101,df_flujos_ijk!B1220,df_capac!$B$2:$B$101,df_flujos_ijk!C1220)</f>
        <v>0</v>
      </c>
      <c r="G1220">
        <f>SUMIFS(df_w_ij!$C$2:$C$161,df_w_ij!$A$2:$A$161,df_flujos_ijk!A1220,df_w_ij!$B$2:$B$161,df_flujos_ijk!B1220)</f>
        <v>0</v>
      </c>
    </row>
    <row r="1221" spans="1:7" ht="15" hidden="1" customHeight="1" x14ac:dyDescent="0.3">
      <c r="A1221" t="s">
        <v>13</v>
      </c>
      <c r="B1221" t="s">
        <v>12</v>
      </c>
      <c r="C1221" s="19" t="s">
        <v>39</v>
      </c>
      <c r="D1221">
        <v>0</v>
      </c>
      <c r="E1221" s="1">
        <f t="shared" si="19"/>
        <v>0</v>
      </c>
      <c r="F1221">
        <f>SUMIFS(df_capac!$F$2:$F$101,df_capac!$A$2:$A$101,df_flujos_ijk!B1221,df_capac!$B$2:$B$101,df_flujos_ijk!C1221)</f>
        <v>0</v>
      </c>
      <c r="G1221">
        <f>SUMIFS(df_w_ij!$C$2:$C$161,df_w_ij!$A$2:$A$161,df_flujos_ijk!A1221,df_w_ij!$B$2:$B$161,df_flujos_ijk!B1221)</f>
        <v>1</v>
      </c>
    </row>
    <row r="1222" spans="1:7" ht="15" hidden="1" customHeight="1" x14ac:dyDescent="0.3">
      <c r="A1222" t="s">
        <v>54</v>
      </c>
      <c r="B1222" t="s">
        <v>14</v>
      </c>
      <c r="C1222" s="19" t="s">
        <v>39</v>
      </c>
      <c r="D1222">
        <v>0</v>
      </c>
      <c r="E1222" s="1">
        <f t="shared" si="19"/>
        <v>0</v>
      </c>
      <c r="F1222">
        <f>SUMIFS(df_capac!$F$2:$F$101,df_capac!$A$2:$A$101,df_flujos_ijk!B1222,df_capac!$B$2:$B$101,df_flujos_ijk!C1222)</f>
        <v>0</v>
      </c>
      <c r="G1222">
        <f>SUMIFS(df_w_ij!$C$2:$C$161,df_w_ij!$A$2:$A$161,df_flujos_ijk!A1222,df_w_ij!$B$2:$B$161,df_flujos_ijk!B1222)</f>
        <v>0</v>
      </c>
    </row>
    <row r="1223" spans="1:7" ht="15" hidden="1" customHeight="1" x14ac:dyDescent="0.3">
      <c r="A1223" t="s">
        <v>54</v>
      </c>
      <c r="B1223" t="s">
        <v>15</v>
      </c>
      <c r="C1223" s="19" t="s">
        <v>39</v>
      </c>
      <c r="D1223">
        <v>0</v>
      </c>
      <c r="E1223" s="1">
        <f t="shared" si="19"/>
        <v>0</v>
      </c>
      <c r="F1223">
        <f>SUMIFS(df_capac!$F$2:$F$101,df_capac!$A$2:$A$101,df_flujos_ijk!B1223,df_capac!$B$2:$B$101,df_flujos_ijk!C1223)</f>
        <v>0</v>
      </c>
      <c r="G1223">
        <f>SUMIFS(df_w_ij!$C$2:$C$161,df_w_ij!$A$2:$A$161,df_flujos_ijk!A1223,df_w_ij!$B$2:$B$161,df_flujos_ijk!B1223)</f>
        <v>0</v>
      </c>
    </row>
    <row r="1224" spans="1:7" ht="15" hidden="1" customHeight="1" x14ac:dyDescent="0.3">
      <c r="A1224" t="s">
        <v>54</v>
      </c>
      <c r="B1224" t="s">
        <v>16</v>
      </c>
      <c r="C1224" s="19" t="s">
        <v>39</v>
      </c>
      <c r="D1224">
        <v>0</v>
      </c>
      <c r="E1224" s="1">
        <f t="shared" si="19"/>
        <v>0</v>
      </c>
      <c r="F1224">
        <f>SUMIFS(df_capac!$F$2:$F$101,df_capac!$A$2:$A$101,df_flujos_ijk!B1224,df_capac!$B$2:$B$101,df_flujos_ijk!C1224)</f>
        <v>0</v>
      </c>
      <c r="G1224">
        <f>SUMIFS(df_w_ij!$C$2:$C$161,df_w_ij!$A$2:$A$161,df_flujos_ijk!A1224,df_w_ij!$B$2:$B$161,df_flujos_ijk!B1224)</f>
        <v>0</v>
      </c>
    </row>
    <row r="1225" spans="1:7" ht="15" hidden="1" customHeight="1" x14ac:dyDescent="0.3">
      <c r="A1225" t="s">
        <v>54</v>
      </c>
      <c r="B1225" t="s">
        <v>17</v>
      </c>
      <c r="C1225" s="19" t="s">
        <v>39</v>
      </c>
      <c r="D1225">
        <v>0</v>
      </c>
      <c r="E1225" s="1">
        <f t="shared" si="19"/>
        <v>0</v>
      </c>
      <c r="F1225">
        <f>SUMIFS(df_capac!$F$2:$F$101,df_capac!$A$2:$A$101,df_flujos_ijk!B1225,df_capac!$B$2:$B$101,df_flujos_ijk!C1225)</f>
        <v>0</v>
      </c>
      <c r="G1225">
        <f>SUMIFS(df_w_ij!$C$2:$C$161,df_w_ij!$A$2:$A$161,df_flujos_ijk!A1225,df_w_ij!$B$2:$B$161,df_flujos_ijk!B1225)</f>
        <v>0</v>
      </c>
    </row>
    <row r="1226" spans="1:7" ht="15" hidden="1" customHeight="1" x14ac:dyDescent="0.3">
      <c r="A1226" t="s">
        <v>54</v>
      </c>
      <c r="B1226" t="s">
        <v>18</v>
      </c>
      <c r="C1226" s="19" t="s">
        <v>39</v>
      </c>
      <c r="D1226">
        <v>0</v>
      </c>
      <c r="E1226" s="1">
        <f t="shared" si="19"/>
        <v>0</v>
      </c>
      <c r="F1226">
        <f>SUMIFS(df_capac!$F$2:$F$101,df_capac!$A$2:$A$101,df_flujos_ijk!B1226,df_capac!$B$2:$B$101,df_flujos_ijk!C1226)</f>
        <v>0</v>
      </c>
      <c r="G1226">
        <f>SUMIFS(df_w_ij!$C$2:$C$161,df_w_ij!$A$2:$A$161,df_flujos_ijk!A1226,df_w_ij!$B$2:$B$161,df_flujos_ijk!B1226)</f>
        <v>0</v>
      </c>
    </row>
    <row r="1227" spans="1:7" ht="15" hidden="1" customHeight="1" x14ac:dyDescent="0.3">
      <c r="A1227" t="s">
        <v>54</v>
      </c>
      <c r="B1227" t="s">
        <v>19</v>
      </c>
      <c r="C1227" s="19" t="s">
        <v>39</v>
      </c>
      <c r="D1227">
        <v>0</v>
      </c>
      <c r="E1227" s="1">
        <f t="shared" si="19"/>
        <v>0</v>
      </c>
      <c r="F1227">
        <f>SUMIFS(df_capac!$F$2:$F$101,df_capac!$A$2:$A$101,df_flujos_ijk!B1227,df_capac!$B$2:$B$101,df_flujos_ijk!C1227)</f>
        <v>0</v>
      </c>
      <c r="G1227">
        <f>SUMIFS(df_w_ij!$C$2:$C$161,df_w_ij!$A$2:$A$161,df_flujos_ijk!A1227,df_w_ij!$B$2:$B$161,df_flujos_ijk!B1227)</f>
        <v>0</v>
      </c>
    </row>
    <row r="1228" spans="1:7" ht="15" hidden="1" customHeight="1" x14ac:dyDescent="0.3">
      <c r="A1228" t="s">
        <v>54</v>
      </c>
      <c r="B1228" t="s">
        <v>20</v>
      </c>
      <c r="C1228" s="19" t="s">
        <v>39</v>
      </c>
      <c r="D1228">
        <v>0</v>
      </c>
      <c r="E1228" s="1">
        <f t="shared" si="19"/>
        <v>0</v>
      </c>
      <c r="F1228">
        <f>SUMIFS(df_capac!$F$2:$F$101,df_capac!$A$2:$A$101,df_flujos_ijk!B1228,df_capac!$B$2:$B$101,df_flujos_ijk!C1228)</f>
        <v>0</v>
      </c>
      <c r="G1228">
        <f>SUMIFS(df_w_ij!$C$2:$C$161,df_w_ij!$A$2:$A$161,df_flujos_ijk!A1228,df_w_ij!$B$2:$B$161,df_flujos_ijk!B1228)</f>
        <v>0</v>
      </c>
    </row>
    <row r="1229" spans="1:7" ht="15" hidden="1" customHeight="1" x14ac:dyDescent="0.3">
      <c r="A1229" t="s">
        <v>54</v>
      </c>
      <c r="B1229" t="s">
        <v>21</v>
      </c>
      <c r="C1229" s="19" t="s">
        <v>39</v>
      </c>
      <c r="D1229">
        <v>0</v>
      </c>
      <c r="E1229" s="1">
        <f t="shared" si="19"/>
        <v>0</v>
      </c>
      <c r="F1229">
        <f>SUMIFS(df_capac!$F$2:$F$101,df_capac!$A$2:$A$101,df_flujos_ijk!B1229,df_capac!$B$2:$B$101,df_flujos_ijk!C1229)</f>
        <v>0</v>
      </c>
      <c r="G1229">
        <f>SUMIFS(df_w_ij!$C$2:$C$161,df_w_ij!$A$2:$A$161,df_flujos_ijk!A1229,df_w_ij!$B$2:$B$161,df_flujos_ijk!B1229)</f>
        <v>0</v>
      </c>
    </row>
    <row r="1230" spans="1:7" ht="15" hidden="1" customHeight="1" x14ac:dyDescent="0.3">
      <c r="A1230" t="s">
        <v>54</v>
      </c>
      <c r="B1230" t="s">
        <v>22</v>
      </c>
      <c r="C1230" s="19" t="s">
        <v>39</v>
      </c>
      <c r="D1230">
        <v>0</v>
      </c>
      <c r="E1230" s="1">
        <f t="shared" si="19"/>
        <v>0</v>
      </c>
      <c r="F1230">
        <f>SUMIFS(df_capac!$F$2:$F$101,df_capac!$A$2:$A$101,df_flujos_ijk!B1230,df_capac!$B$2:$B$101,df_flujos_ijk!C1230)</f>
        <v>0</v>
      </c>
      <c r="G1230">
        <f>SUMIFS(df_w_ij!$C$2:$C$161,df_w_ij!$A$2:$A$161,df_flujos_ijk!A1230,df_w_ij!$B$2:$B$161,df_flujos_ijk!B1230)</f>
        <v>0</v>
      </c>
    </row>
    <row r="1231" spans="1:7" ht="15" hidden="1" customHeight="1" x14ac:dyDescent="0.3">
      <c r="A1231" t="s">
        <v>54</v>
      </c>
      <c r="B1231" t="s">
        <v>12</v>
      </c>
      <c r="C1231" s="19" t="s">
        <v>39</v>
      </c>
      <c r="D1231">
        <v>0</v>
      </c>
      <c r="E1231" s="1">
        <f t="shared" si="19"/>
        <v>0</v>
      </c>
      <c r="F1231">
        <f>SUMIFS(df_capac!$F$2:$F$101,df_capac!$A$2:$A$101,df_flujos_ijk!B1231,df_capac!$B$2:$B$101,df_flujos_ijk!C1231)</f>
        <v>0</v>
      </c>
      <c r="G1231">
        <f>SUMIFS(df_w_ij!$C$2:$C$161,df_w_ij!$A$2:$A$161,df_flujos_ijk!A1231,df_w_ij!$B$2:$B$161,df_flujos_ijk!B1231)</f>
        <v>1</v>
      </c>
    </row>
    <row r="1232" spans="1:7" ht="15" hidden="1" customHeight="1" x14ac:dyDescent="0.3">
      <c r="A1232" t="s">
        <v>55</v>
      </c>
      <c r="B1232" t="s">
        <v>14</v>
      </c>
      <c r="C1232" s="19" t="s">
        <v>39</v>
      </c>
      <c r="D1232">
        <v>0</v>
      </c>
      <c r="E1232" s="1">
        <f t="shared" si="19"/>
        <v>0</v>
      </c>
      <c r="F1232">
        <f>SUMIFS(df_capac!$F$2:$F$101,df_capac!$A$2:$A$101,df_flujos_ijk!B1232,df_capac!$B$2:$B$101,df_flujos_ijk!C1232)</f>
        <v>0</v>
      </c>
      <c r="G1232">
        <f>SUMIFS(df_w_ij!$C$2:$C$161,df_w_ij!$A$2:$A$161,df_flujos_ijk!A1232,df_w_ij!$B$2:$B$161,df_flujos_ijk!B1232)</f>
        <v>0</v>
      </c>
    </row>
    <row r="1233" spans="1:7" ht="15" hidden="1" customHeight="1" x14ac:dyDescent="0.3">
      <c r="A1233" t="s">
        <v>55</v>
      </c>
      <c r="B1233" t="s">
        <v>15</v>
      </c>
      <c r="C1233" s="19" t="s">
        <v>39</v>
      </c>
      <c r="D1233">
        <v>0</v>
      </c>
      <c r="E1233" s="1">
        <f t="shared" si="19"/>
        <v>0</v>
      </c>
      <c r="F1233">
        <f>SUMIFS(df_capac!$F$2:$F$101,df_capac!$A$2:$A$101,df_flujos_ijk!B1233,df_capac!$B$2:$B$101,df_flujos_ijk!C1233)</f>
        <v>0</v>
      </c>
      <c r="G1233">
        <f>SUMIFS(df_w_ij!$C$2:$C$161,df_w_ij!$A$2:$A$161,df_flujos_ijk!A1233,df_w_ij!$B$2:$B$161,df_flujos_ijk!B1233)</f>
        <v>0</v>
      </c>
    </row>
    <row r="1234" spans="1:7" ht="15" hidden="1" customHeight="1" x14ac:dyDescent="0.3">
      <c r="A1234" t="s">
        <v>55</v>
      </c>
      <c r="B1234" t="s">
        <v>16</v>
      </c>
      <c r="C1234" s="19" t="s">
        <v>39</v>
      </c>
      <c r="D1234">
        <v>0</v>
      </c>
      <c r="E1234" s="1">
        <f t="shared" si="19"/>
        <v>0</v>
      </c>
      <c r="F1234">
        <f>SUMIFS(df_capac!$F$2:$F$101,df_capac!$A$2:$A$101,df_flujos_ijk!B1234,df_capac!$B$2:$B$101,df_flujos_ijk!C1234)</f>
        <v>0</v>
      </c>
      <c r="G1234">
        <f>SUMIFS(df_w_ij!$C$2:$C$161,df_w_ij!$A$2:$A$161,df_flujos_ijk!A1234,df_w_ij!$B$2:$B$161,df_flujos_ijk!B1234)</f>
        <v>0</v>
      </c>
    </row>
    <row r="1235" spans="1:7" ht="15" hidden="1" customHeight="1" x14ac:dyDescent="0.3">
      <c r="A1235" t="s">
        <v>55</v>
      </c>
      <c r="B1235" t="s">
        <v>17</v>
      </c>
      <c r="C1235" s="19" t="s">
        <v>39</v>
      </c>
      <c r="D1235">
        <v>0</v>
      </c>
      <c r="E1235" s="1">
        <f t="shared" si="19"/>
        <v>0</v>
      </c>
      <c r="F1235">
        <f>SUMIFS(df_capac!$F$2:$F$101,df_capac!$A$2:$A$101,df_flujos_ijk!B1235,df_capac!$B$2:$B$101,df_flujos_ijk!C1235)</f>
        <v>0</v>
      </c>
      <c r="G1235">
        <f>SUMIFS(df_w_ij!$C$2:$C$161,df_w_ij!$A$2:$A$161,df_flujos_ijk!A1235,df_w_ij!$B$2:$B$161,df_flujos_ijk!B1235)</f>
        <v>0</v>
      </c>
    </row>
    <row r="1236" spans="1:7" ht="15" hidden="1" customHeight="1" x14ac:dyDescent="0.3">
      <c r="A1236" t="s">
        <v>55</v>
      </c>
      <c r="B1236" t="s">
        <v>18</v>
      </c>
      <c r="C1236" s="19" t="s">
        <v>39</v>
      </c>
      <c r="D1236">
        <v>0</v>
      </c>
      <c r="E1236" s="1">
        <f t="shared" si="19"/>
        <v>0</v>
      </c>
      <c r="F1236">
        <f>SUMIFS(df_capac!$F$2:$F$101,df_capac!$A$2:$A$101,df_flujos_ijk!B1236,df_capac!$B$2:$B$101,df_flujos_ijk!C1236)</f>
        <v>0</v>
      </c>
      <c r="G1236">
        <f>SUMIFS(df_w_ij!$C$2:$C$161,df_w_ij!$A$2:$A$161,df_flujos_ijk!A1236,df_w_ij!$B$2:$B$161,df_flujos_ijk!B1236)</f>
        <v>0</v>
      </c>
    </row>
    <row r="1237" spans="1:7" ht="15" hidden="1" customHeight="1" x14ac:dyDescent="0.3">
      <c r="A1237" t="s">
        <v>55</v>
      </c>
      <c r="B1237" t="s">
        <v>19</v>
      </c>
      <c r="C1237" s="19" t="s">
        <v>39</v>
      </c>
      <c r="D1237">
        <v>0</v>
      </c>
      <c r="E1237" s="1">
        <f t="shared" si="19"/>
        <v>0</v>
      </c>
      <c r="F1237">
        <f>SUMIFS(df_capac!$F$2:$F$101,df_capac!$A$2:$A$101,df_flujos_ijk!B1237,df_capac!$B$2:$B$101,df_flujos_ijk!C1237)</f>
        <v>0</v>
      </c>
      <c r="G1237">
        <f>SUMIFS(df_w_ij!$C$2:$C$161,df_w_ij!$A$2:$A$161,df_flujos_ijk!A1237,df_w_ij!$B$2:$B$161,df_flujos_ijk!B1237)</f>
        <v>0</v>
      </c>
    </row>
    <row r="1238" spans="1:7" ht="15" hidden="1" customHeight="1" x14ac:dyDescent="0.3">
      <c r="A1238" t="s">
        <v>55</v>
      </c>
      <c r="B1238" t="s">
        <v>20</v>
      </c>
      <c r="C1238" s="19" t="s">
        <v>39</v>
      </c>
      <c r="D1238">
        <v>0</v>
      </c>
      <c r="E1238" s="1">
        <f t="shared" si="19"/>
        <v>0</v>
      </c>
      <c r="F1238">
        <f>SUMIFS(df_capac!$F$2:$F$101,df_capac!$A$2:$A$101,df_flujos_ijk!B1238,df_capac!$B$2:$B$101,df_flujos_ijk!C1238)</f>
        <v>0</v>
      </c>
      <c r="G1238">
        <f>SUMIFS(df_w_ij!$C$2:$C$161,df_w_ij!$A$2:$A$161,df_flujos_ijk!A1238,df_w_ij!$B$2:$B$161,df_flujos_ijk!B1238)</f>
        <v>0</v>
      </c>
    </row>
    <row r="1239" spans="1:7" ht="15" hidden="1" customHeight="1" x14ac:dyDescent="0.3">
      <c r="A1239" t="s">
        <v>55</v>
      </c>
      <c r="B1239" t="s">
        <v>21</v>
      </c>
      <c r="C1239" s="19" t="s">
        <v>39</v>
      </c>
      <c r="D1239">
        <v>0</v>
      </c>
      <c r="E1239" s="1">
        <f t="shared" si="19"/>
        <v>0</v>
      </c>
      <c r="F1239">
        <f>SUMIFS(df_capac!$F$2:$F$101,df_capac!$A$2:$A$101,df_flujos_ijk!B1239,df_capac!$B$2:$B$101,df_flujos_ijk!C1239)</f>
        <v>0</v>
      </c>
      <c r="G1239">
        <f>SUMIFS(df_w_ij!$C$2:$C$161,df_w_ij!$A$2:$A$161,df_flujos_ijk!A1239,df_w_ij!$B$2:$B$161,df_flujos_ijk!B1239)</f>
        <v>0</v>
      </c>
    </row>
    <row r="1240" spans="1:7" ht="15" hidden="1" customHeight="1" x14ac:dyDescent="0.3">
      <c r="A1240" t="s">
        <v>55</v>
      </c>
      <c r="B1240" t="s">
        <v>22</v>
      </c>
      <c r="C1240" s="19" t="s">
        <v>39</v>
      </c>
      <c r="D1240">
        <v>0</v>
      </c>
      <c r="E1240" s="1">
        <f t="shared" si="19"/>
        <v>0</v>
      </c>
      <c r="F1240">
        <f>SUMIFS(df_capac!$F$2:$F$101,df_capac!$A$2:$A$101,df_flujos_ijk!B1240,df_capac!$B$2:$B$101,df_flujos_ijk!C1240)</f>
        <v>0</v>
      </c>
      <c r="G1240">
        <f>SUMIFS(df_w_ij!$C$2:$C$161,df_w_ij!$A$2:$A$161,df_flujos_ijk!A1240,df_w_ij!$B$2:$B$161,df_flujos_ijk!B1240)</f>
        <v>0</v>
      </c>
    </row>
    <row r="1241" spans="1:7" ht="15" hidden="1" customHeight="1" x14ac:dyDescent="0.3">
      <c r="A1241" t="s">
        <v>55</v>
      </c>
      <c r="B1241" t="s">
        <v>12</v>
      </c>
      <c r="C1241" s="19" t="s">
        <v>39</v>
      </c>
      <c r="D1241">
        <v>0</v>
      </c>
      <c r="E1241" s="1">
        <f t="shared" si="19"/>
        <v>0</v>
      </c>
      <c r="F1241">
        <f>SUMIFS(df_capac!$F$2:$F$101,df_capac!$A$2:$A$101,df_flujos_ijk!B1241,df_capac!$B$2:$B$101,df_flujos_ijk!C1241)</f>
        <v>0</v>
      </c>
      <c r="G1241">
        <f>SUMIFS(df_w_ij!$C$2:$C$161,df_w_ij!$A$2:$A$161,df_flujos_ijk!A1241,df_w_ij!$B$2:$B$161,df_flujos_ijk!B1241)</f>
        <v>1</v>
      </c>
    </row>
    <row r="1242" spans="1:7" ht="15" hidden="1" customHeight="1" x14ac:dyDescent="0.3">
      <c r="A1242" t="s">
        <v>56</v>
      </c>
      <c r="B1242" t="s">
        <v>14</v>
      </c>
      <c r="C1242" s="19" t="s">
        <v>39</v>
      </c>
      <c r="D1242">
        <v>0</v>
      </c>
      <c r="E1242" s="1">
        <f t="shared" si="19"/>
        <v>0</v>
      </c>
      <c r="F1242">
        <f>SUMIFS(df_capac!$F$2:$F$101,df_capac!$A$2:$A$101,df_flujos_ijk!B1242,df_capac!$B$2:$B$101,df_flujos_ijk!C1242)</f>
        <v>0</v>
      </c>
      <c r="G1242">
        <f>SUMIFS(df_w_ij!$C$2:$C$161,df_w_ij!$A$2:$A$161,df_flujos_ijk!A1242,df_w_ij!$B$2:$B$161,df_flujos_ijk!B1242)</f>
        <v>0</v>
      </c>
    </row>
    <row r="1243" spans="1:7" ht="15" hidden="1" customHeight="1" x14ac:dyDescent="0.3">
      <c r="A1243" t="s">
        <v>56</v>
      </c>
      <c r="B1243" t="s">
        <v>15</v>
      </c>
      <c r="C1243" s="19" t="s">
        <v>39</v>
      </c>
      <c r="D1243">
        <v>0</v>
      </c>
      <c r="E1243" s="1">
        <f t="shared" si="19"/>
        <v>0</v>
      </c>
      <c r="F1243">
        <f>SUMIFS(df_capac!$F$2:$F$101,df_capac!$A$2:$A$101,df_flujos_ijk!B1243,df_capac!$B$2:$B$101,df_flujos_ijk!C1243)</f>
        <v>0</v>
      </c>
      <c r="G1243">
        <f>SUMIFS(df_w_ij!$C$2:$C$161,df_w_ij!$A$2:$A$161,df_flujos_ijk!A1243,df_w_ij!$B$2:$B$161,df_flujos_ijk!B1243)</f>
        <v>0</v>
      </c>
    </row>
    <row r="1244" spans="1:7" ht="15" hidden="1" customHeight="1" x14ac:dyDescent="0.3">
      <c r="A1244" t="s">
        <v>56</v>
      </c>
      <c r="B1244" t="s">
        <v>16</v>
      </c>
      <c r="C1244" s="19" t="s">
        <v>39</v>
      </c>
      <c r="D1244">
        <v>0</v>
      </c>
      <c r="E1244" s="1">
        <f t="shared" si="19"/>
        <v>0</v>
      </c>
      <c r="F1244">
        <f>SUMIFS(df_capac!$F$2:$F$101,df_capac!$A$2:$A$101,df_flujos_ijk!B1244,df_capac!$B$2:$B$101,df_flujos_ijk!C1244)</f>
        <v>0</v>
      </c>
      <c r="G1244">
        <f>SUMIFS(df_w_ij!$C$2:$C$161,df_w_ij!$A$2:$A$161,df_flujos_ijk!A1244,df_w_ij!$B$2:$B$161,df_flujos_ijk!B1244)</f>
        <v>0</v>
      </c>
    </row>
    <row r="1245" spans="1:7" ht="15" hidden="1" customHeight="1" x14ac:dyDescent="0.3">
      <c r="A1245" t="s">
        <v>56</v>
      </c>
      <c r="B1245" t="s">
        <v>17</v>
      </c>
      <c r="C1245" s="19" t="s">
        <v>39</v>
      </c>
      <c r="D1245">
        <v>0</v>
      </c>
      <c r="E1245" s="1">
        <f t="shared" si="19"/>
        <v>0</v>
      </c>
      <c r="F1245">
        <f>SUMIFS(df_capac!$F$2:$F$101,df_capac!$A$2:$A$101,df_flujos_ijk!B1245,df_capac!$B$2:$B$101,df_flujos_ijk!C1245)</f>
        <v>0</v>
      </c>
      <c r="G1245">
        <f>SUMIFS(df_w_ij!$C$2:$C$161,df_w_ij!$A$2:$A$161,df_flujos_ijk!A1245,df_w_ij!$B$2:$B$161,df_flujos_ijk!B1245)</f>
        <v>0</v>
      </c>
    </row>
    <row r="1246" spans="1:7" ht="15" hidden="1" customHeight="1" x14ac:dyDescent="0.3">
      <c r="A1246" t="s">
        <v>56</v>
      </c>
      <c r="B1246" t="s">
        <v>18</v>
      </c>
      <c r="C1246" s="19" t="s">
        <v>39</v>
      </c>
      <c r="D1246">
        <v>0</v>
      </c>
      <c r="E1246" s="1">
        <f t="shared" si="19"/>
        <v>0</v>
      </c>
      <c r="F1246">
        <f>SUMIFS(df_capac!$F$2:$F$101,df_capac!$A$2:$A$101,df_flujos_ijk!B1246,df_capac!$B$2:$B$101,df_flujos_ijk!C1246)</f>
        <v>0</v>
      </c>
      <c r="G1246">
        <f>SUMIFS(df_w_ij!$C$2:$C$161,df_w_ij!$A$2:$A$161,df_flujos_ijk!A1246,df_w_ij!$B$2:$B$161,df_flujos_ijk!B1246)</f>
        <v>0</v>
      </c>
    </row>
    <row r="1247" spans="1:7" ht="15" hidden="1" customHeight="1" x14ac:dyDescent="0.3">
      <c r="A1247" t="s">
        <v>56</v>
      </c>
      <c r="B1247" t="s">
        <v>19</v>
      </c>
      <c r="C1247" s="19" t="s">
        <v>39</v>
      </c>
      <c r="D1247">
        <v>0</v>
      </c>
      <c r="E1247" s="1">
        <f t="shared" si="19"/>
        <v>0</v>
      </c>
      <c r="F1247">
        <f>SUMIFS(df_capac!$F$2:$F$101,df_capac!$A$2:$A$101,df_flujos_ijk!B1247,df_capac!$B$2:$B$101,df_flujos_ijk!C1247)</f>
        <v>0</v>
      </c>
      <c r="G1247">
        <f>SUMIFS(df_w_ij!$C$2:$C$161,df_w_ij!$A$2:$A$161,df_flujos_ijk!A1247,df_w_ij!$B$2:$B$161,df_flujos_ijk!B1247)</f>
        <v>0</v>
      </c>
    </row>
    <row r="1248" spans="1:7" ht="15" hidden="1" customHeight="1" x14ac:dyDescent="0.3">
      <c r="A1248" t="s">
        <v>56</v>
      </c>
      <c r="B1248" t="s">
        <v>20</v>
      </c>
      <c r="C1248" s="19" t="s">
        <v>39</v>
      </c>
      <c r="D1248">
        <v>0</v>
      </c>
      <c r="E1248" s="1">
        <f t="shared" si="19"/>
        <v>0</v>
      </c>
      <c r="F1248">
        <f>SUMIFS(df_capac!$F$2:$F$101,df_capac!$A$2:$A$101,df_flujos_ijk!B1248,df_capac!$B$2:$B$101,df_flujos_ijk!C1248)</f>
        <v>0</v>
      </c>
      <c r="G1248">
        <f>SUMIFS(df_w_ij!$C$2:$C$161,df_w_ij!$A$2:$A$161,df_flujos_ijk!A1248,df_w_ij!$B$2:$B$161,df_flujos_ijk!B1248)</f>
        <v>0</v>
      </c>
    </row>
    <row r="1249" spans="1:7" ht="15" hidden="1" customHeight="1" x14ac:dyDescent="0.3">
      <c r="A1249" t="s">
        <v>56</v>
      </c>
      <c r="B1249" t="s">
        <v>21</v>
      </c>
      <c r="C1249" s="19" t="s">
        <v>39</v>
      </c>
      <c r="D1249">
        <v>0</v>
      </c>
      <c r="E1249" s="1">
        <f t="shared" si="19"/>
        <v>0</v>
      </c>
      <c r="F1249">
        <f>SUMIFS(df_capac!$F$2:$F$101,df_capac!$A$2:$A$101,df_flujos_ijk!B1249,df_capac!$B$2:$B$101,df_flujos_ijk!C1249)</f>
        <v>0</v>
      </c>
      <c r="G1249">
        <f>SUMIFS(df_w_ij!$C$2:$C$161,df_w_ij!$A$2:$A$161,df_flujos_ijk!A1249,df_w_ij!$B$2:$B$161,df_flujos_ijk!B1249)</f>
        <v>0</v>
      </c>
    </row>
    <row r="1250" spans="1:7" ht="15" hidden="1" customHeight="1" x14ac:dyDescent="0.3">
      <c r="A1250" t="s">
        <v>56</v>
      </c>
      <c r="B1250" t="s">
        <v>22</v>
      </c>
      <c r="C1250" s="19" t="s">
        <v>39</v>
      </c>
      <c r="D1250">
        <v>0</v>
      </c>
      <c r="E1250" s="1">
        <f t="shared" si="19"/>
        <v>0</v>
      </c>
      <c r="F1250">
        <f>SUMIFS(df_capac!$F$2:$F$101,df_capac!$A$2:$A$101,df_flujos_ijk!B1250,df_capac!$B$2:$B$101,df_flujos_ijk!C1250)</f>
        <v>0</v>
      </c>
      <c r="G1250">
        <f>SUMIFS(df_w_ij!$C$2:$C$161,df_w_ij!$A$2:$A$161,df_flujos_ijk!A1250,df_w_ij!$B$2:$B$161,df_flujos_ijk!B1250)</f>
        <v>0</v>
      </c>
    </row>
    <row r="1251" spans="1:7" ht="15" hidden="1" customHeight="1" x14ac:dyDescent="0.3">
      <c r="A1251" t="s">
        <v>56</v>
      </c>
      <c r="B1251" t="s">
        <v>12</v>
      </c>
      <c r="C1251" s="19" t="s">
        <v>39</v>
      </c>
      <c r="D1251">
        <v>0</v>
      </c>
      <c r="E1251" s="1">
        <f t="shared" si="19"/>
        <v>0</v>
      </c>
      <c r="F1251">
        <f>SUMIFS(df_capac!$F$2:$F$101,df_capac!$A$2:$A$101,df_flujos_ijk!B1251,df_capac!$B$2:$B$101,df_flujos_ijk!C1251)</f>
        <v>0</v>
      </c>
      <c r="G1251">
        <f>SUMIFS(df_w_ij!$C$2:$C$161,df_w_ij!$A$2:$A$161,df_flujos_ijk!A1251,df_w_ij!$B$2:$B$161,df_flujos_ijk!B1251)</f>
        <v>1</v>
      </c>
    </row>
    <row r="1252" spans="1:7" ht="15" hidden="1" customHeight="1" x14ac:dyDescent="0.3">
      <c r="A1252" t="s">
        <v>57</v>
      </c>
      <c r="B1252" t="s">
        <v>14</v>
      </c>
      <c r="C1252" s="19" t="s">
        <v>39</v>
      </c>
      <c r="D1252">
        <v>0</v>
      </c>
      <c r="E1252" s="1">
        <f t="shared" si="19"/>
        <v>0</v>
      </c>
      <c r="F1252">
        <f>SUMIFS(df_capac!$F$2:$F$101,df_capac!$A$2:$A$101,df_flujos_ijk!B1252,df_capac!$B$2:$B$101,df_flujos_ijk!C1252)</f>
        <v>0</v>
      </c>
      <c r="G1252">
        <f>SUMIFS(df_w_ij!$C$2:$C$161,df_w_ij!$A$2:$A$161,df_flujos_ijk!A1252,df_w_ij!$B$2:$B$161,df_flujos_ijk!B1252)</f>
        <v>0</v>
      </c>
    </row>
    <row r="1253" spans="1:7" ht="15" hidden="1" customHeight="1" x14ac:dyDescent="0.3">
      <c r="A1253" t="s">
        <v>57</v>
      </c>
      <c r="B1253" t="s">
        <v>15</v>
      </c>
      <c r="C1253" s="19" t="s">
        <v>39</v>
      </c>
      <c r="D1253">
        <v>0</v>
      </c>
      <c r="E1253" s="1">
        <f t="shared" si="19"/>
        <v>0</v>
      </c>
      <c r="F1253">
        <f>SUMIFS(df_capac!$F$2:$F$101,df_capac!$A$2:$A$101,df_flujos_ijk!B1253,df_capac!$B$2:$B$101,df_flujos_ijk!C1253)</f>
        <v>0</v>
      </c>
      <c r="G1253">
        <f>SUMIFS(df_w_ij!$C$2:$C$161,df_w_ij!$A$2:$A$161,df_flujos_ijk!A1253,df_w_ij!$B$2:$B$161,df_flujos_ijk!B1253)</f>
        <v>0</v>
      </c>
    </row>
    <row r="1254" spans="1:7" ht="15" hidden="1" customHeight="1" x14ac:dyDescent="0.3">
      <c r="A1254" t="s">
        <v>57</v>
      </c>
      <c r="B1254" t="s">
        <v>16</v>
      </c>
      <c r="C1254" s="19" t="s">
        <v>39</v>
      </c>
      <c r="D1254">
        <v>0</v>
      </c>
      <c r="E1254" s="1">
        <f t="shared" si="19"/>
        <v>0</v>
      </c>
      <c r="F1254">
        <f>SUMIFS(df_capac!$F$2:$F$101,df_capac!$A$2:$A$101,df_flujos_ijk!B1254,df_capac!$B$2:$B$101,df_flujos_ijk!C1254)</f>
        <v>0</v>
      </c>
      <c r="G1254">
        <f>SUMIFS(df_w_ij!$C$2:$C$161,df_w_ij!$A$2:$A$161,df_flujos_ijk!A1254,df_w_ij!$B$2:$B$161,df_flujos_ijk!B1254)</f>
        <v>0</v>
      </c>
    </row>
    <row r="1255" spans="1:7" ht="15" hidden="1" customHeight="1" x14ac:dyDescent="0.3">
      <c r="A1255" t="s">
        <v>57</v>
      </c>
      <c r="B1255" t="s">
        <v>17</v>
      </c>
      <c r="C1255" s="19" t="s">
        <v>39</v>
      </c>
      <c r="D1255">
        <v>0</v>
      </c>
      <c r="E1255" s="1">
        <f t="shared" si="19"/>
        <v>0</v>
      </c>
      <c r="F1255">
        <f>SUMIFS(df_capac!$F$2:$F$101,df_capac!$A$2:$A$101,df_flujos_ijk!B1255,df_capac!$B$2:$B$101,df_flujos_ijk!C1255)</f>
        <v>0</v>
      </c>
      <c r="G1255">
        <f>SUMIFS(df_w_ij!$C$2:$C$161,df_w_ij!$A$2:$A$161,df_flujos_ijk!A1255,df_w_ij!$B$2:$B$161,df_flujos_ijk!B1255)</f>
        <v>0</v>
      </c>
    </row>
    <row r="1256" spans="1:7" ht="15" hidden="1" customHeight="1" x14ac:dyDescent="0.3">
      <c r="A1256" t="s">
        <v>57</v>
      </c>
      <c r="B1256" t="s">
        <v>18</v>
      </c>
      <c r="C1256" s="19" t="s">
        <v>39</v>
      </c>
      <c r="D1256">
        <v>0</v>
      </c>
      <c r="E1256" s="1">
        <f t="shared" si="19"/>
        <v>0</v>
      </c>
      <c r="F1256">
        <f>SUMIFS(df_capac!$F$2:$F$101,df_capac!$A$2:$A$101,df_flujos_ijk!B1256,df_capac!$B$2:$B$101,df_flujos_ijk!C1256)</f>
        <v>0</v>
      </c>
      <c r="G1256">
        <f>SUMIFS(df_w_ij!$C$2:$C$161,df_w_ij!$A$2:$A$161,df_flujos_ijk!A1256,df_w_ij!$B$2:$B$161,df_flujos_ijk!B1256)</f>
        <v>0</v>
      </c>
    </row>
    <row r="1257" spans="1:7" ht="15" hidden="1" customHeight="1" x14ac:dyDescent="0.3">
      <c r="A1257" t="s">
        <v>57</v>
      </c>
      <c r="B1257" t="s">
        <v>19</v>
      </c>
      <c r="C1257" s="19" t="s">
        <v>39</v>
      </c>
      <c r="D1257">
        <v>0</v>
      </c>
      <c r="E1257" s="1">
        <f t="shared" si="19"/>
        <v>0</v>
      </c>
      <c r="F1257">
        <f>SUMIFS(df_capac!$F$2:$F$101,df_capac!$A$2:$A$101,df_flujos_ijk!B1257,df_capac!$B$2:$B$101,df_flujos_ijk!C1257)</f>
        <v>0</v>
      </c>
      <c r="G1257">
        <f>SUMIFS(df_w_ij!$C$2:$C$161,df_w_ij!$A$2:$A$161,df_flujos_ijk!A1257,df_w_ij!$B$2:$B$161,df_flujos_ijk!B1257)</f>
        <v>0</v>
      </c>
    </row>
    <row r="1258" spans="1:7" ht="15" hidden="1" customHeight="1" x14ac:dyDescent="0.3">
      <c r="A1258" t="s">
        <v>57</v>
      </c>
      <c r="B1258" t="s">
        <v>20</v>
      </c>
      <c r="C1258" s="19" t="s">
        <v>39</v>
      </c>
      <c r="D1258">
        <v>0</v>
      </c>
      <c r="E1258" s="1">
        <f t="shared" si="19"/>
        <v>0</v>
      </c>
      <c r="F1258">
        <f>SUMIFS(df_capac!$F$2:$F$101,df_capac!$A$2:$A$101,df_flujos_ijk!B1258,df_capac!$B$2:$B$101,df_flujos_ijk!C1258)</f>
        <v>0</v>
      </c>
      <c r="G1258">
        <f>SUMIFS(df_w_ij!$C$2:$C$161,df_w_ij!$A$2:$A$161,df_flujos_ijk!A1258,df_w_ij!$B$2:$B$161,df_flujos_ijk!B1258)</f>
        <v>0</v>
      </c>
    </row>
    <row r="1259" spans="1:7" ht="15" hidden="1" customHeight="1" x14ac:dyDescent="0.3">
      <c r="A1259" t="s">
        <v>57</v>
      </c>
      <c r="B1259" t="s">
        <v>21</v>
      </c>
      <c r="C1259" s="19" t="s">
        <v>39</v>
      </c>
      <c r="D1259">
        <v>0</v>
      </c>
      <c r="E1259" s="1">
        <f t="shared" si="19"/>
        <v>0</v>
      </c>
      <c r="F1259">
        <f>SUMIFS(df_capac!$F$2:$F$101,df_capac!$A$2:$A$101,df_flujos_ijk!B1259,df_capac!$B$2:$B$101,df_flujos_ijk!C1259)</f>
        <v>0</v>
      </c>
      <c r="G1259">
        <f>SUMIFS(df_w_ij!$C$2:$C$161,df_w_ij!$A$2:$A$161,df_flujos_ijk!A1259,df_w_ij!$B$2:$B$161,df_flujos_ijk!B1259)</f>
        <v>0</v>
      </c>
    </row>
    <row r="1260" spans="1:7" ht="15" hidden="1" customHeight="1" x14ac:dyDescent="0.3">
      <c r="A1260" t="s">
        <v>57</v>
      </c>
      <c r="B1260" t="s">
        <v>22</v>
      </c>
      <c r="C1260" s="19" t="s">
        <v>39</v>
      </c>
      <c r="D1260">
        <v>0</v>
      </c>
      <c r="E1260" s="1">
        <f t="shared" si="19"/>
        <v>0</v>
      </c>
      <c r="F1260">
        <f>SUMIFS(df_capac!$F$2:$F$101,df_capac!$A$2:$A$101,df_flujos_ijk!B1260,df_capac!$B$2:$B$101,df_flujos_ijk!C1260)</f>
        <v>0</v>
      </c>
      <c r="G1260">
        <f>SUMIFS(df_w_ij!$C$2:$C$161,df_w_ij!$A$2:$A$161,df_flujos_ijk!A1260,df_w_ij!$B$2:$B$161,df_flujos_ijk!B1260)</f>
        <v>0</v>
      </c>
    </row>
    <row r="1261" spans="1:7" ht="15" hidden="1" customHeight="1" x14ac:dyDescent="0.3">
      <c r="A1261" t="s">
        <v>57</v>
      </c>
      <c r="B1261" t="s">
        <v>12</v>
      </c>
      <c r="C1261" s="19" t="s">
        <v>39</v>
      </c>
      <c r="D1261">
        <v>0</v>
      </c>
      <c r="E1261" s="1">
        <f t="shared" si="19"/>
        <v>0</v>
      </c>
      <c r="F1261">
        <f>SUMIFS(df_capac!$F$2:$F$101,df_capac!$A$2:$A$101,df_flujos_ijk!B1261,df_capac!$B$2:$B$101,df_flujos_ijk!C1261)</f>
        <v>0</v>
      </c>
      <c r="G1261">
        <f>SUMIFS(df_w_ij!$C$2:$C$161,df_w_ij!$A$2:$A$161,df_flujos_ijk!A1261,df_w_ij!$B$2:$B$161,df_flujos_ijk!B1261)</f>
        <v>1</v>
      </c>
    </row>
    <row r="1262" spans="1:7" ht="15" hidden="1" customHeight="1" x14ac:dyDescent="0.3">
      <c r="A1262" t="s">
        <v>58</v>
      </c>
      <c r="B1262" t="s">
        <v>14</v>
      </c>
      <c r="C1262" s="19" t="s">
        <v>39</v>
      </c>
      <c r="D1262">
        <v>0</v>
      </c>
      <c r="E1262" s="1">
        <f t="shared" si="19"/>
        <v>0</v>
      </c>
      <c r="F1262">
        <f>SUMIFS(df_capac!$F$2:$F$101,df_capac!$A$2:$A$101,df_flujos_ijk!B1262,df_capac!$B$2:$B$101,df_flujos_ijk!C1262)</f>
        <v>0</v>
      </c>
      <c r="G1262">
        <f>SUMIFS(df_w_ij!$C$2:$C$161,df_w_ij!$A$2:$A$161,df_flujos_ijk!A1262,df_w_ij!$B$2:$B$161,df_flujos_ijk!B1262)</f>
        <v>0</v>
      </c>
    </row>
    <row r="1263" spans="1:7" ht="15" hidden="1" customHeight="1" x14ac:dyDescent="0.3">
      <c r="A1263" t="s">
        <v>58</v>
      </c>
      <c r="B1263" t="s">
        <v>15</v>
      </c>
      <c r="C1263" s="19" t="s">
        <v>39</v>
      </c>
      <c r="D1263">
        <v>0</v>
      </c>
      <c r="E1263" s="1">
        <f t="shared" si="19"/>
        <v>0</v>
      </c>
      <c r="F1263">
        <f>SUMIFS(df_capac!$F$2:$F$101,df_capac!$A$2:$A$101,df_flujos_ijk!B1263,df_capac!$B$2:$B$101,df_flujos_ijk!C1263)</f>
        <v>0</v>
      </c>
      <c r="G1263">
        <f>SUMIFS(df_w_ij!$C$2:$C$161,df_w_ij!$A$2:$A$161,df_flujos_ijk!A1263,df_w_ij!$B$2:$B$161,df_flujos_ijk!B1263)</f>
        <v>0</v>
      </c>
    </row>
    <row r="1264" spans="1:7" ht="15" hidden="1" customHeight="1" x14ac:dyDescent="0.3">
      <c r="A1264" t="s">
        <v>58</v>
      </c>
      <c r="B1264" t="s">
        <v>16</v>
      </c>
      <c r="C1264" s="19" t="s">
        <v>39</v>
      </c>
      <c r="D1264">
        <v>0</v>
      </c>
      <c r="E1264" s="1">
        <f t="shared" si="19"/>
        <v>0</v>
      </c>
      <c r="F1264">
        <f>SUMIFS(df_capac!$F$2:$F$101,df_capac!$A$2:$A$101,df_flujos_ijk!B1264,df_capac!$B$2:$B$101,df_flujos_ijk!C1264)</f>
        <v>0</v>
      </c>
      <c r="G1264">
        <f>SUMIFS(df_w_ij!$C$2:$C$161,df_w_ij!$A$2:$A$161,df_flujos_ijk!A1264,df_w_ij!$B$2:$B$161,df_flujos_ijk!B1264)</f>
        <v>0</v>
      </c>
    </row>
    <row r="1265" spans="1:7" ht="15" hidden="1" customHeight="1" x14ac:dyDescent="0.3">
      <c r="A1265" t="s">
        <v>58</v>
      </c>
      <c r="B1265" t="s">
        <v>17</v>
      </c>
      <c r="C1265" s="19" t="s">
        <v>39</v>
      </c>
      <c r="D1265">
        <v>0</v>
      </c>
      <c r="E1265" s="1">
        <f t="shared" si="19"/>
        <v>0</v>
      </c>
      <c r="F1265">
        <f>SUMIFS(df_capac!$F$2:$F$101,df_capac!$A$2:$A$101,df_flujos_ijk!B1265,df_capac!$B$2:$B$101,df_flujos_ijk!C1265)</f>
        <v>0</v>
      </c>
      <c r="G1265">
        <f>SUMIFS(df_w_ij!$C$2:$C$161,df_w_ij!$A$2:$A$161,df_flujos_ijk!A1265,df_w_ij!$B$2:$B$161,df_flujos_ijk!B1265)</f>
        <v>0</v>
      </c>
    </row>
    <row r="1266" spans="1:7" ht="15" hidden="1" customHeight="1" x14ac:dyDescent="0.3">
      <c r="A1266" t="s">
        <v>58</v>
      </c>
      <c r="B1266" t="s">
        <v>18</v>
      </c>
      <c r="C1266" s="19" t="s">
        <v>39</v>
      </c>
      <c r="D1266">
        <v>0</v>
      </c>
      <c r="E1266" s="1">
        <f t="shared" si="19"/>
        <v>0</v>
      </c>
      <c r="F1266">
        <f>SUMIFS(df_capac!$F$2:$F$101,df_capac!$A$2:$A$101,df_flujos_ijk!B1266,df_capac!$B$2:$B$101,df_flujos_ijk!C1266)</f>
        <v>0</v>
      </c>
      <c r="G1266">
        <f>SUMIFS(df_w_ij!$C$2:$C$161,df_w_ij!$A$2:$A$161,df_flujos_ijk!A1266,df_w_ij!$B$2:$B$161,df_flujos_ijk!B1266)</f>
        <v>0</v>
      </c>
    </row>
    <row r="1267" spans="1:7" ht="15" hidden="1" customHeight="1" x14ac:dyDescent="0.3">
      <c r="A1267" t="s">
        <v>58</v>
      </c>
      <c r="B1267" t="s">
        <v>19</v>
      </c>
      <c r="C1267" s="19" t="s">
        <v>39</v>
      </c>
      <c r="D1267">
        <v>0</v>
      </c>
      <c r="E1267" s="1">
        <f t="shared" si="19"/>
        <v>0</v>
      </c>
      <c r="F1267">
        <f>SUMIFS(df_capac!$F$2:$F$101,df_capac!$A$2:$A$101,df_flujos_ijk!B1267,df_capac!$B$2:$B$101,df_flujos_ijk!C1267)</f>
        <v>0</v>
      </c>
      <c r="G1267">
        <f>SUMIFS(df_w_ij!$C$2:$C$161,df_w_ij!$A$2:$A$161,df_flujos_ijk!A1267,df_w_ij!$B$2:$B$161,df_flujos_ijk!B1267)</f>
        <v>0</v>
      </c>
    </row>
    <row r="1268" spans="1:7" ht="15" hidden="1" customHeight="1" x14ac:dyDescent="0.3">
      <c r="A1268" t="s">
        <v>58</v>
      </c>
      <c r="B1268" t="s">
        <v>20</v>
      </c>
      <c r="C1268" s="19" t="s">
        <v>39</v>
      </c>
      <c r="D1268">
        <v>0</v>
      </c>
      <c r="E1268" s="1">
        <f t="shared" si="19"/>
        <v>0</v>
      </c>
      <c r="F1268">
        <f>SUMIFS(df_capac!$F$2:$F$101,df_capac!$A$2:$A$101,df_flujos_ijk!B1268,df_capac!$B$2:$B$101,df_flujos_ijk!C1268)</f>
        <v>0</v>
      </c>
      <c r="G1268">
        <f>SUMIFS(df_w_ij!$C$2:$C$161,df_w_ij!$A$2:$A$161,df_flujos_ijk!A1268,df_w_ij!$B$2:$B$161,df_flujos_ijk!B1268)</f>
        <v>0</v>
      </c>
    </row>
    <row r="1269" spans="1:7" ht="15" hidden="1" customHeight="1" x14ac:dyDescent="0.3">
      <c r="A1269" t="s">
        <v>58</v>
      </c>
      <c r="B1269" t="s">
        <v>21</v>
      </c>
      <c r="C1269" s="19" t="s">
        <v>39</v>
      </c>
      <c r="D1269">
        <v>0</v>
      </c>
      <c r="E1269" s="1">
        <f t="shared" si="19"/>
        <v>0</v>
      </c>
      <c r="F1269">
        <f>SUMIFS(df_capac!$F$2:$F$101,df_capac!$A$2:$A$101,df_flujos_ijk!B1269,df_capac!$B$2:$B$101,df_flujos_ijk!C1269)</f>
        <v>0</v>
      </c>
      <c r="G1269">
        <f>SUMIFS(df_w_ij!$C$2:$C$161,df_w_ij!$A$2:$A$161,df_flujos_ijk!A1269,df_w_ij!$B$2:$B$161,df_flujos_ijk!B1269)</f>
        <v>0</v>
      </c>
    </row>
    <row r="1270" spans="1:7" ht="15" hidden="1" customHeight="1" x14ac:dyDescent="0.3">
      <c r="A1270" t="s">
        <v>58</v>
      </c>
      <c r="B1270" t="s">
        <v>22</v>
      </c>
      <c r="C1270" s="19" t="s">
        <v>39</v>
      </c>
      <c r="D1270">
        <v>0</v>
      </c>
      <c r="E1270" s="1">
        <f t="shared" si="19"/>
        <v>0</v>
      </c>
      <c r="F1270">
        <f>SUMIFS(df_capac!$F$2:$F$101,df_capac!$A$2:$A$101,df_flujos_ijk!B1270,df_capac!$B$2:$B$101,df_flujos_ijk!C1270)</f>
        <v>0</v>
      </c>
      <c r="G1270">
        <f>SUMIFS(df_w_ij!$C$2:$C$161,df_w_ij!$A$2:$A$161,df_flujos_ijk!A1270,df_w_ij!$B$2:$B$161,df_flujos_ijk!B1270)</f>
        <v>0</v>
      </c>
    </row>
    <row r="1271" spans="1:7" ht="15" hidden="1" customHeight="1" x14ac:dyDescent="0.3">
      <c r="A1271" t="s">
        <v>58</v>
      </c>
      <c r="B1271" t="s">
        <v>12</v>
      </c>
      <c r="C1271" s="19" t="s">
        <v>39</v>
      </c>
      <c r="D1271">
        <v>0</v>
      </c>
      <c r="E1271" s="1">
        <f t="shared" si="19"/>
        <v>0</v>
      </c>
      <c r="F1271">
        <f>SUMIFS(df_capac!$F$2:$F$101,df_capac!$A$2:$A$101,df_flujos_ijk!B1271,df_capac!$B$2:$B$101,df_flujos_ijk!C1271)</f>
        <v>0</v>
      </c>
      <c r="G1271">
        <f>SUMIFS(df_w_ij!$C$2:$C$161,df_w_ij!$A$2:$A$161,df_flujos_ijk!A1271,df_w_ij!$B$2:$B$161,df_flujos_ijk!B1271)</f>
        <v>1</v>
      </c>
    </row>
    <row r="1272" spans="1:7" ht="15" hidden="1" customHeight="1" x14ac:dyDescent="0.3">
      <c r="A1272" t="s">
        <v>59</v>
      </c>
      <c r="B1272" t="s">
        <v>14</v>
      </c>
      <c r="C1272" s="19" t="s">
        <v>39</v>
      </c>
      <c r="D1272">
        <v>0</v>
      </c>
      <c r="E1272" s="1">
        <f t="shared" si="19"/>
        <v>0</v>
      </c>
      <c r="F1272">
        <f>SUMIFS(df_capac!$F$2:$F$101,df_capac!$A$2:$A$101,df_flujos_ijk!B1272,df_capac!$B$2:$B$101,df_flujos_ijk!C1272)</f>
        <v>0</v>
      </c>
      <c r="G1272">
        <f>SUMIFS(df_w_ij!$C$2:$C$161,df_w_ij!$A$2:$A$161,df_flujos_ijk!A1272,df_w_ij!$B$2:$B$161,df_flujos_ijk!B1272)</f>
        <v>0</v>
      </c>
    </row>
    <row r="1273" spans="1:7" ht="15" hidden="1" customHeight="1" x14ac:dyDescent="0.3">
      <c r="A1273" t="s">
        <v>59</v>
      </c>
      <c r="B1273" t="s">
        <v>15</v>
      </c>
      <c r="C1273" s="19" t="s">
        <v>39</v>
      </c>
      <c r="D1273">
        <v>0</v>
      </c>
      <c r="E1273" s="1">
        <f t="shared" si="19"/>
        <v>0</v>
      </c>
      <c r="F1273">
        <f>SUMIFS(df_capac!$F$2:$F$101,df_capac!$A$2:$A$101,df_flujos_ijk!B1273,df_capac!$B$2:$B$101,df_flujos_ijk!C1273)</f>
        <v>0</v>
      </c>
      <c r="G1273">
        <f>SUMIFS(df_w_ij!$C$2:$C$161,df_w_ij!$A$2:$A$161,df_flujos_ijk!A1273,df_w_ij!$B$2:$B$161,df_flujos_ijk!B1273)</f>
        <v>0</v>
      </c>
    </row>
    <row r="1274" spans="1:7" ht="15" hidden="1" customHeight="1" x14ac:dyDescent="0.3">
      <c r="A1274" t="s">
        <v>59</v>
      </c>
      <c r="B1274" t="s">
        <v>16</v>
      </c>
      <c r="C1274" s="19" t="s">
        <v>39</v>
      </c>
      <c r="D1274">
        <v>0</v>
      </c>
      <c r="E1274" s="1">
        <f t="shared" si="19"/>
        <v>0</v>
      </c>
      <c r="F1274">
        <f>SUMIFS(df_capac!$F$2:$F$101,df_capac!$A$2:$A$101,df_flujos_ijk!B1274,df_capac!$B$2:$B$101,df_flujos_ijk!C1274)</f>
        <v>0</v>
      </c>
      <c r="G1274">
        <f>SUMIFS(df_w_ij!$C$2:$C$161,df_w_ij!$A$2:$A$161,df_flujos_ijk!A1274,df_w_ij!$B$2:$B$161,df_flujos_ijk!B1274)</f>
        <v>0</v>
      </c>
    </row>
    <row r="1275" spans="1:7" ht="15" hidden="1" customHeight="1" x14ac:dyDescent="0.3">
      <c r="A1275" t="s">
        <v>59</v>
      </c>
      <c r="B1275" t="s">
        <v>17</v>
      </c>
      <c r="C1275" s="19" t="s">
        <v>39</v>
      </c>
      <c r="D1275">
        <v>0</v>
      </c>
      <c r="E1275" s="1">
        <f t="shared" si="19"/>
        <v>0</v>
      </c>
      <c r="F1275">
        <f>SUMIFS(df_capac!$F$2:$F$101,df_capac!$A$2:$A$101,df_flujos_ijk!B1275,df_capac!$B$2:$B$101,df_flujos_ijk!C1275)</f>
        <v>0</v>
      </c>
      <c r="G1275">
        <f>SUMIFS(df_w_ij!$C$2:$C$161,df_w_ij!$A$2:$A$161,df_flujos_ijk!A1275,df_w_ij!$B$2:$B$161,df_flujos_ijk!B1275)</f>
        <v>0</v>
      </c>
    </row>
    <row r="1276" spans="1:7" ht="15" hidden="1" customHeight="1" x14ac:dyDescent="0.3">
      <c r="A1276" t="s">
        <v>59</v>
      </c>
      <c r="B1276" t="s">
        <v>18</v>
      </c>
      <c r="C1276" s="19" t="s">
        <v>39</v>
      </c>
      <c r="D1276">
        <v>0</v>
      </c>
      <c r="E1276" s="1">
        <f t="shared" si="19"/>
        <v>0</v>
      </c>
      <c r="F1276">
        <f>SUMIFS(df_capac!$F$2:$F$101,df_capac!$A$2:$A$101,df_flujos_ijk!B1276,df_capac!$B$2:$B$101,df_flujos_ijk!C1276)</f>
        <v>0</v>
      </c>
      <c r="G1276">
        <f>SUMIFS(df_w_ij!$C$2:$C$161,df_w_ij!$A$2:$A$161,df_flujos_ijk!A1276,df_w_ij!$B$2:$B$161,df_flujos_ijk!B1276)</f>
        <v>0</v>
      </c>
    </row>
    <row r="1277" spans="1:7" ht="15" hidden="1" customHeight="1" x14ac:dyDescent="0.3">
      <c r="A1277" t="s">
        <v>59</v>
      </c>
      <c r="B1277" t="s">
        <v>19</v>
      </c>
      <c r="C1277" s="19" t="s">
        <v>39</v>
      </c>
      <c r="D1277">
        <v>0</v>
      </c>
      <c r="E1277" s="1">
        <f t="shared" si="19"/>
        <v>0</v>
      </c>
      <c r="F1277">
        <f>SUMIFS(df_capac!$F$2:$F$101,df_capac!$A$2:$A$101,df_flujos_ijk!B1277,df_capac!$B$2:$B$101,df_flujos_ijk!C1277)</f>
        <v>0</v>
      </c>
      <c r="G1277">
        <f>SUMIFS(df_w_ij!$C$2:$C$161,df_w_ij!$A$2:$A$161,df_flujos_ijk!A1277,df_w_ij!$B$2:$B$161,df_flujos_ijk!B1277)</f>
        <v>0</v>
      </c>
    </row>
    <row r="1278" spans="1:7" ht="15" hidden="1" customHeight="1" x14ac:dyDescent="0.3">
      <c r="A1278" t="s">
        <v>59</v>
      </c>
      <c r="B1278" t="s">
        <v>20</v>
      </c>
      <c r="C1278" s="19" t="s">
        <v>39</v>
      </c>
      <c r="D1278">
        <v>0</v>
      </c>
      <c r="E1278" s="1">
        <f t="shared" si="19"/>
        <v>0</v>
      </c>
      <c r="F1278">
        <f>SUMIFS(df_capac!$F$2:$F$101,df_capac!$A$2:$A$101,df_flujos_ijk!B1278,df_capac!$B$2:$B$101,df_flujos_ijk!C1278)</f>
        <v>0</v>
      </c>
      <c r="G1278">
        <f>SUMIFS(df_w_ij!$C$2:$C$161,df_w_ij!$A$2:$A$161,df_flujos_ijk!A1278,df_w_ij!$B$2:$B$161,df_flujos_ijk!B1278)</f>
        <v>0</v>
      </c>
    </row>
    <row r="1279" spans="1:7" ht="15" hidden="1" customHeight="1" x14ac:dyDescent="0.3">
      <c r="A1279" t="s">
        <v>59</v>
      </c>
      <c r="B1279" t="s">
        <v>21</v>
      </c>
      <c r="C1279" s="19" t="s">
        <v>39</v>
      </c>
      <c r="D1279">
        <v>0</v>
      </c>
      <c r="E1279" s="1">
        <f t="shared" si="19"/>
        <v>0</v>
      </c>
      <c r="F1279">
        <f>SUMIFS(df_capac!$F$2:$F$101,df_capac!$A$2:$A$101,df_flujos_ijk!B1279,df_capac!$B$2:$B$101,df_flujos_ijk!C1279)</f>
        <v>0</v>
      </c>
      <c r="G1279">
        <f>SUMIFS(df_w_ij!$C$2:$C$161,df_w_ij!$A$2:$A$161,df_flujos_ijk!A1279,df_w_ij!$B$2:$B$161,df_flujos_ijk!B1279)</f>
        <v>0</v>
      </c>
    </row>
    <row r="1280" spans="1:7" ht="15" hidden="1" customHeight="1" x14ac:dyDescent="0.3">
      <c r="A1280" t="s">
        <v>59</v>
      </c>
      <c r="B1280" t="s">
        <v>22</v>
      </c>
      <c r="C1280" s="19" t="s">
        <v>39</v>
      </c>
      <c r="D1280">
        <v>0</v>
      </c>
      <c r="E1280" s="1">
        <f t="shared" si="19"/>
        <v>0</v>
      </c>
      <c r="F1280">
        <f>SUMIFS(df_capac!$F$2:$F$101,df_capac!$A$2:$A$101,df_flujos_ijk!B1280,df_capac!$B$2:$B$101,df_flujos_ijk!C1280)</f>
        <v>0</v>
      </c>
      <c r="G1280">
        <f>SUMIFS(df_w_ij!$C$2:$C$161,df_w_ij!$A$2:$A$161,df_flujos_ijk!A1280,df_w_ij!$B$2:$B$161,df_flujos_ijk!B1280)</f>
        <v>0</v>
      </c>
    </row>
    <row r="1281" spans="1:7" ht="15" hidden="1" customHeight="1" x14ac:dyDescent="0.3">
      <c r="A1281" t="s">
        <v>59</v>
      </c>
      <c r="B1281" t="s">
        <v>12</v>
      </c>
      <c r="C1281" s="19" t="s">
        <v>39</v>
      </c>
      <c r="D1281">
        <v>0</v>
      </c>
      <c r="E1281" s="1">
        <f t="shared" si="19"/>
        <v>0</v>
      </c>
      <c r="F1281">
        <f>SUMIFS(df_capac!$F$2:$F$101,df_capac!$A$2:$A$101,df_flujos_ijk!B1281,df_capac!$B$2:$B$101,df_flujos_ijk!C1281)</f>
        <v>0</v>
      </c>
      <c r="G1281">
        <f>SUMIFS(df_w_ij!$C$2:$C$161,df_w_ij!$A$2:$A$161,df_flujos_ijk!A1281,df_w_ij!$B$2:$B$161,df_flujos_ijk!B1281)</f>
        <v>1</v>
      </c>
    </row>
    <row r="1282" spans="1:7" ht="15" hidden="1" customHeight="1" x14ac:dyDescent="0.3">
      <c r="A1282" t="s">
        <v>23</v>
      </c>
      <c r="B1282" t="s">
        <v>14</v>
      </c>
      <c r="C1282" s="19" t="s">
        <v>40</v>
      </c>
      <c r="D1282">
        <v>0</v>
      </c>
      <c r="E1282" s="1">
        <f t="shared" ref="E1282:E1345" si="20">IF(D1282,1,0)</f>
        <v>0</v>
      </c>
      <c r="F1282">
        <f>SUMIFS(df_capac!$F$2:$F$101,df_capac!$A$2:$A$101,df_flujos_ijk!B1282,df_capac!$B$2:$B$101,df_flujos_ijk!C1282)</f>
        <v>0</v>
      </c>
      <c r="G1282">
        <f>SUMIFS(df_w_ij!$C$2:$C$161,df_w_ij!$A$2:$A$161,df_flujos_ijk!A1282,df_w_ij!$B$2:$B$161,df_flujos_ijk!B1282)</f>
        <v>1</v>
      </c>
    </row>
    <row r="1283" spans="1:7" ht="15" hidden="1" customHeight="1" x14ac:dyDescent="0.3">
      <c r="A1283" t="s">
        <v>23</v>
      </c>
      <c r="B1283" t="s">
        <v>15</v>
      </c>
      <c r="C1283" s="19" t="s">
        <v>40</v>
      </c>
      <c r="D1283">
        <v>0</v>
      </c>
      <c r="E1283" s="1">
        <f t="shared" si="20"/>
        <v>0</v>
      </c>
      <c r="F1283">
        <f>SUMIFS(df_capac!$F$2:$F$101,df_capac!$A$2:$A$101,df_flujos_ijk!B1283,df_capac!$B$2:$B$101,df_flujos_ijk!C1283)</f>
        <v>0</v>
      </c>
      <c r="G1283">
        <f>SUMIFS(df_w_ij!$C$2:$C$161,df_w_ij!$A$2:$A$161,df_flujos_ijk!A1283,df_w_ij!$B$2:$B$161,df_flujos_ijk!B1283)</f>
        <v>0</v>
      </c>
    </row>
    <row r="1284" spans="1:7" ht="15" hidden="1" customHeight="1" x14ac:dyDescent="0.3">
      <c r="A1284" t="s">
        <v>23</v>
      </c>
      <c r="B1284" t="s">
        <v>16</v>
      </c>
      <c r="C1284" s="19" t="s">
        <v>40</v>
      </c>
      <c r="D1284">
        <v>0</v>
      </c>
      <c r="E1284" s="1">
        <f t="shared" si="20"/>
        <v>0</v>
      </c>
      <c r="F1284">
        <f>SUMIFS(df_capac!$F$2:$F$101,df_capac!$A$2:$A$101,df_flujos_ijk!B1284,df_capac!$B$2:$B$101,df_flujos_ijk!C1284)</f>
        <v>0</v>
      </c>
      <c r="G1284">
        <f>SUMIFS(df_w_ij!$C$2:$C$161,df_w_ij!$A$2:$A$161,df_flujos_ijk!A1284,df_w_ij!$B$2:$B$161,df_flujos_ijk!B1284)</f>
        <v>0</v>
      </c>
    </row>
    <row r="1285" spans="1:7" ht="15" hidden="1" customHeight="1" x14ac:dyDescent="0.3">
      <c r="A1285" t="s">
        <v>23</v>
      </c>
      <c r="B1285" t="s">
        <v>17</v>
      </c>
      <c r="C1285" s="19" t="s">
        <v>40</v>
      </c>
      <c r="D1285">
        <v>0</v>
      </c>
      <c r="E1285" s="1">
        <f t="shared" si="20"/>
        <v>0</v>
      </c>
      <c r="F1285">
        <f>SUMIFS(df_capac!$F$2:$F$101,df_capac!$A$2:$A$101,df_flujos_ijk!B1285,df_capac!$B$2:$B$101,df_flujos_ijk!C1285)</f>
        <v>0</v>
      </c>
      <c r="G1285">
        <f>SUMIFS(df_w_ij!$C$2:$C$161,df_w_ij!$A$2:$A$161,df_flujos_ijk!A1285,df_w_ij!$B$2:$B$161,df_flujos_ijk!B1285)</f>
        <v>0</v>
      </c>
    </row>
    <row r="1286" spans="1:7" ht="15" hidden="1" customHeight="1" x14ac:dyDescent="0.3">
      <c r="A1286" t="s">
        <v>23</v>
      </c>
      <c r="B1286" t="s">
        <v>18</v>
      </c>
      <c r="C1286" s="19" t="s">
        <v>40</v>
      </c>
      <c r="D1286">
        <v>0</v>
      </c>
      <c r="E1286" s="1">
        <f t="shared" si="20"/>
        <v>0</v>
      </c>
      <c r="F1286">
        <f>SUMIFS(df_capac!$F$2:$F$101,df_capac!$A$2:$A$101,df_flujos_ijk!B1286,df_capac!$B$2:$B$101,df_flujos_ijk!C1286)</f>
        <v>0</v>
      </c>
      <c r="G1286">
        <f>SUMIFS(df_w_ij!$C$2:$C$161,df_w_ij!$A$2:$A$161,df_flujos_ijk!A1286,df_w_ij!$B$2:$B$161,df_flujos_ijk!B1286)</f>
        <v>0</v>
      </c>
    </row>
    <row r="1287" spans="1:7" ht="15" hidden="1" customHeight="1" x14ac:dyDescent="0.3">
      <c r="A1287" t="s">
        <v>23</v>
      </c>
      <c r="B1287" t="s">
        <v>19</v>
      </c>
      <c r="C1287" s="19" t="s">
        <v>40</v>
      </c>
      <c r="D1287">
        <v>0</v>
      </c>
      <c r="E1287" s="1">
        <f t="shared" si="20"/>
        <v>0</v>
      </c>
      <c r="F1287">
        <f>SUMIFS(df_capac!$F$2:$F$101,df_capac!$A$2:$A$101,df_flujos_ijk!B1287,df_capac!$B$2:$B$101,df_flujos_ijk!C1287)</f>
        <v>0</v>
      </c>
      <c r="G1287">
        <f>SUMIFS(df_w_ij!$C$2:$C$161,df_w_ij!$A$2:$A$161,df_flujos_ijk!A1287,df_w_ij!$B$2:$B$161,df_flujos_ijk!B1287)</f>
        <v>0</v>
      </c>
    </row>
    <row r="1288" spans="1:7" ht="15" hidden="1" customHeight="1" x14ac:dyDescent="0.3">
      <c r="A1288" t="s">
        <v>23</v>
      </c>
      <c r="B1288" t="s">
        <v>20</v>
      </c>
      <c r="C1288" s="19" t="s">
        <v>40</v>
      </c>
      <c r="D1288">
        <v>0</v>
      </c>
      <c r="E1288" s="1">
        <f t="shared" si="20"/>
        <v>0</v>
      </c>
      <c r="F1288">
        <f>SUMIFS(df_capac!$F$2:$F$101,df_capac!$A$2:$A$101,df_flujos_ijk!B1288,df_capac!$B$2:$B$101,df_flujos_ijk!C1288)</f>
        <v>0</v>
      </c>
      <c r="G1288">
        <f>SUMIFS(df_w_ij!$C$2:$C$161,df_w_ij!$A$2:$A$161,df_flujos_ijk!A1288,df_w_ij!$B$2:$B$161,df_flujos_ijk!B1288)</f>
        <v>0</v>
      </c>
    </row>
    <row r="1289" spans="1:7" ht="15" hidden="1" customHeight="1" x14ac:dyDescent="0.3">
      <c r="A1289" t="s">
        <v>23</v>
      </c>
      <c r="B1289" t="s">
        <v>21</v>
      </c>
      <c r="C1289" s="19" t="s">
        <v>40</v>
      </c>
      <c r="D1289">
        <v>0</v>
      </c>
      <c r="E1289" s="1">
        <f t="shared" si="20"/>
        <v>0</v>
      </c>
      <c r="F1289">
        <f>SUMIFS(df_capac!$F$2:$F$101,df_capac!$A$2:$A$101,df_flujos_ijk!B1289,df_capac!$B$2:$B$101,df_flujos_ijk!C1289)</f>
        <v>0</v>
      </c>
      <c r="G1289">
        <f>SUMIFS(df_w_ij!$C$2:$C$161,df_w_ij!$A$2:$A$161,df_flujos_ijk!A1289,df_w_ij!$B$2:$B$161,df_flujos_ijk!B1289)</f>
        <v>0</v>
      </c>
    </row>
    <row r="1290" spans="1:7" ht="15" hidden="1" customHeight="1" x14ac:dyDescent="0.3">
      <c r="A1290" t="s">
        <v>23</v>
      </c>
      <c r="B1290" t="s">
        <v>22</v>
      </c>
      <c r="C1290" s="19" t="s">
        <v>40</v>
      </c>
      <c r="D1290">
        <v>0</v>
      </c>
      <c r="E1290" s="1">
        <f t="shared" si="20"/>
        <v>0</v>
      </c>
      <c r="F1290">
        <f>SUMIFS(df_capac!$F$2:$F$101,df_capac!$A$2:$A$101,df_flujos_ijk!B1290,df_capac!$B$2:$B$101,df_flujos_ijk!C1290)</f>
        <v>0</v>
      </c>
      <c r="G1290">
        <f>SUMIFS(df_w_ij!$C$2:$C$161,df_w_ij!$A$2:$A$161,df_flujos_ijk!A1290,df_w_ij!$B$2:$B$161,df_flujos_ijk!B1290)</f>
        <v>0</v>
      </c>
    </row>
    <row r="1291" spans="1:7" ht="15" hidden="1" customHeight="1" x14ac:dyDescent="0.3">
      <c r="A1291" t="s">
        <v>23</v>
      </c>
      <c r="B1291" t="s">
        <v>12</v>
      </c>
      <c r="C1291" s="19" t="s">
        <v>40</v>
      </c>
      <c r="D1291">
        <v>0</v>
      </c>
      <c r="E1291" s="1">
        <f t="shared" si="20"/>
        <v>0</v>
      </c>
      <c r="F1291">
        <f>SUMIFS(df_capac!$F$2:$F$101,df_capac!$A$2:$A$101,df_flujos_ijk!B1291,df_capac!$B$2:$B$101,df_flujos_ijk!C1291)</f>
        <v>0</v>
      </c>
      <c r="G1291">
        <f>SUMIFS(df_w_ij!$C$2:$C$161,df_w_ij!$A$2:$A$161,df_flujos_ijk!A1291,df_w_ij!$B$2:$B$161,df_flujos_ijk!B1291)</f>
        <v>0</v>
      </c>
    </row>
    <row r="1292" spans="1:7" ht="15" hidden="1" customHeight="1" x14ac:dyDescent="0.3">
      <c r="A1292" t="s">
        <v>24</v>
      </c>
      <c r="B1292" t="s">
        <v>14</v>
      </c>
      <c r="C1292" s="19" t="s">
        <v>40</v>
      </c>
      <c r="D1292">
        <v>0</v>
      </c>
      <c r="E1292" s="1">
        <f t="shared" si="20"/>
        <v>0</v>
      </c>
      <c r="F1292">
        <f>SUMIFS(df_capac!$F$2:$F$101,df_capac!$A$2:$A$101,df_flujos_ijk!B1292,df_capac!$B$2:$B$101,df_flujos_ijk!C1292)</f>
        <v>0</v>
      </c>
      <c r="G1292">
        <f>SUMIFS(df_w_ij!$C$2:$C$161,df_w_ij!$A$2:$A$161,df_flujos_ijk!A1292,df_w_ij!$B$2:$B$161,df_flujos_ijk!B1292)</f>
        <v>1</v>
      </c>
    </row>
    <row r="1293" spans="1:7" ht="15" hidden="1" customHeight="1" x14ac:dyDescent="0.3">
      <c r="A1293" t="s">
        <v>24</v>
      </c>
      <c r="B1293" t="s">
        <v>15</v>
      </c>
      <c r="C1293" s="19" t="s">
        <v>40</v>
      </c>
      <c r="D1293">
        <v>0</v>
      </c>
      <c r="E1293" s="1">
        <f t="shared" si="20"/>
        <v>0</v>
      </c>
      <c r="F1293">
        <f>SUMIFS(df_capac!$F$2:$F$101,df_capac!$A$2:$A$101,df_flujos_ijk!B1293,df_capac!$B$2:$B$101,df_flujos_ijk!C1293)</f>
        <v>0</v>
      </c>
      <c r="G1293">
        <f>SUMIFS(df_w_ij!$C$2:$C$161,df_w_ij!$A$2:$A$161,df_flujos_ijk!A1293,df_w_ij!$B$2:$B$161,df_flujos_ijk!B1293)</f>
        <v>1</v>
      </c>
    </row>
    <row r="1294" spans="1:7" ht="15" hidden="1" customHeight="1" x14ac:dyDescent="0.3">
      <c r="A1294" t="s">
        <v>24</v>
      </c>
      <c r="B1294" t="s">
        <v>16</v>
      </c>
      <c r="C1294" s="19" t="s">
        <v>40</v>
      </c>
      <c r="D1294">
        <v>0</v>
      </c>
      <c r="E1294" s="1">
        <f t="shared" si="20"/>
        <v>0</v>
      </c>
      <c r="F1294">
        <f>SUMIFS(df_capac!$F$2:$F$101,df_capac!$A$2:$A$101,df_flujos_ijk!B1294,df_capac!$B$2:$B$101,df_flujos_ijk!C1294)</f>
        <v>0</v>
      </c>
      <c r="G1294">
        <f>SUMIFS(df_w_ij!$C$2:$C$161,df_w_ij!$A$2:$A$161,df_flujos_ijk!A1294,df_w_ij!$B$2:$B$161,df_flujos_ijk!B1294)</f>
        <v>0</v>
      </c>
    </row>
    <row r="1295" spans="1:7" ht="15" hidden="1" customHeight="1" x14ac:dyDescent="0.3">
      <c r="A1295" t="s">
        <v>24</v>
      </c>
      <c r="B1295" t="s">
        <v>17</v>
      </c>
      <c r="C1295" s="19" t="s">
        <v>40</v>
      </c>
      <c r="D1295">
        <v>0</v>
      </c>
      <c r="E1295" s="1">
        <f t="shared" si="20"/>
        <v>0</v>
      </c>
      <c r="F1295">
        <f>SUMIFS(df_capac!$F$2:$F$101,df_capac!$A$2:$A$101,df_flujos_ijk!B1295,df_capac!$B$2:$B$101,df_flujos_ijk!C1295)</f>
        <v>0</v>
      </c>
      <c r="G1295">
        <f>SUMIFS(df_w_ij!$C$2:$C$161,df_w_ij!$A$2:$A$161,df_flujos_ijk!A1295,df_w_ij!$B$2:$B$161,df_flujos_ijk!B1295)</f>
        <v>0</v>
      </c>
    </row>
    <row r="1296" spans="1:7" ht="15" hidden="1" customHeight="1" x14ac:dyDescent="0.3">
      <c r="A1296" t="s">
        <v>24</v>
      </c>
      <c r="B1296" t="s">
        <v>18</v>
      </c>
      <c r="C1296" s="19" t="s">
        <v>40</v>
      </c>
      <c r="D1296">
        <v>0</v>
      </c>
      <c r="E1296" s="1">
        <f t="shared" si="20"/>
        <v>0</v>
      </c>
      <c r="F1296">
        <f>SUMIFS(df_capac!$F$2:$F$101,df_capac!$A$2:$A$101,df_flujos_ijk!B1296,df_capac!$B$2:$B$101,df_flujos_ijk!C1296)</f>
        <v>0</v>
      </c>
      <c r="G1296">
        <f>SUMIFS(df_w_ij!$C$2:$C$161,df_w_ij!$A$2:$A$161,df_flujos_ijk!A1296,df_w_ij!$B$2:$B$161,df_flujos_ijk!B1296)</f>
        <v>0</v>
      </c>
    </row>
    <row r="1297" spans="1:7" ht="15" hidden="1" customHeight="1" x14ac:dyDescent="0.3">
      <c r="A1297" t="s">
        <v>24</v>
      </c>
      <c r="B1297" t="s">
        <v>19</v>
      </c>
      <c r="C1297" s="19" t="s">
        <v>40</v>
      </c>
      <c r="D1297">
        <v>0</v>
      </c>
      <c r="E1297" s="1">
        <f t="shared" si="20"/>
        <v>0</v>
      </c>
      <c r="F1297">
        <f>SUMIFS(df_capac!$F$2:$F$101,df_capac!$A$2:$A$101,df_flujos_ijk!B1297,df_capac!$B$2:$B$101,df_flujos_ijk!C1297)</f>
        <v>0</v>
      </c>
      <c r="G1297">
        <f>SUMIFS(df_w_ij!$C$2:$C$161,df_w_ij!$A$2:$A$161,df_flujos_ijk!A1297,df_w_ij!$B$2:$B$161,df_flujos_ijk!B1297)</f>
        <v>0</v>
      </c>
    </row>
    <row r="1298" spans="1:7" ht="15" hidden="1" customHeight="1" x14ac:dyDescent="0.3">
      <c r="A1298" t="s">
        <v>24</v>
      </c>
      <c r="B1298" t="s">
        <v>20</v>
      </c>
      <c r="C1298" s="19" t="s">
        <v>40</v>
      </c>
      <c r="D1298">
        <v>0</v>
      </c>
      <c r="E1298" s="1">
        <f t="shared" si="20"/>
        <v>0</v>
      </c>
      <c r="F1298">
        <f>SUMIFS(df_capac!$F$2:$F$101,df_capac!$A$2:$A$101,df_flujos_ijk!B1298,df_capac!$B$2:$B$101,df_flujos_ijk!C1298)</f>
        <v>0</v>
      </c>
      <c r="G1298">
        <f>SUMIFS(df_w_ij!$C$2:$C$161,df_w_ij!$A$2:$A$161,df_flujos_ijk!A1298,df_w_ij!$B$2:$B$161,df_flujos_ijk!B1298)</f>
        <v>0</v>
      </c>
    </row>
    <row r="1299" spans="1:7" ht="15" hidden="1" customHeight="1" x14ac:dyDescent="0.3">
      <c r="A1299" t="s">
        <v>24</v>
      </c>
      <c r="B1299" t="s">
        <v>21</v>
      </c>
      <c r="C1299" s="19" t="s">
        <v>40</v>
      </c>
      <c r="D1299">
        <v>0</v>
      </c>
      <c r="E1299" s="1">
        <f t="shared" si="20"/>
        <v>0</v>
      </c>
      <c r="F1299">
        <f>SUMIFS(df_capac!$F$2:$F$101,df_capac!$A$2:$A$101,df_flujos_ijk!B1299,df_capac!$B$2:$B$101,df_flujos_ijk!C1299)</f>
        <v>0</v>
      </c>
      <c r="G1299">
        <f>SUMIFS(df_w_ij!$C$2:$C$161,df_w_ij!$A$2:$A$161,df_flujos_ijk!A1299,df_w_ij!$B$2:$B$161,df_flujos_ijk!B1299)</f>
        <v>0</v>
      </c>
    </row>
    <row r="1300" spans="1:7" ht="15" hidden="1" customHeight="1" x14ac:dyDescent="0.3">
      <c r="A1300" t="s">
        <v>24</v>
      </c>
      <c r="B1300" t="s">
        <v>22</v>
      </c>
      <c r="C1300" s="19" t="s">
        <v>40</v>
      </c>
      <c r="D1300">
        <v>0</v>
      </c>
      <c r="E1300" s="1">
        <f t="shared" si="20"/>
        <v>0</v>
      </c>
      <c r="F1300">
        <f>SUMIFS(df_capac!$F$2:$F$101,df_capac!$A$2:$A$101,df_flujos_ijk!B1300,df_capac!$B$2:$B$101,df_flujos_ijk!C1300)</f>
        <v>0</v>
      </c>
      <c r="G1300">
        <f>SUMIFS(df_w_ij!$C$2:$C$161,df_w_ij!$A$2:$A$161,df_flujos_ijk!A1300,df_w_ij!$B$2:$B$161,df_flujos_ijk!B1300)</f>
        <v>0</v>
      </c>
    </row>
    <row r="1301" spans="1:7" ht="15" hidden="1" customHeight="1" x14ac:dyDescent="0.3">
      <c r="A1301" t="s">
        <v>24</v>
      </c>
      <c r="B1301" t="s">
        <v>12</v>
      </c>
      <c r="C1301" s="19" t="s">
        <v>40</v>
      </c>
      <c r="D1301">
        <v>0</v>
      </c>
      <c r="E1301" s="1">
        <f t="shared" si="20"/>
        <v>0</v>
      </c>
      <c r="F1301">
        <f>SUMIFS(df_capac!$F$2:$F$101,df_capac!$A$2:$A$101,df_flujos_ijk!B1301,df_capac!$B$2:$B$101,df_flujos_ijk!C1301)</f>
        <v>0</v>
      </c>
      <c r="G1301">
        <f>SUMIFS(df_w_ij!$C$2:$C$161,df_w_ij!$A$2:$A$161,df_flujos_ijk!A1301,df_w_ij!$B$2:$B$161,df_flujos_ijk!B1301)</f>
        <v>0</v>
      </c>
    </row>
    <row r="1302" spans="1:7" ht="15" hidden="1" customHeight="1" x14ac:dyDescent="0.3">
      <c r="A1302" t="s">
        <v>25</v>
      </c>
      <c r="B1302" t="s">
        <v>14</v>
      </c>
      <c r="C1302" s="19" t="s">
        <v>40</v>
      </c>
      <c r="D1302">
        <v>0</v>
      </c>
      <c r="E1302" s="1">
        <f t="shared" si="20"/>
        <v>0</v>
      </c>
      <c r="F1302">
        <f>SUMIFS(df_capac!$F$2:$F$101,df_capac!$A$2:$A$101,df_flujos_ijk!B1302,df_capac!$B$2:$B$101,df_flujos_ijk!C1302)</f>
        <v>0</v>
      </c>
      <c r="G1302">
        <f>SUMIFS(df_w_ij!$C$2:$C$161,df_w_ij!$A$2:$A$161,df_flujos_ijk!A1302,df_w_ij!$B$2:$B$161,df_flujos_ijk!B1302)</f>
        <v>1</v>
      </c>
    </row>
    <row r="1303" spans="1:7" ht="15" hidden="1" customHeight="1" x14ac:dyDescent="0.3">
      <c r="A1303" t="s">
        <v>25</v>
      </c>
      <c r="B1303" t="s">
        <v>15</v>
      </c>
      <c r="C1303" s="19" t="s">
        <v>40</v>
      </c>
      <c r="D1303">
        <v>0</v>
      </c>
      <c r="E1303" s="1">
        <f t="shared" si="20"/>
        <v>0</v>
      </c>
      <c r="F1303">
        <f>SUMIFS(df_capac!$F$2:$F$101,df_capac!$A$2:$A$101,df_flujos_ijk!B1303,df_capac!$B$2:$B$101,df_flujos_ijk!C1303)</f>
        <v>0</v>
      </c>
      <c r="G1303">
        <f>SUMIFS(df_w_ij!$C$2:$C$161,df_w_ij!$A$2:$A$161,df_flujos_ijk!A1303,df_w_ij!$B$2:$B$161,df_flujos_ijk!B1303)</f>
        <v>0</v>
      </c>
    </row>
    <row r="1304" spans="1:7" ht="15" hidden="1" customHeight="1" x14ac:dyDescent="0.3">
      <c r="A1304" t="s">
        <v>25</v>
      </c>
      <c r="B1304" t="s">
        <v>16</v>
      </c>
      <c r="C1304" s="19" t="s">
        <v>40</v>
      </c>
      <c r="D1304">
        <v>0</v>
      </c>
      <c r="E1304" s="1">
        <f t="shared" si="20"/>
        <v>0</v>
      </c>
      <c r="F1304">
        <f>SUMIFS(df_capac!$F$2:$F$101,df_capac!$A$2:$A$101,df_flujos_ijk!B1304,df_capac!$B$2:$B$101,df_flujos_ijk!C1304)</f>
        <v>0</v>
      </c>
      <c r="G1304">
        <f>SUMIFS(df_w_ij!$C$2:$C$161,df_w_ij!$A$2:$A$161,df_flujos_ijk!A1304,df_w_ij!$B$2:$B$161,df_flujos_ijk!B1304)</f>
        <v>1</v>
      </c>
    </row>
    <row r="1305" spans="1:7" ht="15" hidden="1" customHeight="1" x14ac:dyDescent="0.3">
      <c r="A1305" t="s">
        <v>25</v>
      </c>
      <c r="B1305" t="s">
        <v>17</v>
      </c>
      <c r="C1305" s="19" t="s">
        <v>40</v>
      </c>
      <c r="D1305">
        <v>0</v>
      </c>
      <c r="E1305" s="1">
        <f t="shared" si="20"/>
        <v>0</v>
      </c>
      <c r="F1305">
        <f>SUMIFS(df_capac!$F$2:$F$101,df_capac!$A$2:$A$101,df_flujos_ijk!B1305,df_capac!$B$2:$B$101,df_flujos_ijk!C1305)</f>
        <v>0</v>
      </c>
      <c r="G1305">
        <f>SUMIFS(df_w_ij!$C$2:$C$161,df_w_ij!$A$2:$A$161,df_flujos_ijk!A1305,df_w_ij!$B$2:$B$161,df_flujos_ijk!B1305)</f>
        <v>0</v>
      </c>
    </row>
    <row r="1306" spans="1:7" ht="15" hidden="1" customHeight="1" x14ac:dyDescent="0.3">
      <c r="A1306" t="s">
        <v>25</v>
      </c>
      <c r="B1306" t="s">
        <v>18</v>
      </c>
      <c r="C1306" s="19" t="s">
        <v>40</v>
      </c>
      <c r="D1306">
        <v>0</v>
      </c>
      <c r="E1306" s="1">
        <f t="shared" si="20"/>
        <v>0</v>
      </c>
      <c r="F1306">
        <f>SUMIFS(df_capac!$F$2:$F$101,df_capac!$A$2:$A$101,df_flujos_ijk!B1306,df_capac!$B$2:$B$101,df_flujos_ijk!C1306)</f>
        <v>0</v>
      </c>
      <c r="G1306">
        <f>SUMIFS(df_w_ij!$C$2:$C$161,df_w_ij!$A$2:$A$161,df_flujos_ijk!A1306,df_w_ij!$B$2:$B$161,df_flujos_ijk!B1306)</f>
        <v>0</v>
      </c>
    </row>
    <row r="1307" spans="1:7" ht="15" hidden="1" customHeight="1" x14ac:dyDescent="0.3">
      <c r="A1307" t="s">
        <v>25</v>
      </c>
      <c r="B1307" t="s">
        <v>19</v>
      </c>
      <c r="C1307" s="19" t="s">
        <v>40</v>
      </c>
      <c r="D1307">
        <v>0</v>
      </c>
      <c r="E1307" s="1">
        <f t="shared" si="20"/>
        <v>0</v>
      </c>
      <c r="F1307">
        <f>SUMIFS(df_capac!$F$2:$F$101,df_capac!$A$2:$A$101,df_flujos_ijk!B1307,df_capac!$B$2:$B$101,df_flujos_ijk!C1307)</f>
        <v>0</v>
      </c>
      <c r="G1307">
        <f>SUMIFS(df_w_ij!$C$2:$C$161,df_w_ij!$A$2:$A$161,df_flujos_ijk!A1307,df_w_ij!$B$2:$B$161,df_flujos_ijk!B1307)</f>
        <v>0</v>
      </c>
    </row>
    <row r="1308" spans="1:7" ht="15" hidden="1" customHeight="1" x14ac:dyDescent="0.3">
      <c r="A1308" t="s">
        <v>25</v>
      </c>
      <c r="B1308" t="s">
        <v>20</v>
      </c>
      <c r="C1308" s="19" t="s">
        <v>40</v>
      </c>
      <c r="D1308">
        <v>0</v>
      </c>
      <c r="E1308" s="1">
        <f t="shared" si="20"/>
        <v>0</v>
      </c>
      <c r="F1308">
        <f>SUMIFS(df_capac!$F$2:$F$101,df_capac!$A$2:$A$101,df_flujos_ijk!B1308,df_capac!$B$2:$B$101,df_flujos_ijk!C1308)</f>
        <v>0</v>
      </c>
      <c r="G1308">
        <f>SUMIFS(df_w_ij!$C$2:$C$161,df_w_ij!$A$2:$A$161,df_flujos_ijk!A1308,df_w_ij!$B$2:$B$161,df_flujos_ijk!B1308)</f>
        <v>0</v>
      </c>
    </row>
    <row r="1309" spans="1:7" ht="15" hidden="1" customHeight="1" x14ac:dyDescent="0.3">
      <c r="A1309" t="s">
        <v>25</v>
      </c>
      <c r="B1309" t="s">
        <v>21</v>
      </c>
      <c r="C1309" s="19" t="s">
        <v>40</v>
      </c>
      <c r="D1309">
        <v>0</v>
      </c>
      <c r="E1309" s="1">
        <f t="shared" si="20"/>
        <v>0</v>
      </c>
      <c r="F1309">
        <f>SUMIFS(df_capac!$F$2:$F$101,df_capac!$A$2:$A$101,df_flujos_ijk!B1309,df_capac!$B$2:$B$101,df_flujos_ijk!C1309)</f>
        <v>0</v>
      </c>
      <c r="G1309">
        <f>SUMIFS(df_w_ij!$C$2:$C$161,df_w_ij!$A$2:$A$161,df_flujos_ijk!A1309,df_w_ij!$B$2:$B$161,df_flujos_ijk!B1309)</f>
        <v>0</v>
      </c>
    </row>
    <row r="1310" spans="1:7" ht="15" hidden="1" customHeight="1" x14ac:dyDescent="0.3">
      <c r="A1310" t="s">
        <v>25</v>
      </c>
      <c r="B1310" t="s">
        <v>22</v>
      </c>
      <c r="C1310" s="19" t="s">
        <v>40</v>
      </c>
      <c r="D1310">
        <v>0</v>
      </c>
      <c r="E1310" s="1">
        <f t="shared" si="20"/>
        <v>0</v>
      </c>
      <c r="F1310">
        <f>SUMIFS(df_capac!$F$2:$F$101,df_capac!$A$2:$A$101,df_flujos_ijk!B1310,df_capac!$B$2:$B$101,df_flujos_ijk!C1310)</f>
        <v>0</v>
      </c>
      <c r="G1310">
        <f>SUMIFS(df_w_ij!$C$2:$C$161,df_w_ij!$A$2:$A$161,df_flujos_ijk!A1310,df_w_ij!$B$2:$B$161,df_flujos_ijk!B1310)</f>
        <v>0</v>
      </c>
    </row>
    <row r="1311" spans="1:7" ht="15" hidden="1" customHeight="1" x14ac:dyDescent="0.3">
      <c r="A1311" t="s">
        <v>25</v>
      </c>
      <c r="B1311" t="s">
        <v>12</v>
      </c>
      <c r="C1311" s="19" t="s">
        <v>40</v>
      </c>
      <c r="D1311">
        <v>0</v>
      </c>
      <c r="E1311" s="1">
        <f t="shared" si="20"/>
        <v>0</v>
      </c>
      <c r="F1311">
        <f>SUMIFS(df_capac!$F$2:$F$101,df_capac!$A$2:$A$101,df_flujos_ijk!B1311,df_capac!$B$2:$B$101,df_flujos_ijk!C1311)</f>
        <v>0</v>
      </c>
      <c r="G1311">
        <f>SUMIFS(df_w_ij!$C$2:$C$161,df_w_ij!$A$2:$A$161,df_flujos_ijk!A1311,df_w_ij!$B$2:$B$161,df_flujos_ijk!B1311)</f>
        <v>0</v>
      </c>
    </row>
    <row r="1312" spans="1:7" ht="15" hidden="1" customHeight="1" x14ac:dyDescent="0.3">
      <c r="A1312" t="s">
        <v>26</v>
      </c>
      <c r="B1312" t="s">
        <v>14</v>
      </c>
      <c r="C1312" s="19" t="s">
        <v>40</v>
      </c>
      <c r="D1312">
        <v>0</v>
      </c>
      <c r="E1312" s="1">
        <f t="shared" si="20"/>
        <v>0</v>
      </c>
      <c r="F1312">
        <f>SUMIFS(df_capac!$F$2:$F$101,df_capac!$A$2:$A$101,df_flujos_ijk!B1312,df_capac!$B$2:$B$101,df_flujos_ijk!C1312)</f>
        <v>0</v>
      </c>
      <c r="G1312">
        <f>SUMIFS(df_w_ij!$C$2:$C$161,df_w_ij!$A$2:$A$161,df_flujos_ijk!A1312,df_w_ij!$B$2:$B$161,df_flujos_ijk!B1312)</f>
        <v>0</v>
      </c>
    </row>
    <row r="1313" spans="1:7" ht="15" hidden="1" customHeight="1" x14ac:dyDescent="0.3">
      <c r="A1313" t="s">
        <v>26</v>
      </c>
      <c r="B1313" t="s">
        <v>15</v>
      </c>
      <c r="C1313" s="19" t="s">
        <v>40</v>
      </c>
      <c r="D1313">
        <v>0</v>
      </c>
      <c r="E1313" s="1">
        <f t="shared" si="20"/>
        <v>0</v>
      </c>
      <c r="F1313">
        <f>SUMIFS(df_capac!$F$2:$F$101,df_capac!$A$2:$A$101,df_flujos_ijk!B1313,df_capac!$B$2:$B$101,df_flujos_ijk!C1313)</f>
        <v>0</v>
      </c>
      <c r="G1313">
        <f>SUMIFS(df_w_ij!$C$2:$C$161,df_w_ij!$A$2:$A$161,df_flujos_ijk!A1313,df_w_ij!$B$2:$B$161,df_flujos_ijk!B1313)</f>
        <v>0</v>
      </c>
    </row>
    <row r="1314" spans="1:7" ht="15" hidden="1" customHeight="1" x14ac:dyDescent="0.3">
      <c r="A1314" t="s">
        <v>26</v>
      </c>
      <c r="B1314" t="s">
        <v>16</v>
      </c>
      <c r="C1314" s="19" t="s">
        <v>40</v>
      </c>
      <c r="D1314">
        <v>0</v>
      </c>
      <c r="E1314" s="1">
        <f t="shared" si="20"/>
        <v>0</v>
      </c>
      <c r="F1314">
        <f>SUMIFS(df_capac!$F$2:$F$101,df_capac!$A$2:$A$101,df_flujos_ijk!B1314,df_capac!$B$2:$B$101,df_flujos_ijk!C1314)</f>
        <v>0</v>
      </c>
      <c r="G1314">
        <f>SUMIFS(df_w_ij!$C$2:$C$161,df_w_ij!$A$2:$A$161,df_flujos_ijk!A1314,df_w_ij!$B$2:$B$161,df_flujos_ijk!B1314)</f>
        <v>0</v>
      </c>
    </row>
    <row r="1315" spans="1:7" ht="15" hidden="1" customHeight="1" x14ac:dyDescent="0.3">
      <c r="A1315" t="s">
        <v>26</v>
      </c>
      <c r="B1315" t="s">
        <v>17</v>
      </c>
      <c r="C1315" s="19" t="s">
        <v>40</v>
      </c>
      <c r="D1315">
        <v>0</v>
      </c>
      <c r="E1315" s="1">
        <f t="shared" si="20"/>
        <v>0</v>
      </c>
      <c r="F1315">
        <f>SUMIFS(df_capac!$F$2:$F$101,df_capac!$A$2:$A$101,df_flujos_ijk!B1315,df_capac!$B$2:$B$101,df_flujos_ijk!C1315)</f>
        <v>0</v>
      </c>
      <c r="G1315">
        <f>SUMIFS(df_w_ij!$C$2:$C$161,df_w_ij!$A$2:$A$161,df_flujos_ijk!A1315,df_w_ij!$B$2:$B$161,df_flujos_ijk!B1315)</f>
        <v>1</v>
      </c>
    </row>
    <row r="1316" spans="1:7" ht="15" hidden="1" customHeight="1" x14ac:dyDescent="0.3">
      <c r="A1316" t="s">
        <v>26</v>
      </c>
      <c r="B1316" t="s">
        <v>18</v>
      </c>
      <c r="C1316" s="19" t="s">
        <v>40</v>
      </c>
      <c r="D1316">
        <v>0</v>
      </c>
      <c r="E1316" s="1">
        <f t="shared" si="20"/>
        <v>0</v>
      </c>
      <c r="F1316">
        <f>SUMIFS(df_capac!$F$2:$F$101,df_capac!$A$2:$A$101,df_flujos_ijk!B1316,df_capac!$B$2:$B$101,df_flujos_ijk!C1316)</f>
        <v>0</v>
      </c>
      <c r="G1316">
        <f>SUMIFS(df_w_ij!$C$2:$C$161,df_w_ij!$A$2:$A$161,df_flujos_ijk!A1316,df_w_ij!$B$2:$B$161,df_flujos_ijk!B1316)</f>
        <v>0</v>
      </c>
    </row>
    <row r="1317" spans="1:7" ht="15" hidden="1" customHeight="1" x14ac:dyDescent="0.3">
      <c r="A1317" t="s">
        <v>26</v>
      </c>
      <c r="B1317" t="s">
        <v>19</v>
      </c>
      <c r="C1317" s="19" t="s">
        <v>40</v>
      </c>
      <c r="D1317">
        <v>0</v>
      </c>
      <c r="E1317" s="1">
        <f t="shared" si="20"/>
        <v>0</v>
      </c>
      <c r="F1317">
        <f>SUMIFS(df_capac!$F$2:$F$101,df_capac!$A$2:$A$101,df_flujos_ijk!B1317,df_capac!$B$2:$B$101,df_flujos_ijk!C1317)</f>
        <v>0</v>
      </c>
      <c r="G1317">
        <f>SUMIFS(df_w_ij!$C$2:$C$161,df_w_ij!$A$2:$A$161,df_flujos_ijk!A1317,df_w_ij!$B$2:$B$161,df_flujos_ijk!B1317)</f>
        <v>0</v>
      </c>
    </row>
    <row r="1318" spans="1:7" ht="15" hidden="1" customHeight="1" x14ac:dyDescent="0.3">
      <c r="A1318" t="s">
        <v>26</v>
      </c>
      <c r="B1318" t="s">
        <v>20</v>
      </c>
      <c r="C1318" s="19" t="s">
        <v>40</v>
      </c>
      <c r="D1318">
        <v>0</v>
      </c>
      <c r="E1318" s="1">
        <f t="shared" si="20"/>
        <v>0</v>
      </c>
      <c r="F1318">
        <f>SUMIFS(df_capac!$F$2:$F$101,df_capac!$A$2:$A$101,df_flujos_ijk!B1318,df_capac!$B$2:$B$101,df_flujos_ijk!C1318)</f>
        <v>0</v>
      </c>
      <c r="G1318">
        <f>SUMIFS(df_w_ij!$C$2:$C$161,df_w_ij!$A$2:$A$161,df_flujos_ijk!A1318,df_w_ij!$B$2:$B$161,df_flujos_ijk!B1318)</f>
        <v>0</v>
      </c>
    </row>
    <row r="1319" spans="1:7" ht="15" hidden="1" customHeight="1" x14ac:dyDescent="0.3">
      <c r="A1319" t="s">
        <v>26</v>
      </c>
      <c r="B1319" t="s">
        <v>21</v>
      </c>
      <c r="C1319" s="19" t="s">
        <v>40</v>
      </c>
      <c r="D1319">
        <v>0</v>
      </c>
      <c r="E1319" s="1">
        <f t="shared" si="20"/>
        <v>0</v>
      </c>
      <c r="F1319">
        <f>SUMIFS(df_capac!$F$2:$F$101,df_capac!$A$2:$A$101,df_flujos_ijk!B1319,df_capac!$B$2:$B$101,df_flujos_ijk!C1319)</f>
        <v>0</v>
      </c>
      <c r="G1319">
        <f>SUMIFS(df_w_ij!$C$2:$C$161,df_w_ij!$A$2:$A$161,df_flujos_ijk!A1319,df_w_ij!$B$2:$B$161,df_flujos_ijk!B1319)</f>
        <v>0</v>
      </c>
    </row>
    <row r="1320" spans="1:7" ht="15" hidden="1" customHeight="1" x14ac:dyDescent="0.3">
      <c r="A1320" t="s">
        <v>26</v>
      </c>
      <c r="B1320" t="s">
        <v>22</v>
      </c>
      <c r="C1320" s="19" t="s">
        <v>40</v>
      </c>
      <c r="D1320">
        <v>0</v>
      </c>
      <c r="E1320" s="1">
        <f t="shared" si="20"/>
        <v>0</v>
      </c>
      <c r="F1320">
        <f>SUMIFS(df_capac!$F$2:$F$101,df_capac!$A$2:$A$101,df_flujos_ijk!B1320,df_capac!$B$2:$B$101,df_flujos_ijk!C1320)</f>
        <v>0</v>
      </c>
      <c r="G1320">
        <f>SUMIFS(df_w_ij!$C$2:$C$161,df_w_ij!$A$2:$A$161,df_flujos_ijk!A1320,df_w_ij!$B$2:$B$161,df_flujos_ijk!B1320)</f>
        <v>0</v>
      </c>
    </row>
    <row r="1321" spans="1:7" ht="15" hidden="1" customHeight="1" x14ac:dyDescent="0.3">
      <c r="A1321" t="s">
        <v>26</v>
      </c>
      <c r="B1321" t="s">
        <v>12</v>
      </c>
      <c r="C1321" s="19" t="s">
        <v>40</v>
      </c>
      <c r="D1321">
        <v>0</v>
      </c>
      <c r="E1321" s="1">
        <f t="shared" si="20"/>
        <v>0</v>
      </c>
      <c r="F1321">
        <f>SUMIFS(df_capac!$F$2:$F$101,df_capac!$A$2:$A$101,df_flujos_ijk!B1321,df_capac!$B$2:$B$101,df_flujos_ijk!C1321)</f>
        <v>0</v>
      </c>
      <c r="G1321">
        <f>SUMIFS(df_w_ij!$C$2:$C$161,df_w_ij!$A$2:$A$161,df_flujos_ijk!A1321,df_w_ij!$B$2:$B$161,df_flujos_ijk!B1321)</f>
        <v>0</v>
      </c>
    </row>
    <row r="1322" spans="1:7" ht="15" hidden="1" customHeight="1" x14ac:dyDescent="0.3">
      <c r="A1322" t="s">
        <v>27</v>
      </c>
      <c r="B1322" t="s">
        <v>14</v>
      </c>
      <c r="C1322" s="19" t="s">
        <v>40</v>
      </c>
      <c r="D1322">
        <v>0</v>
      </c>
      <c r="E1322" s="1">
        <f t="shared" si="20"/>
        <v>0</v>
      </c>
      <c r="F1322">
        <f>SUMIFS(df_capac!$F$2:$F$101,df_capac!$A$2:$A$101,df_flujos_ijk!B1322,df_capac!$B$2:$B$101,df_flujos_ijk!C1322)</f>
        <v>0</v>
      </c>
      <c r="G1322">
        <f>SUMIFS(df_w_ij!$C$2:$C$161,df_w_ij!$A$2:$A$161,df_flujos_ijk!A1322,df_w_ij!$B$2:$B$161,df_flujos_ijk!B1322)</f>
        <v>0</v>
      </c>
    </row>
    <row r="1323" spans="1:7" ht="15" hidden="1" customHeight="1" x14ac:dyDescent="0.3">
      <c r="A1323" t="s">
        <v>27</v>
      </c>
      <c r="B1323" t="s">
        <v>15</v>
      </c>
      <c r="C1323" s="19" t="s">
        <v>40</v>
      </c>
      <c r="D1323">
        <v>0</v>
      </c>
      <c r="E1323" s="1">
        <f t="shared" si="20"/>
        <v>0</v>
      </c>
      <c r="F1323">
        <f>SUMIFS(df_capac!$F$2:$F$101,df_capac!$A$2:$A$101,df_flujos_ijk!B1323,df_capac!$B$2:$B$101,df_flujos_ijk!C1323)</f>
        <v>0</v>
      </c>
      <c r="G1323">
        <f>SUMIFS(df_w_ij!$C$2:$C$161,df_w_ij!$A$2:$A$161,df_flujos_ijk!A1323,df_w_ij!$B$2:$B$161,df_flujos_ijk!B1323)</f>
        <v>0</v>
      </c>
    </row>
    <row r="1324" spans="1:7" ht="15" hidden="1" customHeight="1" x14ac:dyDescent="0.3">
      <c r="A1324" t="s">
        <v>27</v>
      </c>
      <c r="B1324" t="s">
        <v>16</v>
      </c>
      <c r="C1324" s="19" t="s">
        <v>40</v>
      </c>
      <c r="D1324">
        <v>0</v>
      </c>
      <c r="E1324" s="1">
        <f t="shared" si="20"/>
        <v>0</v>
      </c>
      <c r="F1324">
        <f>SUMIFS(df_capac!$F$2:$F$101,df_capac!$A$2:$A$101,df_flujos_ijk!B1324,df_capac!$B$2:$B$101,df_flujos_ijk!C1324)</f>
        <v>0</v>
      </c>
      <c r="G1324">
        <f>SUMIFS(df_w_ij!$C$2:$C$161,df_w_ij!$A$2:$A$161,df_flujos_ijk!A1324,df_w_ij!$B$2:$B$161,df_flujos_ijk!B1324)</f>
        <v>0</v>
      </c>
    </row>
    <row r="1325" spans="1:7" ht="15" hidden="1" customHeight="1" x14ac:dyDescent="0.3">
      <c r="A1325" t="s">
        <v>27</v>
      </c>
      <c r="B1325" t="s">
        <v>17</v>
      </c>
      <c r="C1325" s="19" t="s">
        <v>40</v>
      </c>
      <c r="D1325">
        <v>0</v>
      </c>
      <c r="E1325" s="1">
        <f t="shared" si="20"/>
        <v>0</v>
      </c>
      <c r="F1325">
        <f>SUMIFS(df_capac!$F$2:$F$101,df_capac!$A$2:$A$101,df_flujos_ijk!B1325,df_capac!$B$2:$B$101,df_flujos_ijk!C1325)</f>
        <v>0</v>
      </c>
      <c r="G1325">
        <f>SUMIFS(df_w_ij!$C$2:$C$161,df_w_ij!$A$2:$A$161,df_flujos_ijk!A1325,df_w_ij!$B$2:$B$161,df_flujos_ijk!B1325)</f>
        <v>0</v>
      </c>
    </row>
    <row r="1326" spans="1:7" ht="15" hidden="1" customHeight="1" x14ac:dyDescent="0.3">
      <c r="A1326" t="s">
        <v>27</v>
      </c>
      <c r="B1326" t="s">
        <v>18</v>
      </c>
      <c r="C1326" s="19" t="s">
        <v>40</v>
      </c>
      <c r="D1326">
        <v>0</v>
      </c>
      <c r="E1326" s="1">
        <f t="shared" si="20"/>
        <v>0</v>
      </c>
      <c r="F1326">
        <f>SUMIFS(df_capac!$F$2:$F$101,df_capac!$A$2:$A$101,df_flujos_ijk!B1326,df_capac!$B$2:$B$101,df_flujos_ijk!C1326)</f>
        <v>0</v>
      </c>
      <c r="G1326">
        <f>SUMIFS(df_w_ij!$C$2:$C$161,df_w_ij!$A$2:$A$161,df_flujos_ijk!A1326,df_w_ij!$B$2:$B$161,df_flujos_ijk!B1326)</f>
        <v>1</v>
      </c>
    </row>
    <row r="1327" spans="1:7" ht="15" hidden="1" customHeight="1" x14ac:dyDescent="0.3">
      <c r="A1327" t="s">
        <v>27</v>
      </c>
      <c r="B1327" t="s">
        <v>19</v>
      </c>
      <c r="C1327" s="19" t="s">
        <v>40</v>
      </c>
      <c r="D1327">
        <v>0</v>
      </c>
      <c r="E1327" s="1">
        <f t="shared" si="20"/>
        <v>0</v>
      </c>
      <c r="F1327">
        <f>SUMIFS(df_capac!$F$2:$F$101,df_capac!$A$2:$A$101,df_flujos_ijk!B1327,df_capac!$B$2:$B$101,df_flujos_ijk!C1327)</f>
        <v>0</v>
      </c>
      <c r="G1327">
        <f>SUMIFS(df_w_ij!$C$2:$C$161,df_w_ij!$A$2:$A$161,df_flujos_ijk!A1327,df_w_ij!$B$2:$B$161,df_flujos_ijk!B1327)</f>
        <v>0</v>
      </c>
    </row>
    <row r="1328" spans="1:7" ht="15" hidden="1" customHeight="1" x14ac:dyDescent="0.3">
      <c r="A1328" t="s">
        <v>27</v>
      </c>
      <c r="B1328" t="s">
        <v>20</v>
      </c>
      <c r="C1328" s="19" t="s">
        <v>40</v>
      </c>
      <c r="D1328">
        <v>0</v>
      </c>
      <c r="E1328" s="1">
        <f t="shared" si="20"/>
        <v>0</v>
      </c>
      <c r="F1328">
        <f>SUMIFS(df_capac!$F$2:$F$101,df_capac!$A$2:$A$101,df_flujos_ijk!B1328,df_capac!$B$2:$B$101,df_flujos_ijk!C1328)</f>
        <v>0</v>
      </c>
      <c r="G1328">
        <f>SUMIFS(df_w_ij!$C$2:$C$161,df_w_ij!$A$2:$A$161,df_flujos_ijk!A1328,df_w_ij!$B$2:$B$161,df_flujos_ijk!B1328)</f>
        <v>0</v>
      </c>
    </row>
    <row r="1329" spans="1:7" ht="15" hidden="1" customHeight="1" x14ac:dyDescent="0.3">
      <c r="A1329" t="s">
        <v>27</v>
      </c>
      <c r="B1329" t="s">
        <v>21</v>
      </c>
      <c r="C1329" s="19" t="s">
        <v>40</v>
      </c>
      <c r="D1329">
        <v>0</v>
      </c>
      <c r="E1329" s="1">
        <f t="shared" si="20"/>
        <v>0</v>
      </c>
      <c r="F1329">
        <f>SUMIFS(df_capac!$F$2:$F$101,df_capac!$A$2:$A$101,df_flujos_ijk!B1329,df_capac!$B$2:$B$101,df_flujos_ijk!C1329)</f>
        <v>0</v>
      </c>
      <c r="G1329">
        <f>SUMIFS(df_w_ij!$C$2:$C$161,df_w_ij!$A$2:$A$161,df_flujos_ijk!A1329,df_w_ij!$B$2:$B$161,df_flujos_ijk!B1329)</f>
        <v>0</v>
      </c>
    </row>
    <row r="1330" spans="1:7" ht="15" hidden="1" customHeight="1" x14ac:dyDescent="0.3">
      <c r="A1330" t="s">
        <v>27</v>
      </c>
      <c r="B1330" t="s">
        <v>22</v>
      </c>
      <c r="C1330" s="19" t="s">
        <v>40</v>
      </c>
      <c r="D1330">
        <v>0</v>
      </c>
      <c r="E1330" s="1">
        <f t="shared" si="20"/>
        <v>0</v>
      </c>
      <c r="F1330">
        <f>SUMIFS(df_capac!$F$2:$F$101,df_capac!$A$2:$A$101,df_flujos_ijk!B1330,df_capac!$B$2:$B$101,df_flujos_ijk!C1330)</f>
        <v>0</v>
      </c>
      <c r="G1330">
        <f>SUMIFS(df_w_ij!$C$2:$C$161,df_w_ij!$A$2:$A$161,df_flujos_ijk!A1330,df_w_ij!$B$2:$B$161,df_flujos_ijk!B1330)</f>
        <v>0</v>
      </c>
    </row>
    <row r="1331" spans="1:7" ht="15" hidden="1" customHeight="1" x14ac:dyDescent="0.3">
      <c r="A1331" t="s">
        <v>27</v>
      </c>
      <c r="B1331" t="s">
        <v>12</v>
      </c>
      <c r="C1331" s="19" t="s">
        <v>40</v>
      </c>
      <c r="D1331">
        <v>0</v>
      </c>
      <c r="E1331" s="1">
        <f t="shared" si="20"/>
        <v>0</v>
      </c>
      <c r="F1331">
        <f>SUMIFS(df_capac!$F$2:$F$101,df_capac!$A$2:$A$101,df_flujos_ijk!B1331,df_capac!$B$2:$B$101,df_flujos_ijk!C1331)</f>
        <v>0</v>
      </c>
      <c r="G1331">
        <f>SUMIFS(df_w_ij!$C$2:$C$161,df_w_ij!$A$2:$A$161,df_flujos_ijk!A1331,df_w_ij!$B$2:$B$161,df_flujos_ijk!B1331)</f>
        <v>0</v>
      </c>
    </row>
    <row r="1332" spans="1:7" ht="15" hidden="1" customHeight="1" x14ac:dyDescent="0.3">
      <c r="A1332" t="s">
        <v>28</v>
      </c>
      <c r="B1332" t="s">
        <v>14</v>
      </c>
      <c r="C1332" s="19" t="s">
        <v>40</v>
      </c>
      <c r="D1332">
        <v>0</v>
      </c>
      <c r="E1332" s="1">
        <f t="shared" si="20"/>
        <v>0</v>
      </c>
      <c r="F1332">
        <f>SUMIFS(df_capac!$F$2:$F$101,df_capac!$A$2:$A$101,df_flujos_ijk!B1332,df_capac!$B$2:$B$101,df_flujos_ijk!C1332)</f>
        <v>0</v>
      </c>
      <c r="G1332">
        <f>SUMIFS(df_w_ij!$C$2:$C$161,df_w_ij!$A$2:$A$161,df_flujos_ijk!A1332,df_w_ij!$B$2:$B$161,df_flujos_ijk!B1332)</f>
        <v>0</v>
      </c>
    </row>
    <row r="1333" spans="1:7" ht="15" hidden="1" customHeight="1" x14ac:dyDescent="0.3">
      <c r="A1333" t="s">
        <v>28</v>
      </c>
      <c r="B1333" t="s">
        <v>15</v>
      </c>
      <c r="C1333" s="19" t="s">
        <v>40</v>
      </c>
      <c r="D1333">
        <v>0</v>
      </c>
      <c r="E1333" s="1">
        <f t="shared" si="20"/>
        <v>0</v>
      </c>
      <c r="F1333">
        <f>SUMIFS(df_capac!$F$2:$F$101,df_capac!$A$2:$A$101,df_flujos_ijk!B1333,df_capac!$B$2:$B$101,df_flujos_ijk!C1333)</f>
        <v>0</v>
      </c>
      <c r="G1333">
        <f>SUMIFS(df_w_ij!$C$2:$C$161,df_w_ij!$A$2:$A$161,df_flujos_ijk!A1333,df_w_ij!$B$2:$B$161,df_flujos_ijk!B1333)</f>
        <v>0</v>
      </c>
    </row>
    <row r="1334" spans="1:7" ht="15" hidden="1" customHeight="1" x14ac:dyDescent="0.3">
      <c r="A1334" t="s">
        <v>28</v>
      </c>
      <c r="B1334" t="s">
        <v>16</v>
      </c>
      <c r="C1334" s="19" t="s">
        <v>40</v>
      </c>
      <c r="D1334">
        <v>0</v>
      </c>
      <c r="E1334" s="1">
        <f t="shared" si="20"/>
        <v>0</v>
      </c>
      <c r="F1334">
        <f>SUMIFS(df_capac!$F$2:$F$101,df_capac!$A$2:$A$101,df_flujos_ijk!B1334,df_capac!$B$2:$B$101,df_flujos_ijk!C1334)</f>
        <v>0</v>
      </c>
      <c r="G1334">
        <f>SUMIFS(df_w_ij!$C$2:$C$161,df_w_ij!$A$2:$A$161,df_flujos_ijk!A1334,df_w_ij!$B$2:$B$161,df_flujos_ijk!B1334)</f>
        <v>0</v>
      </c>
    </row>
    <row r="1335" spans="1:7" ht="15" hidden="1" customHeight="1" x14ac:dyDescent="0.3">
      <c r="A1335" t="s">
        <v>28</v>
      </c>
      <c r="B1335" t="s">
        <v>17</v>
      </c>
      <c r="C1335" s="19" t="s">
        <v>40</v>
      </c>
      <c r="D1335">
        <v>0</v>
      </c>
      <c r="E1335" s="1">
        <f t="shared" si="20"/>
        <v>0</v>
      </c>
      <c r="F1335">
        <f>SUMIFS(df_capac!$F$2:$F$101,df_capac!$A$2:$A$101,df_flujos_ijk!B1335,df_capac!$B$2:$B$101,df_flujos_ijk!C1335)</f>
        <v>0</v>
      </c>
      <c r="G1335">
        <f>SUMIFS(df_w_ij!$C$2:$C$161,df_w_ij!$A$2:$A$161,df_flujos_ijk!A1335,df_w_ij!$B$2:$B$161,df_flujos_ijk!B1335)</f>
        <v>0</v>
      </c>
    </row>
    <row r="1336" spans="1:7" ht="15" hidden="1" customHeight="1" x14ac:dyDescent="0.3">
      <c r="A1336" t="s">
        <v>28</v>
      </c>
      <c r="B1336" t="s">
        <v>18</v>
      </c>
      <c r="C1336" s="19" t="s">
        <v>40</v>
      </c>
      <c r="D1336">
        <v>0</v>
      </c>
      <c r="E1336" s="1">
        <f t="shared" si="20"/>
        <v>0</v>
      </c>
      <c r="F1336">
        <f>SUMIFS(df_capac!$F$2:$F$101,df_capac!$A$2:$A$101,df_flujos_ijk!B1336,df_capac!$B$2:$B$101,df_flujos_ijk!C1336)</f>
        <v>0</v>
      </c>
      <c r="G1336">
        <f>SUMIFS(df_w_ij!$C$2:$C$161,df_w_ij!$A$2:$A$161,df_flujos_ijk!A1336,df_w_ij!$B$2:$B$161,df_flujos_ijk!B1336)</f>
        <v>0</v>
      </c>
    </row>
    <row r="1337" spans="1:7" ht="15" hidden="1" customHeight="1" x14ac:dyDescent="0.3">
      <c r="A1337" t="s">
        <v>28</v>
      </c>
      <c r="B1337" t="s">
        <v>19</v>
      </c>
      <c r="C1337" s="19" t="s">
        <v>40</v>
      </c>
      <c r="D1337">
        <v>0</v>
      </c>
      <c r="E1337" s="1">
        <f t="shared" si="20"/>
        <v>0</v>
      </c>
      <c r="F1337">
        <f>SUMIFS(df_capac!$F$2:$F$101,df_capac!$A$2:$A$101,df_flujos_ijk!B1337,df_capac!$B$2:$B$101,df_flujos_ijk!C1337)</f>
        <v>0</v>
      </c>
      <c r="G1337">
        <f>SUMIFS(df_w_ij!$C$2:$C$161,df_w_ij!$A$2:$A$161,df_flujos_ijk!A1337,df_w_ij!$B$2:$B$161,df_flujos_ijk!B1337)</f>
        <v>1</v>
      </c>
    </row>
    <row r="1338" spans="1:7" ht="15" hidden="1" customHeight="1" x14ac:dyDescent="0.3">
      <c r="A1338" t="s">
        <v>28</v>
      </c>
      <c r="B1338" t="s">
        <v>20</v>
      </c>
      <c r="C1338" s="19" t="s">
        <v>40</v>
      </c>
      <c r="D1338">
        <v>0</v>
      </c>
      <c r="E1338" s="1">
        <f t="shared" si="20"/>
        <v>0</v>
      </c>
      <c r="F1338">
        <f>SUMIFS(df_capac!$F$2:$F$101,df_capac!$A$2:$A$101,df_flujos_ijk!B1338,df_capac!$B$2:$B$101,df_flujos_ijk!C1338)</f>
        <v>0</v>
      </c>
      <c r="G1338">
        <f>SUMIFS(df_w_ij!$C$2:$C$161,df_w_ij!$A$2:$A$161,df_flujos_ijk!A1338,df_w_ij!$B$2:$B$161,df_flujos_ijk!B1338)</f>
        <v>0</v>
      </c>
    </row>
    <row r="1339" spans="1:7" ht="15" hidden="1" customHeight="1" x14ac:dyDescent="0.3">
      <c r="A1339" t="s">
        <v>28</v>
      </c>
      <c r="B1339" t="s">
        <v>21</v>
      </c>
      <c r="C1339" s="19" t="s">
        <v>40</v>
      </c>
      <c r="D1339">
        <v>0</v>
      </c>
      <c r="E1339" s="1">
        <f t="shared" si="20"/>
        <v>0</v>
      </c>
      <c r="F1339">
        <f>SUMIFS(df_capac!$F$2:$F$101,df_capac!$A$2:$A$101,df_flujos_ijk!B1339,df_capac!$B$2:$B$101,df_flujos_ijk!C1339)</f>
        <v>0</v>
      </c>
      <c r="G1339">
        <f>SUMIFS(df_w_ij!$C$2:$C$161,df_w_ij!$A$2:$A$161,df_flujos_ijk!A1339,df_w_ij!$B$2:$B$161,df_flujos_ijk!B1339)</f>
        <v>0</v>
      </c>
    </row>
    <row r="1340" spans="1:7" ht="15" hidden="1" customHeight="1" x14ac:dyDescent="0.3">
      <c r="A1340" t="s">
        <v>28</v>
      </c>
      <c r="B1340" t="s">
        <v>22</v>
      </c>
      <c r="C1340" s="19" t="s">
        <v>40</v>
      </c>
      <c r="D1340">
        <v>0</v>
      </c>
      <c r="E1340" s="1">
        <f t="shared" si="20"/>
        <v>0</v>
      </c>
      <c r="F1340">
        <f>SUMIFS(df_capac!$F$2:$F$101,df_capac!$A$2:$A$101,df_flujos_ijk!B1340,df_capac!$B$2:$B$101,df_flujos_ijk!C1340)</f>
        <v>0</v>
      </c>
      <c r="G1340">
        <f>SUMIFS(df_w_ij!$C$2:$C$161,df_w_ij!$A$2:$A$161,df_flujos_ijk!A1340,df_w_ij!$B$2:$B$161,df_flujos_ijk!B1340)</f>
        <v>0</v>
      </c>
    </row>
    <row r="1341" spans="1:7" ht="15" hidden="1" customHeight="1" x14ac:dyDescent="0.3">
      <c r="A1341" t="s">
        <v>28</v>
      </c>
      <c r="B1341" t="s">
        <v>12</v>
      </c>
      <c r="C1341" s="19" t="s">
        <v>40</v>
      </c>
      <c r="D1341">
        <v>0</v>
      </c>
      <c r="E1341" s="1">
        <f t="shared" si="20"/>
        <v>0</v>
      </c>
      <c r="F1341">
        <f>SUMIFS(df_capac!$F$2:$F$101,df_capac!$A$2:$A$101,df_flujos_ijk!B1341,df_capac!$B$2:$B$101,df_flujos_ijk!C1341)</f>
        <v>0</v>
      </c>
      <c r="G1341">
        <f>SUMIFS(df_w_ij!$C$2:$C$161,df_w_ij!$A$2:$A$161,df_flujos_ijk!A1341,df_w_ij!$B$2:$B$161,df_flujos_ijk!B1341)</f>
        <v>0</v>
      </c>
    </row>
    <row r="1342" spans="1:7" ht="15" hidden="1" customHeight="1" x14ac:dyDescent="0.3">
      <c r="A1342" t="s">
        <v>29</v>
      </c>
      <c r="B1342" t="s">
        <v>14</v>
      </c>
      <c r="C1342" s="19" t="s">
        <v>40</v>
      </c>
      <c r="D1342">
        <v>0</v>
      </c>
      <c r="E1342" s="1">
        <f t="shared" si="20"/>
        <v>0</v>
      </c>
      <c r="F1342">
        <f>SUMIFS(df_capac!$F$2:$F$101,df_capac!$A$2:$A$101,df_flujos_ijk!B1342,df_capac!$B$2:$B$101,df_flujos_ijk!C1342)</f>
        <v>0</v>
      </c>
      <c r="G1342">
        <f>SUMIFS(df_w_ij!$C$2:$C$161,df_w_ij!$A$2:$A$161,df_flujos_ijk!A1342,df_w_ij!$B$2:$B$161,df_flujos_ijk!B1342)</f>
        <v>0</v>
      </c>
    </row>
    <row r="1343" spans="1:7" ht="15" hidden="1" customHeight="1" x14ac:dyDescent="0.3">
      <c r="A1343" t="s">
        <v>29</v>
      </c>
      <c r="B1343" t="s">
        <v>15</v>
      </c>
      <c r="C1343" s="19" t="s">
        <v>40</v>
      </c>
      <c r="D1343">
        <v>0</v>
      </c>
      <c r="E1343" s="1">
        <f t="shared" si="20"/>
        <v>0</v>
      </c>
      <c r="F1343">
        <f>SUMIFS(df_capac!$F$2:$F$101,df_capac!$A$2:$A$101,df_flujos_ijk!B1343,df_capac!$B$2:$B$101,df_flujos_ijk!C1343)</f>
        <v>0</v>
      </c>
      <c r="G1343">
        <f>SUMIFS(df_w_ij!$C$2:$C$161,df_w_ij!$A$2:$A$161,df_flujos_ijk!A1343,df_w_ij!$B$2:$B$161,df_flujos_ijk!B1343)</f>
        <v>0</v>
      </c>
    </row>
    <row r="1344" spans="1:7" ht="15" hidden="1" customHeight="1" x14ac:dyDescent="0.3">
      <c r="A1344" t="s">
        <v>29</v>
      </c>
      <c r="B1344" t="s">
        <v>16</v>
      </c>
      <c r="C1344" s="19" t="s">
        <v>40</v>
      </c>
      <c r="D1344">
        <v>0</v>
      </c>
      <c r="E1344" s="1">
        <f t="shared" si="20"/>
        <v>0</v>
      </c>
      <c r="F1344">
        <f>SUMIFS(df_capac!$F$2:$F$101,df_capac!$A$2:$A$101,df_flujos_ijk!B1344,df_capac!$B$2:$B$101,df_flujos_ijk!C1344)</f>
        <v>0</v>
      </c>
      <c r="G1344">
        <f>SUMIFS(df_w_ij!$C$2:$C$161,df_w_ij!$A$2:$A$161,df_flujos_ijk!A1344,df_w_ij!$B$2:$B$161,df_flujos_ijk!B1344)</f>
        <v>0</v>
      </c>
    </row>
    <row r="1345" spans="1:7" ht="15" hidden="1" customHeight="1" x14ac:dyDescent="0.3">
      <c r="A1345" t="s">
        <v>29</v>
      </c>
      <c r="B1345" t="s">
        <v>17</v>
      </c>
      <c r="C1345" s="19" t="s">
        <v>40</v>
      </c>
      <c r="D1345">
        <v>0</v>
      </c>
      <c r="E1345" s="1">
        <f t="shared" si="20"/>
        <v>0</v>
      </c>
      <c r="F1345">
        <f>SUMIFS(df_capac!$F$2:$F$101,df_capac!$A$2:$A$101,df_flujos_ijk!B1345,df_capac!$B$2:$B$101,df_flujos_ijk!C1345)</f>
        <v>0</v>
      </c>
      <c r="G1345">
        <f>SUMIFS(df_w_ij!$C$2:$C$161,df_w_ij!$A$2:$A$161,df_flujos_ijk!A1345,df_w_ij!$B$2:$B$161,df_flujos_ijk!B1345)</f>
        <v>0</v>
      </c>
    </row>
    <row r="1346" spans="1:7" ht="15" hidden="1" customHeight="1" x14ac:dyDescent="0.3">
      <c r="A1346" t="s">
        <v>29</v>
      </c>
      <c r="B1346" t="s">
        <v>18</v>
      </c>
      <c r="C1346" s="19" t="s">
        <v>40</v>
      </c>
      <c r="D1346">
        <v>0</v>
      </c>
      <c r="E1346" s="1">
        <f t="shared" ref="E1346:E1409" si="21">IF(D1346,1,0)</f>
        <v>0</v>
      </c>
      <c r="F1346">
        <f>SUMIFS(df_capac!$F$2:$F$101,df_capac!$A$2:$A$101,df_flujos_ijk!B1346,df_capac!$B$2:$B$101,df_flujos_ijk!C1346)</f>
        <v>0</v>
      </c>
      <c r="G1346">
        <f>SUMIFS(df_w_ij!$C$2:$C$161,df_w_ij!$A$2:$A$161,df_flujos_ijk!A1346,df_w_ij!$B$2:$B$161,df_flujos_ijk!B1346)</f>
        <v>0</v>
      </c>
    </row>
    <row r="1347" spans="1:7" ht="15" hidden="1" customHeight="1" x14ac:dyDescent="0.3">
      <c r="A1347" t="s">
        <v>29</v>
      </c>
      <c r="B1347" t="s">
        <v>19</v>
      </c>
      <c r="C1347" s="19" t="s">
        <v>40</v>
      </c>
      <c r="D1347">
        <v>0</v>
      </c>
      <c r="E1347" s="1">
        <f t="shared" si="21"/>
        <v>0</v>
      </c>
      <c r="F1347">
        <f>SUMIFS(df_capac!$F$2:$F$101,df_capac!$A$2:$A$101,df_flujos_ijk!B1347,df_capac!$B$2:$B$101,df_flujos_ijk!C1347)</f>
        <v>0</v>
      </c>
      <c r="G1347">
        <f>SUMIFS(df_w_ij!$C$2:$C$161,df_w_ij!$A$2:$A$161,df_flujos_ijk!A1347,df_w_ij!$B$2:$B$161,df_flujos_ijk!B1347)</f>
        <v>0</v>
      </c>
    </row>
    <row r="1348" spans="1:7" ht="15" hidden="1" customHeight="1" x14ac:dyDescent="0.3">
      <c r="A1348" t="s">
        <v>29</v>
      </c>
      <c r="B1348" t="s">
        <v>20</v>
      </c>
      <c r="C1348" s="19" t="s">
        <v>40</v>
      </c>
      <c r="D1348">
        <v>0</v>
      </c>
      <c r="E1348" s="1">
        <f t="shared" si="21"/>
        <v>0</v>
      </c>
      <c r="F1348">
        <f>SUMIFS(df_capac!$F$2:$F$101,df_capac!$A$2:$A$101,df_flujos_ijk!B1348,df_capac!$B$2:$B$101,df_flujos_ijk!C1348)</f>
        <v>0</v>
      </c>
      <c r="G1348">
        <f>SUMIFS(df_w_ij!$C$2:$C$161,df_w_ij!$A$2:$A$161,df_flujos_ijk!A1348,df_w_ij!$B$2:$B$161,df_flujos_ijk!B1348)</f>
        <v>1</v>
      </c>
    </row>
    <row r="1349" spans="1:7" ht="15" hidden="1" customHeight="1" x14ac:dyDescent="0.3">
      <c r="A1349" t="s">
        <v>29</v>
      </c>
      <c r="B1349" t="s">
        <v>21</v>
      </c>
      <c r="C1349" s="19" t="s">
        <v>40</v>
      </c>
      <c r="D1349">
        <v>0</v>
      </c>
      <c r="E1349" s="1">
        <f t="shared" si="21"/>
        <v>0</v>
      </c>
      <c r="F1349">
        <f>SUMIFS(df_capac!$F$2:$F$101,df_capac!$A$2:$A$101,df_flujos_ijk!B1349,df_capac!$B$2:$B$101,df_flujos_ijk!C1349)</f>
        <v>0</v>
      </c>
      <c r="G1349">
        <f>SUMIFS(df_w_ij!$C$2:$C$161,df_w_ij!$A$2:$A$161,df_flujos_ijk!A1349,df_w_ij!$B$2:$B$161,df_flujos_ijk!B1349)</f>
        <v>0</v>
      </c>
    </row>
    <row r="1350" spans="1:7" ht="15" hidden="1" customHeight="1" x14ac:dyDescent="0.3">
      <c r="A1350" t="s">
        <v>29</v>
      </c>
      <c r="B1350" t="s">
        <v>22</v>
      </c>
      <c r="C1350" s="19" t="s">
        <v>40</v>
      </c>
      <c r="D1350">
        <v>0</v>
      </c>
      <c r="E1350" s="1">
        <f t="shared" si="21"/>
        <v>0</v>
      </c>
      <c r="F1350">
        <f>SUMIFS(df_capac!$F$2:$F$101,df_capac!$A$2:$A$101,df_flujos_ijk!B1350,df_capac!$B$2:$B$101,df_flujos_ijk!C1350)</f>
        <v>0</v>
      </c>
      <c r="G1350">
        <f>SUMIFS(df_w_ij!$C$2:$C$161,df_w_ij!$A$2:$A$161,df_flujos_ijk!A1350,df_w_ij!$B$2:$B$161,df_flujos_ijk!B1350)</f>
        <v>0</v>
      </c>
    </row>
    <row r="1351" spans="1:7" ht="15" hidden="1" customHeight="1" x14ac:dyDescent="0.3">
      <c r="A1351" t="s">
        <v>29</v>
      </c>
      <c r="B1351" t="s">
        <v>12</v>
      </c>
      <c r="C1351" s="19" t="s">
        <v>40</v>
      </c>
      <c r="D1351">
        <v>0</v>
      </c>
      <c r="E1351" s="1">
        <f t="shared" si="21"/>
        <v>0</v>
      </c>
      <c r="F1351">
        <f>SUMIFS(df_capac!$F$2:$F$101,df_capac!$A$2:$A$101,df_flujos_ijk!B1351,df_capac!$B$2:$B$101,df_flujos_ijk!C1351)</f>
        <v>0</v>
      </c>
      <c r="G1351">
        <f>SUMIFS(df_w_ij!$C$2:$C$161,df_w_ij!$A$2:$A$161,df_flujos_ijk!A1351,df_w_ij!$B$2:$B$161,df_flujos_ijk!B1351)</f>
        <v>0</v>
      </c>
    </row>
    <row r="1352" spans="1:7" ht="15" hidden="1" customHeight="1" x14ac:dyDescent="0.3">
      <c r="A1352" t="s">
        <v>30</v>
      </c>
      <c r="B1352" t="s">
        <v>14</v>
      </c>
      <c r="C1352" s="19" t="s">
        <v>40</v>
      </c>
      <c r="D1352">
        <v>0</v>
      </c>
      <c r="E1352" s="1">
        <f t="shared" si="21"/>
        <v>0</v>
      </c>
      <c r="F1352">
        <f>SUMIFS(df_capac!$F$2:$F$101,df_capac!$A$2:$A$101,df_flujos_ijk!B1352,df_capac!$B$2:$B$101,df_flujos_ijk!C1352)</f>
        <v>0</v>
      </c>
      <c r="G1352">
        <f>SUMIFS(df_w_ij!$C$2:$C$161,df_w_ij!$A$2:$A$161,df_flujos_ijk!A1352,df_w_ij!$B$2:$B$161,df_flujos_ijk!B1352)</f>
        <v>0</v>
      </c>
    </row>
    <row r="1353" spans="1:7" ht="15" hidden="1" customHeight="1" x14ac:dyDescent="0.3">
      <c r="A1353" t="s">
        <v>30</v>
      </c>
      <c r="B1353" t="s">
        <v>15</v>
      </c>
      <c r="C1353" s="19" t="s">
        <v>40</v>
      </c>
      <c r="D1353">
        <v>0</v>
      </c>
      <c r="E1353" s="1">
        <f t="shared" si="21"/>
        <v>0</v>
      </c>
      <c r="F1353">
        <f>SUMIFS(df_capac!$F$2:$F$101,df_capac!$A$2:$A$101,df_flujos_ijk!B1353,df_capac!$B$2:$B$101,df_flujos_ijk!C1353)</f>
        <v>0</v>
      </c>
      <c r="G1353">
        <f>SUMIFS(df_w_ij!$C$2:$C$161,df_w_ij!$A$2:$A$161,df_flujos_ijk!A1353,df_w_ij!$B$2:$B$161,df_flujos_ijk!B1353)</f>
        <v>0</v>
      </c>
    </row>
    <row r="1354" spans="1:7" ht="15" hidden="1" customHeight="1" x14ac:dyDescent="0.3">
      <c r="A1354" t="s">
        <v>30</v>
      </c>
      <c r="B1354" t="s">
        <v>16</v>
      </c>
      <c r="C1354" s="19" t="s">
        <v>40</v>
      </c>
      <c r="D1354">
        <v>0</v>
      </c>
      <c r="E1354" s="1">
        <f t="shared" si="21"/>
        <v>0</v>
      </c>
      <c r="F1354">
        <f>SUMIFS(df_capac!$F$2:$F$101,df_capac!$A$2:$A$101,df_flujos_ijk!B1354,df_capac!$B$2:$B$101,df_flujos_ijk!C1354)</f>
        <v>0</v>
      </c>
      <c r="G1354">
        <f>SUMIFS(df_w_ij!$C$2:$C$161,df_w_ij!$A$2:$A$161,df_flujos_ijk!A1354,df_w_ij!$B$2:$B$161,df_flujos_ijk!B1354)</f>
        <v>0</v>
      </c>
    </row>
    <row r="1355" spans="1:7" ht="15" hidden="1" customHeight="1" x14ac:dyDescent="0.3">
      <c r="A1355" t="s">
        <v>30</v>
      </c>
      <c r="B1355" t="s">
        <v>17</v>
      </c>
      <c r="C1355" s="19" t="s">
        <v>40</v>
      </c>
      <c r="D1355">
        <v>0</v>
      </c>
      <c r="E1355" s="1">
        <f t="shared" si="21"/>
        <v>0</v>
      </c>
      <c r="F1355">
        <f>SUMIFS(df_capac!$F$2:$F$101,df_capac!$A$2:$A$101,df_flujos_ijk!B1355,df_capac!$B$2:$B$101,df_flujos_ijk!C1355)</f>
        <v>0</v>
      </c>
      <c r="G1355">
        <f>SUMIFS(df_w_ij!$C$2:$C$161,df_w_ij!$A$2:$A$161,df_flujos_ijk!A1355,df_w_ij!$B$2:$B$161,df_flujos_ijk!B1355)</f>
        <v>0</v>
      </c>
    </row>
    <row r="1356" spans="1:7" ht="15" hidden="1" customHeight="1" x14ac:dyDescent="0.3">
      <c r="A1356" t="s">
        <v>30</v>
      </c>
      <c r="B1356" t="s">
        <v>18</v>
      </c>
      <c r="C1356" s="19" t="s">
        <v>40</v>
      </c>
      <c r="D1356">
        <v>0</v>
      </c>
      <c r="E1356" s="1">
        <f t="shared" si="21"/>
        <v>0</v>
      </c>
      <c r="F1356">
        <f>SUMIFS(df_capac!$F$2:$F$101,df_capac!$A$2:$A$101,df_flujos_ijk!B1356,df_capac!$B$2:$B$101,df_flujos_ijk!C1356)</f>
        <v>0</v>
      </c>
      <c r="G1356">
        <f>SUMIFS(df_w_ij!$C$2:$C$161,df_w_ij!$A$2:$A$161,df_flujos_ijk!A1356,df_w_ij!$B$2:$B$161,df_flujos_ijk!B1356)</f>
        <v>0</v>
      </c>
    </row>
    <row r="1357" spans="1:7" ht="15" hidden="1" customHeight="1" x14ac:dyDescent="0.3">
      <c r="A1357" t="s">
        <v>30</v>
      </c>
      <c r="B1357" t="s">
        <v>19</v>
      </c>
      <c r="C1357" s="19" t="s">
        <v>40</v>
      </c>
      <c r="D1357">
        <v>0</v>
      </c>
      <c r="E1357" s="1">
        <f t="shared" si="21"/>
        <v>0</v>
      </c>
      <c r="F1357">
        <f>SUMIFS(df_capac!$F$2:$F$101,df_capac!$A$2:$A$101,df_flujos_ijk!B1357,df_capac!$B$2:$B$101,df_flujos_ijk!C1357)</f>
        <v>0</v>
      </c>
      <c r="G1357">
        <f>SUMIFS(df_w_ij!$C$2:$C$161,df_w_ij!$A$2:$A$161,df_flujos_ijk!A1357,df_w_ij!$B$2:$B$161,df_flujos_ijk!B1357)</f>
        <v>0</v>
      </c>
    </row>
    <row r="1358" spans="1:7" ht="15" hidden="1" customHeight="1" x14ac:dyDescent="0.3">
      <c r="A1358" t="s">
        <v>30</v>
      </c>
      <c r="B1358" t="s">
        <v>20</v>
      </c>
      <c r="C1358" s="19" t="s">
        <v>40</v>
      </c>
      <c r="D1358">
        <v>0</v>
      </c>
      <c r="E1358" s="1">
        <f t="shared" si="21"/>
        <v>0</v>
      </c>
      <c r="F1358">
        <f>SUMIFS(df_capac!$F$2:$F$101,df_capac!$A$2:$A$101,df_flujos_ijk!B1358,df_capac!$B$2:$B$101,df_flujos_ijk!C1358)</f>
        <v>0</v>
      </c>
      <c r="G1358">
        <f>SUMIFS(df_w_ij!$C$2:$C$161,df_w_ij!$A$2:$A$161,df_flujos_ijk!A1358,df_w_ij!$B$2:$B$161,df_flujos_ijk!B1358)</f>
        <v>0</v>
      </c>
    </row>
    <row r="1359" spans="1:7" ht="15" hidden="1" customHeight="1" x14ac:dyDescent="0.3">
      <c r="A1359" t="s">
        <v>30</v>
      </c>
      <c r="B1359" t="s">
        <v>21</v>
      </c>
      <c r="C1359" s="19" t="s">
        <v>40</v>
      </c>
      <c r="D1359">
        <v>0</v>
      </c>
      <c r="E1359" s="1">
        <f t="shared" si="21"/>
        <v>0</v>
      </c>
      <c r="F1359">
        <f>SUMIFS(df_capac!$F$2:$F$101,df_capac!$A$2:$A$101,df_flujos_ijk!B1359,df_capac!$B$2:$B$101,df_flujos_ijk!C1359)</f>
        <v>0</v>
      </c>
      <c r="G1359">
        <f>SUMIFS(df_w_ij!$C$2:$C$161,df_w_ij!$A$2:$A$161,df_flujos_ijk!A1359,df_w_ij!$B$2:$B$161,df_flujos_ijk!B1359)</f>
        <v>1</v>
      </c>
    </row>
    <row r="1360" spans="1:7" ht="15" hidden="1" customHeight="1" x14ac:dyDescent="0.3">
      <c r="A1360" t="s">
        <v>30</v>
      </c>
      <c r="B1360" t="s">
        <v>22</v>
      </c>
      <c r="C1360" s="19" t="s">
        <v>40</v>
      </c>
      <c r="D1360">
        <v>0</v>
      </c>
      <c r="E1360" s="1">
        <f t="shared" si="21"/>
        <v>0</v>
      </c>
      <c r="F1360">
        <f>SUMIFS(df_capac!$F$2:$F$101,df_capac!$A$2:$A$101,df_flujos_ijk!B1360,df_capac!$B$2:$B$101,df_flujos_ijk!C1360)</f>
        <v>0</v>
      </c>
      <c r="G1360">
        <f>SUMIFS(df_w_ij!$C$2:$C$161,df_w_ij!$A$2:$A$161,df_flujos_ijk!A1360,df_w_ij!$B$2:$B$161,df_flujos_ijk!B1360)</f>
        <v>0</v>
      </c>
    </row>
    <row r="1361" spans="1:7" ht="15" hidden="1" customHeight="1" x14ac:dyDescent="0.3">
      <c r="A1361" t="s">
        <v>30</v>
      </c>
      <c r="B1361" t="s">
        <v>12</v>
      </c>
      <c r="C1361" s="19" t="s">
        <v>40</v>
      </c>
      <c r="D1361">
        <v>0</v>
      </c>
      <c r="E1361" s="1">
        <f t="shared" si="21"/>
        <v>0</v>
      </c>
      <c r="F1361">
        <f>SUMIFS(df_capac!$F$2:$F$101,df_capac!$A$2:$A$101,df_flujos_ijk!B1361,df_capac!$B$2:$B$101,df_flujos_ijk!C1361)</f>
        <v>0</v>
      </c>
      <c r="G1361">
        <f>SUMIFS(df_w_ij!$C$2:$C$161,df_w_ij!$A$2:$A$161,df_flujos_ijk!A1361,df_w_ij!$B$2:$B$161,df_flujos_ijk!B1361)</f>
        <v>0</v>
      </c>
    </row>
    <row r="1362" spans="1:7" ht="15" hidden="1" customHeight="1" x14ac:dyDescent="0.3">
      <c r="A1362" t="s">
        <v>31</v>
      </c>
      <c r="B1362" t="s">
        <v>14</v>
      </c>
      <c r="C1362" s="19" t="s">
        <v>40</v>
      </c>
      <c r="D1362">
        <v>0</v>
      </c>
      <c r="E1362" s="1">
        <f t="shared" si="21"/>
        <v>0</v>
      </c>
      <c r="F1362">
        <f>SUMIFS(df_capac!$F$2:$F$101,df_capac!$A$2:$A$101,df_flujos_ijk!B1362,df_capac!$B$2:$B$101,df_flujos_ijk!C1362)</f>
        <v>0</v>
      </c>
      <c r="G1362">
        <f>SUMIFS(df_w_ij!$C$2:$C$161,df_w_ij!$A$2:$A$161,df_flujos_ijk!A1362,df_w_ij!$B$2:$B$161,df_flujos_ijk!B1362)</f>
        <v>0</v>
      </c>
    </row>
    <row r="1363" spans="1:7" ht="15" hidden="1" customHeight="1" x14ac:dyDescent="0.3">
      <c r="A1363" t="s">
        <v>31</v>
      </c>
      <c r="B1363" t="s">
        <v>15</v>
      </c>
      <c r="C1363" s="19" t="s">
        <v>40</v>
      </c>
      <c r="D1363">
        <v>0</v>
      </c>
      <c r="E1363" s="1">
        <f t="shared" si="21"/>
        <v>0</v>
      </c>
      <c r="F1363">
        <f>SUMIFS(df_capac!$F$2:$F$101,df_capac!$A$2:$A$101,df_flujos_ijk!B1363,df_capac!$B$2:$B$101,df_flujos_ijk!C1363)</f>
        <v>0</v>
      </c>
      <c r="G1363">
        <f>SUMIFS(df_w_ij!$C$2:$C$161,df_w_ij!$A$2:$A$161,df_flujos_ijk!A1363,df_w_ij!$B$2:$B$161,df_flujos_ijk!B1363)</f>
        <v>0</v>
      </c>
    </row>
    <row r="1364" spans="1:7" ht="15" hidden="1" customHeight="1" x14ac:dyDescent="0.3">
      <c r="A1364" t="s">
        <v>31</v>
      </c>
      <c r="B1364" t="s">
        <v>16</v>
      </c>
      <c r="C1364" s="19" t="s">
        <v>40</v>
      </c>
      <c r="D1364">
        <v>0</v>
      </c>
      <c r="E1364" s="1">
        <f t="shared" si="21"/>
        <v>0</v>
      </c>
      <c r="F1364">
        <f>SUMIFS(df_capac!$F$2:$F$101,df_capac!$A$2:$A$101,df_flujos_ijk!B1364,df_capac!$B$2:$B$101,df_flujos_ijk!C1364)</f>
        <v>0</v>
      </c>
      <c r="G1364">
        <f>SUMIFS(df_w_ij!$C$2:$C$161,df_w_ij!$A$2:$A$161,df_flujos_ijk!A1364,df_w_ij!$B$2:$B$161,df_flujos_ijk!B1364)</f>
        <v>0</v>
      </c>
    </row>
    <row r="1365" spans="1:7" ht="15" hidden="1" customHeight="1" x14ac:dyDescent="0.3">
      <c r="A1365" t="s">
        <v>31</v>
      </c>
      <c r="B1365" t="s">
        <v>17</v>
      </c>
      <c r="C1365" s="19" t="s">
        <v>40</v>
      </c>
      <c r="D1365">
        <v>0</v>
      </c>
      <c r="E1365" s="1">
        <f t="shared" si="21"/>
        <v>0</v>
      </c>
      <c r="F1365">
        <f>SUMIFS(df_capac!$F$2:$F$101,df_capac!$A$2:$A$101,df_flujos_ijk!B1365,df_capac!$B$2:$B$101,df_flujos_ijk!C1365)</f>
        <v>0</v>
      </c>
      <c r="G1365">
        <f>SUMIFS(df_w_ij!$C$2:$C$161,df_w_ij!$A$2:$A$161,df_flujos_ijk!A1365,df_w_ij!$B$2:$B$161,df_flujos_ijk!B1365)</f>
        <v>0</v>
      </c>
    </row>
    <row r="1366" spans="1:7" ht="15" hidden="1" customHeight="1" x14ac:dyDescent="0.3">
      <c r="A1366" t="s">
        <v>31</v>
      </c>
      <c r="B1366" t="s">
        <v>18</v>
      </c>
      <c r="C1366" s="19" t="s">
        <v>40</v>
      </c>
      <c r="D1366">
        <v>0</v>
      </c>
      <c r="E1366" s="1">
        <f t="shared" si="21"/>
        <v>0</v>
      </c>
      <c r="F1366">
        <f>SUMIFS(df_capac!$F$2:$F$101,df_capac!$A$2:$A$101,df_flujos_ijk!B1366,df_capac!$B$2:$B$101,df_flujos_ijk!C1366)</f>
        <v>0</v>
      </c>
      <c r="G1366">
        <f>SUMIFS(df_w_ij!$C$2:$C$161,df_w_ij!$A$2:$A$161,df_flujos_ijk!A1366,df_w_ij!$B$2:$B$161,df_flujos_ijk!B1366)</f>
        <v>0</v>
      </c>
    </row>
    <row r="1367" spans="1:7" ht="15" hidden="1" customHeight="1" x14ac:dyDescent="0.3">
      <c r="A1367" t="s">
        <v>31</v>
      </c>
      <c r="B1367" t="s">
        <v>19</v>
      </c>
      <c r="C1367" s="19" t="s">
        <v>40</v>
      </c>
      <c r="D1367">
        <v>0</v>
      </c>
      <c r="E1367" s="1">
        <f t="shared" si="21"/>
        <v>0</v>
      </c>
      <c r="F1367">
        <f>SUMIFS(df_capac!$F$2:$F$101,df_capac!$A$2:$A$101,df_flujos_ijk!B1367,df_capac!$B$2:$B$101,df_flujos_ijk!C1367)</f>
        <v>0</v>
      </c>
      <c r="G1367">
        <f>SUMIFS(df_w_ij!$C$2:$C$161,df_w_ij!$A$2:$A$161,df_flujos_ijk!A1367,df_w_ij!$B$2:$B$161,df_flujos_ijk!B1367)</f>
        <v>0</v>
      </c>
    </row>
    <row r="1368" spans="1:7" ht="15" hidden="1" customHeight="1" x14ac:dyDescent="0.3">
      <c r="A1368" t="s">
        <v>31</v>
      </c>
      <c r="B1368" t="s">
        <v>20</v>
      </c>
      <c r="C1368" s="19" t="s">
        <v>40</v>
      </c>
      <c r="D1368">
        <v>0</v>
      </c>
      <c r="E1368" s="1">
        <f t="shared" si="21"/>
        <v>0</v>
      </c>
      <c r="F1368">
        <f>SUMIFS(df_capac!$F$2:$F$101,df_capac!$A$2:$A$101,df_flujos_ijk!B1368,df_capac!$B$2:$B$101,df_flujos_ijk!C1368)</f>
        <v>0</v>
      </c>
      <c r="G1368">
        <f>SUMIFS(df_w_ij!$C$2:$C$161,df_w_ij!$A$2:$A$161,df_flujos_ijk!A1368,df_w_ij!$B$2:$B$161,df_flujos_ijk!B1368)</f>
        <v>0</v>
      </c>
    </row>
    <row r="1369" spans="1:7" ht="15" hidden="1" customHeight="1" x14ac:dyDescent="0.3">
      <c r="A1369" t="s">
        <v>31</v>
      </c>
      <c r="B1369" t="s">
        <v>21</v>
      </c>
      <c r="C1369" s="19" t="s">
        <v>40</v>
      </c>
      <c r="D1369">
        <v>0</v>
      </c>
      <c r="E1369" s="1">
        <f t="shared" si="21"/>
        <v>0</v>
      </c>
      <c r="F1369">
        <f>SUMIFS(df_capac!$F$2:$F$101,df_capac!$A$2:$A$101,df_flujos_ijk!B1369,df_capac!$B$2:$B$101,df_flujos_ijk!C1369)</f>
        <v>0</v>
      </c>
      <c r="G1369">
        <f>SUMIFS(df_w_ij!$C$2:$C$161,df_w_ij!$A$2:$A$161,df_flujos_ijk!A1369,df_w_ij!$B$2:$B$161,df_flujos_ijk!B1369)</f>
        <v>0</v>
      </c>
    </row>
    <row r="1370" spans="1:7" ht="15" hidden="1" customHeight="1" x14ac:dyDescent="0.3">
      <c r="A1370" t="s">
        <v>31</v>
      </c>
      <c r="B1370" t="s">
        <v>22</v>
      </c>
      <c r="C1370" s="19" t="s">
        <v>40</v>
      </c>
      <c r="D1370">
        <v>0</v>
      </c>
      <c r="E1370" s="1">
        <f t="shared" si="21"/>
        <v>0</v>
      </c>
      <c r="F1370">
        <f>SUMIFS(df_capac!$F$2:$F$101,df_capac!$A$2:$A$101,df_flujos_ijk!B1370,df_capac!$B$2:$B$101,df_flujos_ijk!C1370)</f>
        <v>0</v>
      </c>
      <c r="G1370">
        <f>SUMIFS(df_w_ij!$C$2:$C$161,df_w_ij!$A$2:$A$161,df_flujos_ijk!A1370,df_w_ij!$B$2:$B$161,df_flujos_ijk!B1370)</f>
        <v>1</v>
      </c>
    </row>
    <row r="1371" spans="1:7" ht="15" hidden="1" customHeight="1" x14ac:dyDescent="0.3">
      <c r="A1371" t="s">
        <v>31</v>
      </c>
      <c r="B1371" t="s">
        <v>12</v>
      </c>
      <c r="C1371" s="19" t="s">
        <v>40</v>
      </c>
      <c r="D1371">
        <v>0</v>
      </c>
      <c r="E1371" s="1">
        <f t="shared" si="21"/>
        <v>0</v>
      </c>
      <c r="F1371">
        <f>SUMIFS(df_capac!$F$2:$F$101,df_capac!$A$2:$A$101,df_flujos_ijk!B1371,df_capac!$B$2:$B$101,df_flujos_ijk!C1371)</f>
        <v>0</v>
      </c>
      <c r="G1371">
        <f>SUMIFS(df_w_ij!$C$2:$C$161,df_w_ij!$A$2:$A$161,df_flujos_ijk!A1371,df_w_ij!$B$2:$B$161,df_flujos_ijk!B1371)</f>
        <v>0</v>
      </c>
    </row>
    <row r="1372" spans="1:7" ht="15" hidden="1" customHeight="1" x14ac:dyDescent="0.3">
      <c r="A1372" t="s">
        <v>13</v>
      </c>
      <c r="B1372" t="s">
        <v>14</v>
      </c>
      <c r="C1372" s="19" t="s">
        <v>40</v>
      </c>
      <c r="D1372">
        <v>0</v>
      </c>
      <c r="E1372" s="1">
        <f t="shared" si="21"/>
        <v>0</v>
      </c>
      <c r="F1372">
        <f>SUMIFS(df_capac!$F$2:$F$101,df_capac!$A$2:$A$101,df_flujos_ijk!B1372,df_capac!$B$2:$B$101,df_flujos_ijk!C1372)</f>
        <v>0</v>
      </c>
      <c r="G1372">
        <f>SUMIFS(df_w_ij!$C$2:$C$161,df_w_ij!$A$2:$A$161,df_flujos_ijk!A1372,df_w_ij!$B$2:$B$161,df_flujos_ijk!B1372)</f>
        <v>0</v>
      </c>
    </row>
    <row r="1373" spans="1:7" ht="15" hidden="1" customHeight="1" x14ac:dyDescent="0.3">
      <c r="A1373" t="s">
        <v>13</v>
      </c>
      <c r="B1373" t="s">
        <v>15</v>
      </c>
      <c r="C1373" s="19" t="s">
        <v>40</v>
      </c>
      <c r="D1373">
        <v>0</v>
      </c>
      <c r="E1373" s="1">
        <f t="shared" si="21"/>
        <v>0</v>
      </c>
      <c r="F1373">
        <f>SUMIFS(df_capac!$F$2:$F$101,df_capac!$A$2:$A$101,df_flujos_ijk!B1373,df_capac!$B$2:$B$101,df_flujos_ijk!C1373)</f>
        <v>0</v>
      </c>
      <c r="G1373">
        <f>SUMIFS(df_w_ij!$C$2:$C$161,df_w_ij!$A$2:$A$161,df_flujos_ijk!A1373,df_w_ij!$B$2:$B$161,df_flujos_ijk!B1373)</f>
        <v>0</v>
      </c>
    </row>
    <row r="1374" spans="1:7" ht="15" hidden="1" customHeight="1" x14ac:dyDescent="0.3">
      <c r="A1374" t="s">
        <v>13</v>
      </c>
      <c r="B1374" t="s">
        <v>16</v>
      </c>
      <c r="C1374" s="19" t="s">
        <v>40</v>
      </c>
      <c r="D1374">
        <v>0</v>
      </c>
      <c r="E1374" s="1">
        <f t="shared" si="21"/>
        <v>0</v>
      </c>
      <c r="F1374">
        <f>SUMIFS(df_capac!$F$2:$F$101,df_capac!$A$2:$A$101,df_flujos_ijk!B1374,df_capac!$B$2:$B$101,df_flujos_ijk!C1374)</f>
        <v>0</v>
      </c>
      <c r="G1374">
        <f>SUMIFS(df_w_ij!$C$2:$C$161,df_w_ij!$A$2:$A$161,df_flujos_ijk!A1374,df_w_ij!$B$2:$B$161,df_flujos_ijk!B1374)</f>
        <v>0</v>
      </c>
    </row>
    <row r="1375" spans="1:7" ht="15" hidden="1" customHeight="1" x14ac:dyDescent="0.3">
      <c r="A1375" t="s">
        <v>13</v>
      </c>
      <c r="B1375" t="s">
        <v>17</v>
      </c>
      <c r="C1375" s="19" t="s">
        <v>40</v>
      </c>
      <c r="D1375">
        <v>0</v>
      </c>
      <c r="E1375" s="1">
        <f t="shared" si="21"/>
        <v>0</v>
      </c>
      <c r="F1375">
        <f>SUMIFS(df_capac!$F$2:$F$101,df_capac!$A$2:$A$101,df_flujos_ijk!B1375,df_capac!$B$2:$B$101,df_flujos_ijk!C1375)</f>
        <v>0</v>
      </c>
      <c r="G1375">
        <f>SUMIFS(df_w_ij!$C$2:$C$161,df_w_ij!$A$2:$A$161,df_flujos_ijk!A1375,df_w_ij!$B$2:$B$161,df_flujos_ijk!B1375)</f>
        <v>0</v>
      </c>
    </row>
    <row r="1376" spans="1:7" ht="15" hidden="1" customHeight="1" x14ac:dyDescent="0.3">
      <c r="A1376" t="s">
        <v>13</v>
      </c>
      <c r="B1376" t="s">
        <v>18</v>
      </c>
      <c r="C1376" s="19" t="s">
        <v>40</v>
      </c>
      <c r="D1376">
        <v>0</v>
      </c>
      <c r="E1376" s="1">
        <f t="shared" si="21"/>
        <v>0</v>
      </c>
      <c r="F1376">
        <f>SUMIFS(df_capac!$F$2:$F$101,df_capac!$A$2:$A$101,df_flujos_ijk!B1376,df_capac!$B$2:$B$101,df_flujos_ijk!C1376)</f>
        <v>0</v>
      </c>
      <c r="G1376">
        <f>SUMIFS(df_w_ij!$C$2:$C$161,df_w_ij!$A$2:$A$161,df_flujos_ijk!A1376,df_w_ij!$B$2:$B$161,df_flujos_ijk!B1376)</f>
        <v>0</v>
      </c>
    </row>
    <row r="1377" spans="1:7" ht="15" hidden="1" customHeight="1" x14ac:dyDescent="0.3">
      <c r="A1377" t="s">
        <v>13</v>
      </c>
      <c r="B1377" t="s">
        <v>19</v>
      </c>
      <c r="C1377" s="19" t="s">
        <v>40</v>
      </c>
      <c r="D1377">
        <v>0</v>
      </c>
      <c r="E1377" s="1">
        <f t="shared" si="21"/>
        <v>0</v>
      </c>
      <c r="F1377">
        <f>SUMIFS(df_capac!$F$2:$F$101,df_capac!$A$2:$A$101,df_flujos_ijk!B1377,df_capac!$B$2:$B$101,df_flujos_ijk!C1377)</f>
        <v>0</v>
      </c>
      <c r="G1377">
        <f>SUMIFS(df_w_ij!$C$2:$C$161,df_w_ij!$A$2:$A$161,df_flujos_ijk!A1377,df_w_ij!$B$2:$B$161,df_flujos_ijk!B1377)</f>
        <v>0</v>
      </c>
    </row>
    <row r="1378" spans="1:7" ht="15" hidden="1" customHeight="1" x14ac:dyDescent="0.3">
      <c r="A1378" t="s">
        <v>13</v>
      </c>
      <c r="B1378" t="s">
        <v>20</v>
      </c>
      <c r="C1378" s="19" t="s">
        <v>40</v>
      </c>
      <c r="D1378">
        <v>0</v>
      </c>
      <c r="E1378" s="1">
        <f t="shared" si="21"/>
        <v>0</v>
      </c>
      <c r="F1378">
        <f>SUMIFS(df_capac!$F$2:$F$101,df_capac!$A$2:$A$101,df_flujos_ijk!B1378,df_capac!$B$2:$B$101,df_flujos_ijk!C1378)</f>
        <v>0</v>
      </c>
      <c r="G1378">
        <f>SUMIFS(df_w_ij!$C$2:$C$161,df_w_ij!$A$2:$A$161,df_flujos_ijk!A1378,df_w_ij!$B$2:$B$161,df_flujos_ijk!B1378)</f>
        <v>0</v>
      </c>
    </row>
    <row r="1379" spans="1:7" ht="15" hidden="1" customHeight="1" x14ac:dyDescent="0.3">
      <c r="A1379" t="s">
        <v>13</v>
      </c>
      <c r="B1379" t="s">
        <v>21</v>
      </c>
      <c r="C1379" s="19" t="s">
        <v>40</v>
      </c>
      <c r="D1379">
        <v>0</v>
      </c>
      <c r="E1379" s="1">
        <f t="shared" si="21"/>
        <v>0</v>
      </c>
      <c r="F1379">
        <f>SUMIFS(df_capac!$F$2:$F$101,df_capac!$A$2:$A$101,df_flujos_ijk!B1379,df_capac!$B$2:$B$101,df_flujos_ijk!C1379)</f>
        <v>0</v>
      </c>
      <c r="G1379">
        <f>SUMIFS(df_w_ij!$C$2:$C$161,df_w_ij!$A$2:$A$161,df_flujos_ijk!A1379,df_w_ij!$B$2:$B$161,df_flujos_ijk!B1379)</f>
        <v>0</v>
      </c>
    </row>
    <row r="1380" spans="1:7" ht="15" hidden="1" customHeight="1" x14ac:dyDescent="0.3">
      <c r="A1380" t="s">
        <v>13</v>
      </c>
      <c r="B1380" t="s">
        <v>22</v>
      </c>
      <c r="C1380" s="19" t="s">
        <v>40</v>
      </c>
      <c r="D1380">
        <v>0</v>
      </c>
      <c r="E1380" s="1">
        <f t="shared" si="21"/>
        <v>0</v>
      </c>
      <c r="F1380">
        <f>SUMIFS(df_capac!$F$2:$F$101,df_capac!$A$2:$A$101,df_flujos_ijk!B1380,df_capac!$B$2:$B$101,df_flujos_ijk!C1380)</f>
        <v>0</v>
      </c>
      <c r="G1380">
        <f>SUMIFS(df_w_ij!$C$2:$C$161,df_w_ij!$A$2:$A$161,df_flujos_ijk!A1380,df_w_ij!$B$2:$B$161,df_flujos_ijk!B1380)</f>
        <v>0</v>
      </c>
    </row>
    <row r="1381" spans="1:7" ht="15" hidden="1" customHeight="1" x14ac:dyDescent="0.3">
      <c r="A1381" t="s">
        <v>13</v>
      </c>
      <c r="B1381" t="s">
        <v>12</v>
      </c>
      <c r="C1381" s="19" t="s">
        <v>40</v>
      </c>
      <c r="D1381">
        <v>0</v>
      </c>
      <c r="E1381" s="1">
        <f t="shared" si="21"/>
        <v>0</v>
      </c>
      <c r="F1381">
        <f>SUMIFS(df_capac!$F$2:$F$101,df_capac!$A$2:$A$101,df_flujos_ijk!B1381,df_capac!$B$2:$B$101,df_flujos_ijk!C1381)</f>
        <v>0</v>
      </c>
      <c r="G1381">
        <f>SUMIFS(df_w_ij!$C$2:$C$161,df_w_ij!$A$2:$A$161,df_flujos_ijk!A1381,df_w_ij!$B$2:$B$161,df_flujos_ijk!B1381)</f>
        <v>1</v>
      </c>
    </row>
    <row r="1382" spans="1:7" ht="15" hidden="1" customHeight="1" x14ac:dyDescent="0.3">
      <c r="A1382" t="s">
        <v>54</v>
      </c>
      <c r="B1382" t="s">
        <v>14</v>
      </c>
      <c r="C1382" s="19" t="s">
        <v>40</v>
      </c>
      <c r="D1382">
        <v>0</v>
      </c>
      <c r="E1382" s="1">
        <f t="shared" si="21"/>
        <v>0</v>
      </c>
      <c r="F1382">
        <f>SUMIFS(df_capac!$F$2:$F$101,df_capac!$A$2:$A$101,df_flujos_ijk!B1382,df_capac!$B$2:$B$101,df_flujos_ijk!C1382)</f>
        <v>0</v>
      </c>
      <c r="G1382">
        <f>SUMIFS(df_w_ij!$C$2:$C$161,df_w_ij!$A$2:$A$161,df_flujos_ijk!A1382,df_w_ij!$B$2:$B$161,df_flujos_ijk!B1382)</f>
        <v>0</v>
      </c>
    </row>
    <row r="1383" spans="1:7" ht="15" hidden="1" customHeight="1" x14ac:dyDescent="0.3">
      <c r="A1383" t="s">
        <v>54</v>
      </c>
      <c r="B1383" t="s">
        <v>15</v>
      </c>
      <c r="C1383" s="19" t="s">
        <v>40</v>
      </c>
      <c r="D1383">
        <v>0</v>
      </c>
      <c r="E1383" s="1">
        <f t="shared" si="21"/>
        <v>0</v>
      </c>
      <c r="F1383">
        <f>SUMIFS(df_capac!$F$2:$F$101,df_capac!$A$2:$A$101,df_flujos_ijk!B1383,df_capac!$B$2:$B$101,df_flujos_ijk!C1383)</f>
        <v>0</v>
      </c>
      <c r="G1383">
        <f>SUMIFS(df_w_ij!$C$2:$C$161,df_w_ij!$A$2:$A$161,df_flujos_ijk!A1383,df_w_ij!$B$2:$B$161,df_flujos_ijk!B1383)</f>
        <v>0</v>
      </c>
    </row>
    <row r="1384" spans="1:7" ht="15" hidden="1" customHeight="1" x14ac:dyDescent="0.3">
      <c r="A1384" t="s">
        <v>54</v>
      </c>
      <c r="B1384" t="s">
        <v>16</v>
      </c>
      <c r="C1384" s="19" t="s">
        <v>40</v>
      </c>
      <c r="D1384">
        <v>0</v>
      </c>
      <c r="E1384" s="1">
        <f t="shared" si="21"/>
        <v>0</v>
      </c>
      <c r="F1384">
        <f>SUMIFS(df_capac!$F$2:$F$101,df_capac!$A$2:$A$101,df_flujos_ijk!B1384,df_capac!$B$2:$B$101,df_flujos_ijk!C1384)</f>
        <v>0</v>
      </c>
      <c r="G1384">
        <f>SUMIFS(df_w_ij!$C$2:$C$161,df_w_ij!$A$2:$A$161,df_flujos_ijk!A1384,df_w_ij!$B$2:$B$161,df_flujos_ijk!B1384)</f>
        <v>0</v>
      </c>
    </row>
    <row r="1385" spans="1:7" ht="15" hidden="1" customHeight="1" x14ac:dyDescent="0.3">
      <c r="A1385" t="s">
        <v>54</v>
      </c>
      <c r="B1385" t="s">
        <v>17</v>
      </c>
      <c r="C1385" s="19" t="s">
        <v>40</v>
      </c>
      <c r="D1385">
        <v>0</v>
      </c>
      <c r="E1385" s="1">
        <f t="shared" si="21"/>
        <v>0</v>
      </c>
      <c r="F1385">
        <f>SUMIFS(df_capac!$F$2:$F$101,df_capac!$A$2:$A$101,df_flujos_ijk!B1385,df_capac!$B$2:$B$101,df_flujos_ijk!C1385)</f>
        <v>0</v>
      </c>
      <c r="G1385">
        <f>SUMIFS(df_w_ij!$C$2:$C$161,df_w_ij!$A$2:$A$161,df_flujos_ijk!A1385,df_w_ij!$B$2:$B$161,df_flujos_ijk!B1385)</f>
        <v>0</v>
      </c>
    </row>
    <row r="1386" spans="1:7" ht="15" hidden="1" customHeight="1" x14ac:dyDescent="0.3">
      <c r="A1386" t="s">
        <v>54</v>
      </c>
      <c r="B1386" t="s">
        <v>18</v>
      </c>
      <c r="C1386" s="19" t="s">
        <v>40</v>
      </c>
      <c r="D1386">
        <v>0</v>
      </c>
      <c r="E1386" s="1">
        <f t="shared" si="21"/>
        <v>0</v>
      </c>
      <c r="F1386">
        <f>SUMIFS(df_capac!$F$2:$F$101,df_capac!$A$2:$A$101,df_flujos_ijk!B1386,df_capac!$B$2:$B$101,df_flujos_ijk!C1386)</f>
        <v>0</v>
      </c>
      <c r="G1386">
        <f>SUMIFS(df_w_ij!$C$2:$C$161,df_w_ij!$A$2:$A$161,df_flujos_ijk!A1386,df_w_ij!$B$2:$B$161,df_flujos_ijk!B1386)</f>
        <v>0</v>
      </c>
    </row>
    <row r="1387" spans="1:7" ht="15" hidden="1" customHeight="1" x14ac:dyDescent="0.3">
      <c r="A1387" t="s">
        <v>54</v>
      </c>
      <c r="B1387" t="s">
        <v>19</v>
      </c>
      <c r="C1387" s="19" t="s">
        <v>40</v>
      </c>
      <c r="D1387">
        <v>0</v>
      </c>
      <c r="E1387" s="1">
        <f t="shared" si="21"/>
        <v>0</v>
      </c>
      <c r="F1387">
        <f>SUMIFS(df_capac!$F$2:$F$101,df_capac!$A$2:$A$101,df_flujos_ijk!B1387,df_capac!$B$2:$B$101,df_flujos_ijk!C1387)</f>
        <v>0</v>
      </c>
      <c r="G1387">
        <f>SUMIFS(df_w_ij!$C$2:$C$161,df_w_ij!$A$2:$A$161,df_flujos_ijk!A1387,df_w_ij!$B$2:$B$161,df_flujos_ijk!B1387)</f>
        <v>0</v>
      </c>
    </row>
    <row r="1388" spans="1:7" ht="15" hidden="1" customHeight="1" x14ac:dyDescent="0.3">
      <c r="A1388" t="s">
        <v>54</v>
      </c>
      <c r="B1388" t="s">
        <v>20</v>
      </c>
      <c r="C1388" s="19" t="s">
        <v>40</v>
      </c>
      <c r="D1388">
        <v>0</v>
      </c>
      <c r="E1388" s="1">
        <f t="shared" si="21"/>
        <v>0</v>
      </c>
      <c r="F1388">
        <f>SUMIFS(df_capac!$F$2:$F$101,df_capac!$A$2:$A$101,df_flujos_ijk!B1388,df_capac!$B$2:$B$101,df_flujos_ijk!C1388)</f>
        <v>0</v>
      </c>
      <c r="G1388">
        <f>SUMIFS(df_w_ij!$C$2:$C$161,df_w_ij!$A$2:$A$161,df_flujos_ijk!A1388,df_w_ij!$B$2:$B$161,df_flujos_ijk!B1388)</f>
        <v>0</v>
      </c>
    </row>
    <row r="1389" spans="1:7" ht="15" hidden="1" customHeight="1" x14ac:dyDescent="0.3">
      <c r="A1389" t="s">
        <v>54</v>
      </c>
      <c r="B1389" t="s">
        <v>21</v>
      </c>
      <c r="C1389" s="19" t="s">
        <v>40</v>
      </c>
      <c r="D1389">
        <v>0</v>
      </c>
      <c r="E1389" s="1">
        <f t="shared" si="21"/>
        <v>0</v>
      </c>
      <c r="F1389">
        <f>SUMIFS(df_capac!$F$2:$F$101,df_capac!$A$2:$A$101,df_flujos_ijk!B1389,df_capac!$B$2:$B$101,df_flujos_ijk!C1389)</f>
        <v>0</v>
      </c>
      <c r="G1389">
        <f>SUMIFS(df_w_ij!$C$2:$C$161,df_w_ij!$A$2:$A$161,df_flujos_ijk!A1389,df_w_ij!$B$2:$B$161,df_flujos_ijk!B1389)</f>
        <v>0</v>
      </c>
    </row>
    <row r="1390" spans="1:7" ht="15" hidden="1" customHeight="1" x14ac:dyDescent="0.3">
      <c r="A1390" t="s">
        <v>54</v>
      </c>
      <c r="B1390" t="s">
        <v>22</v>
      </c>
      <c r="C1390" s="19" t="s">
        <v>40</v>
      </c>
      <c r="D1390">
        <v>0</v>
      </c>
      <c r="E1390" s="1">
        <f t="shared" si="21"/>
        <v>0</v>
      </c>
      <c r="F1390">
        <f>SUMIFS(df_capac!$F$2:$F$101,df_capac!$A$2:$A$101,df_flujos_ijk!B1390,df_capac!$B$2:$B$101,df_flujos_ijk!C1390)</f>
        <v>0</v>
      </c>
      <c r="G1390">
        <f>SUMIFS(df_w_ij!$C$2:$C$161,df_w_ij!$A$2:$A$161,df_flujos_ijk!A1390,df_w_ij!$B$2:$B$161,df_flujos_ijk!B1390)</f>
        <v>0</v>
      </c>
    </row>
    <row r="1391" spans="1:7" ht="15" hidden="1" customHeight="1" x14ac:dyDescent="0.3">
      <c r="A1391" t="s">
        <v>54</v>
      </c>
      <c r="B1391" t="s">
        <v>12</v>
      </c>
      <c r="C1391" s="19" t="s">
        <v>40</v>
      </c>
      <c r="D1391">
        <v>0</v>
      </c>
      <c r="E1391" s="1">
        <f t="shared" si="21"/>
        <v>0</v>
      </c>
      <c r="F1391">
        <f>SUMIFS(df_capac!$F$2:$F$101,df_capac!$A$2:$A$101,df_flujos_ijk!B1391,df_capac!$B$2:$B$101,df_flujos_ijk!C1391)</f>
        <v>0</v>
      </c>
      <c r="G1391">
        <f>SUMIFS(df_w_ij!$C$2:$C$161,df_w_ij!$A$2:$A$161,df_flujos_ijk!A1391,df_w_ij!$B$2:$B$161,df_flujos_ijk!B1391)</f>
        <v>1</v>
      </c>
    </row>
    <row r="1392" spans="1:7" ht="15" hidden="1" customHeight="1" x14ac:dyDescent="0.3">
      <c r="A1392" t="s">
        <v>55</v>
      </c>
      <c r="B1392" t="s">
        <v>14</v>
      </c>
      <c r="C1392" s="19" t="s">
        <v>40</v>
      </c>
      <c r="D1392">
        <v>0</v>
      </c>
      <c r="E1392" s="1">
        <f t="shared" si="21"/>
        <v>0</v>
      </c>
      <c r="F1392">
        <f>SUMIFS(df_capac!$F$2:$F$101,df_capac!$A$2:$A$101,df_flujos_ijk!B1392,df_capac!$B$2:$B$101,df_flujos_ijk!C1392)</f>
        <v>0</v>
      </c>
      <c r="G1392">
        <f>SUMIFS(df_w_ij!$C$2:$C$161,df_w_ij!$A$2:$A$161,df_flujos_ijk!A1392,df_w_ij!$B$2:$B$161,df_flujos_ijk!B1392)</f>
        <v>0</v>
      </c>
    </row>
    <row r="1393" spans="1:7" ht="15" hidden="1" customHeight="1" x14ac:dyDescent="0.3">
      <c r="A1393" t="s">
        <v>55</v>
      </c>
      <c r="B1393" t="s">
        <v>15</v>
      </c>
      <c r="C1393" s="19" t="s">
        <v>40</v>
      </c>
      <c r="D1393">
        <v>0</v>
      </c>
      <c r="E1393" s="1">
        <f t="shared" si="21"/>
        <v>0</v>
      </c>
      <c r="F1393">
        <f>SUMIFS(df_capac!$F$2:$F$101,df_capac!$A$2:$A$101,df_flujos_ijk!B1393,df_capac!$B$2:$B$101,df_flujos_ijk!C1393)</f>
        <v>0</v>
      </c>
      <c r="G1393">
        <f>SUMIFS(df_w_ij!$C$2:$C$161,df_w_ij!$A$2:$A$161,df_flujos_ijk!A1393,df_w_ij!$B$2:$B$161,df_flujos_ijk!B1393)</f>
        <v>0</v>
      </c>
    </row>
    <row r="1394" spans="1:7" ht="15" hidden="1" customHeight="1" x14ac:dyDescent="0.3">
      <c r="A1394" t="s">
        <v>55</v>
      </c>
      <c r="B1394" t="s">
        <v>16</v>
      </c>
      <c r="C1394" s="19" t="s">
        <v>40</v>
      </c>
      <c r="D1394">
        <v>0</v>
      </c>
      <c r="E1394" s="1">
        <f t="shared" si="21"/>
        <v>0</v>
      </c>
      <c r="F1394">
        <f>SUMIFS(df_capac!$F$2:$F$101,df_capac!$A$2:$A$101,df_flujos_ijk!B1394,df_capac!$B$2:$B$101,df_flujos_ijk!C1394)</f>
        <v>0</v>
      </c>
      <c r="G1394">
        <f>SUMIFS(df_w_ij!$C$2:$C$161,df_w_ij!$A$2:$A$161,df_flujos_ijk!A1394,df_w_ij!$B$2:$B$161,df_flujos_ijk!B1394)</f>
        <v>0</v>
      </c>
    </row>
    <row r="1395" spans="1:7" ht="15" hidden="1" customHeight="1" x14ac:dyDescent="0.3">
      <c r="A1395" t="s">
        <v>55</v>
      </c>
      <c r="B1395" t="s">
        <v>17</v>
      </c>
      <c r="C1395" s="19" t="s">
        <v>40</v>
      </c>
      <c r="D1395">
        <v>0</v>
      </c>
      <c r="E1395" s="1">
        <f t="shared" si="21"/>
        <v>0</v>
      </c>
      <c r="F1395">
        <f>SUMIFS(df_capac!$F$2:$F$101,df_capac!$A$2:$A$101,df_flujos_ijk!B1395,df_capac!$B$2:$B$101,df_flujos_ijk!C1395)</f>
        <v>0</v>
      </c>
      <c r="G1395">
        <f>SUMIFS(df_w_ij!$C$2:$C$161,df_w_ij!$A$2:$A$161,df_flujos_ijk!A1395,df_w_ij!$B$2:$B$161,df_flujos_ijk!B1395)</f>
        <v>0</v>
      </c>
    </row>
    <row r="1396" spans="1:7" ht="15" hidden="1" customHeight="1" x14ac:dyDescent="0.3">
      <c r="A1396" t="s">
        <v>55</v>
      </c>
      <c r="B1396" t="s">
        <v>18</v>
      </c>
      <c r="C1396" s="19" t="s">
        <v>40</v>
      </c>
      <c r="D1396">
        <v>0</v>
      </c>
      <c r="E1396" s="1">
        <f t="shared" si="21"/>
        <v>0</v>
      </c>
      <c r="F1396">
        <f>SUMIFS(df_capac!$F$2:$F$101,df_capac!$A$2:$A$101,df_flujos_ijk!B1396,df_capac!$B$2:$B$101,df_flujos_ijk!C1396)</f>
        <v>0</v>
      </c>
      <c r="G1396">
        <f>SUMIFS(df_w_ij!$C$2:$C$161,df_w_ij!$A$2:$A$161,df_flujos_ijk!A1396,df_w_ij!$B$2:$B$161,df_flujos_ijk!B1396)</f>
        <v>0</v>
      </c>
    </row>
    <row r="1397" spans="1:7" ht="15" hidden="1" customHeight="1" x14ac:dyDescent="0.3">
      <c r="A1397" t="s">
        <v>55</v>
      </c>
      <c r="B1397" t="s">
        <v>19</v>
      </c>
      <c r="C1397" s="19" t="s">
        <v>40</v>
      </c>
      <c r="D1397">
        <v>0</v>
      </c>
      <c r="E1397" s="1">
        <f t="shared" si="21"/>
        <v>0</v>
      </c>
      <c r="F1397">
        <f>SUMIFS(df_capac!$F$2:$F$101,df_capac!$A$2:$A$101,df_flujos_ijk!B1397,df_capac!$B$2:$B$101,df_flujos_ijk!C1397)</f>
        <v>0</v>
      </c>
      <c r="G1397">
        <f>SUMIFS(df_w_ij!$C$2:$C$161,df_w_ij!$A$2:$A$161,df_flujos_ijk!A1397,df_w_ij!$B$2:$B$161,df_flujos_ijk!B1397)</f>
        <v>0</v>
      </c>
    </row>
    <row r="1398" spans="1:7" ht="15" hidden="1" customHeight="1" x14ac:dyDescent="0.3">
      <c r="A1398" t="s">
        <v>55</v>
      </c>
      <c r="B1398" t="s">
        <v>20</v>
      </c>
      <c r="C1398" s="19" t="s">
        <v>40</v>
      </c>
      <c r="D1398">
        <v>0</v>
      </c>
      <c r="E1398" s="1">
        <f t="shared" si="21"/>
        <v>0</v>
      </c>
      <c r="F1398">
        <f>SUMIFS(df_capac!$F$2:$F$101,df_capac!$A$2:$A$101,df_flujos_ijk!B1398,df_capac!$B$2:$B$101,df_flujos_ijk!C1398)</f>
        <v>0</v>
      </c>
      <c r="G1398">
        <f>SUMIFS(df_w_ij!$C$2:$C$161,df_w_ij!$A$2:$A$161,df_flujos_ijk!A1398,df_w_ij!$B$2:$B$161,df_flujos_ijk!B1398)</f>
        <v>0</v>
      </c>
    </row>
    <row r="1399" spans="1:7" ht="15" hidden="1" customHeight="1" x14ac:dyDescent="0.3">
      <c r="A1399" t="s">
        <v>55</v>
      </c>
      <c r="B1399" t="s">
        <v>21</v>
      </c>
      <c r="C1399" s="19" t="s">
        <v>40</v>
      </c>
      <c r="D1399">
        <v>0</v>
      </c>
      <c r="E1399" s="1">
        <f t="shared" si="21"/>
        <v>0</v>
      </c>
      <c r="F1399">
        <f>SUMIFS(df_capac!$F$2:$F$101,df_capac!$A$2:$A$101,df_flujos_ijk!B1399,df_capac!$B$2:$B$101,df_flujos_ijk!C1399)</f>
        <v>0</v>
      </c>
      <c r="G1399">
        <f>SUMIFS(df_w_ij!$C$2:$C$161,df_w_ij!$A$2:$A$161,df_flujos_ijk!A1399,df_w_ij!$B$2:$B$161,df_flujos_ijk!B1399)</f>
        <v>0</v>
      </c>
    </row>
    <row r="1400" spans="1:7" ht="15" hidden="1" customHeight="1" x14ac:dyDescent="0.3">
      <c r="A1400" t="s">
        <v>55</v>
      </c>
      <c r="B1400" t="s">
        <v>22</v>
      </c>
      <c r="C1400" s="19" t="s">
        <v>40</v>
      </c>
      <c r="D1400">
        <v>0</v>
      </c>
      <c r="E1400" s="1">
        <f t="shared" si="21"/>
        <v>0</v>
      </c>
      <c r="F1400">
        <f>SUMIFS(df_capac!$F$2:$F$101,df_capac!$A$2:$A$101,df_flujos_ijk!B1400,df_capac!$B$2:$B$101,df_flujos_ijk!C1400)</f>
        <v>0</v>
      </c>
      <c r="G1400">
        <f>SUMIFS(df_w_ij!$C$2:$C$161,df_w_ij!$A$2:$A$161,df_flujos_ijk!A1400,df_w_ij!$B$2:$B$161,df_flujos_ijk!B1400)</f>
        <v>0</v>
      </c>
    </row>
    <row r="1401" spans="1:7" ht="15" hidden="1" customHeight="1" x14ac:dyDescent="0.3">
      <c r="A1401" t="s">
        <v>55</v>
      </c>
      <c r="B1401" t="s">
        <v>12</v>
      </c>
      <c r="C1401" s="19" t="s">
        <v>40</v>
      </c>
      <c r="D1401">
        <v>0</v>
      </c>
      <c r="E1401" s="1">
        <f t="shared" si="21"/>
        <v>0</v>
      </c>
      <c r="F1401">
        <f>SUMIFS(df_capac!$F$2:$F$101,df_capac!$A$2:$A$101,df_flujos_ijk!B1401,df_capac!$B$2:$B$101,df_flujos_ijk!C1401)</f>
        <v>0</v>
      </c>
      <c r="G1401">
        <f>SUMIFS(df_w_ij!$C$2:$C$161,df_w_ij!$A$2:$A$161,df_flujos_ijk!A1401,df_w_ij!$B$2:$B$161,df_flujos_ijk!B1401)</f>
        <v>1</v>
      </c>
    </row>
    <row r="1402" spans="1:7" ht="15" hidden="1" customHeight="1" x14ac:dyDescent="0.3">
      <c r="A1402" t="s">
        <v>56</v>
      </c>
      <c r="B1402" t="s">
        <v>14</v>
      </c>
      <c r="C1402" s="19" t="s">
        <v>40</v>
      </c>
      <c r="D1402">
        <v>0</v>
      </c>
      <c r="E1402" s="1">
        <f t="shared" si="21"/>
        <v>0</v>
      </c>
      <c r="F1402">
        <f>SUMIFS(df_capac!$F$2:$F$101,df_capac!$A$2:$A$101,df_flujos_ijk!B1402,df_capac!$B$2:$B$101,df_flujos_ijk!C1402)</f>
        <v>0</v>
      </c>
      <c r="G1402">
        <f>SUMIFS(df_w_ij!$C$2:$C$161,df_w_ij!$A$2:$A$161,df_flujos_ijk!A1402,df_w_ij!$B$2:$B$161,df_flujos_ijk!B1402)</f>
        <v>0</v>
      </c>
    </row>
    <row r="1403" spans="1:7" ht="15" hidden="1" customHeight="1" x14ac:dyDescent="0.3">
      <c r="A1403" t="s">
        <v>56</v>
      </c>
      <c r="B1403" t="s">
        <v>15</v>
      </c>
      <c r="C1403" s="19" t="s">
        <v>40</v>
      </c>
      <c r="D1403">
        <v>0</v>
      </c>
      <c r="E1403" s="1">
        <f t="shared" si="21"/>
        <v>0</v>
      </c>
      <c r="F1403">
        <f>SUMIFS(df_capac!$F$2:$F$101,df_capac!$A$2:$A$101,df_flujos_ijk!B1403,df_capac!$B$2:$B$101,df_flujos_ijk!C1403)</f>
        <v>0</v>
      </c>
      <c r="G1403">
        <f>SUMIFS(df_w_ij!$C$2:$C$161,df_w_ij!$A$2:$A$161,df_flujos_ijk!A1403,df_w_ij!$B$2:$B$161,df_flujos_ijk!B1403)</f>
        <v>0</v>
      </c>
    </row>
    <row r="1404" spans="1:7" ht="15" hidden="1" customHeight="1" x14ac:dyDescent="0.3">
      <c r="A1404" t="s">
        <v>56</v>
      </c>
      <c r="B1404" t="s">
        <v>16</v>
      </c>
      <c r="C1404" s="19" t="s">
        <v>40</v>
      </c>
      <c r="D1404">
        <v>0</v>
      </c>
      <c r="E1404" s="1">
        <f t="shared" si="21"/>
        <v>0</v>
      </c>
      <c r="F1404">
        <f>SUMIFS(df_capac!$F$2:$F$101,df_capac!$A$2:$A$101,df_flujos_ijk!B1404,df_capac!$B$2:$B$101,df_flujos_ijk!C1404)</f>
        <v>0</v>
      </c>
      <c r="G1404">
        <f>SUMIFS(df_w_ij!$C$2:$C$161,df_w_ij!$A$2:$A$161,df_flujos_ijk!A1404,df_w_ij!$B$2:$B$161,df_flujos_ijk!B1404)</f>
        <v>0</v>
      </c>
    </row>
    <row r="1405" spans="1:7" ht="15" hidden="1" customHeight="1" x14ac:dyDescent="0.3">
      <c r="A1405" t="s">
        <v>56</v>
      </c>
      <c r="B1405" t="s">
        <v>17</v>
      </c>
      <c r="C1405" s="19" t="s">
        <v>40</v>
      </c>
      <c r="D1405">
        <v>0</v>
      </c>
      <c r="E1405" s="1">
        <f t="shared" si="21"/>
        <v>0</v>
      </c>
      <c r="F1405">
        <f>SUMIFS(df_capac!$F$2:$F$101,df_capac!$A$2:$A$101,df_flujos_ijk!B1405,df_capac!$B$2:$B$101,df_flujos_ijk!C1405)</f>
        <v>0</v>
      </c>
      <c r="G1405">
        <f>SUMIFS(df_w_ij!$C$2:$C$161,df_w_ij!$A$2:$A$161,df_flujos_ijk!A1405,df_w_ij!$B$2:$B$161,df_flujos_ijk!B1405)</f>
        <v>0</v>
      </c>
    </row>
    <row r="1406" spans="1:7" ht="15" hidden="1" customHeight="1" x14ac:dyDescent="0.3">
      <c r="A1406" t="s">
        <v>56</v>
      </c>
      <c r="B1406" t="s">
        <v>18</v>
      </c>
      <c r="C1406" s="19" t="s">
        <v>40</v>
      </c>
      <c r="D1406">
        <v>0</v>
      </c>
      <c r="E1406" s="1">
        <f t="shared" si="21"/>
        <v>0</v>
      </c>
      <c r="F1406">
        <f>SUMIFS(df_capac!$F$2:$F$101,df_capac!$A$2:$A$101,df_flujos_ijk!B1406,df_capac!$B$2:$B$101,df_flujos_ijk!C1406)</f>
        <v>0</v>
      </c>
      <c r="G1406">
        <f>SUMIFS(df_w_ij!$C$2:$C$161,df_w_ij!$A$2:$A$161,df_flujos_ijk!A1406,df_w_ij!$B$2:$B$161,df_flujos_ijk!B1406)</f>
        <v>0</v>
      </c>
    </row>
    <row r="1407" spans="1:7" ht="15" hidden="1" customHeight="1" x14ac:dyDescent="0.3">
      <c r="A1407" t="s">
        <v>56</v>
      </c>
      <c r="B1407" t="s">
        <v>19</v>
      </c>
      <c r="C1407" s="19" t="s">
        <v>40</v>
      </c>
      <c r="D1407">
        <v>0</v>
      </c>
      <c r="E1407" s="1">
        <f t="shared" si="21"/>
        <v>0</v>
      </c>
      <c r="F1407">
        <f>SUMIFS(df_capac!$F$2:$F$101,df_capac!$A$2:$A$101,df_flujos_ijk!B1407,df_capac!$B$2:$B$101,df_flujos_ijk!C1407)</f>
        <v>0</v>
      </c>
      <c r="G1407">
        <f>SUMIFS(df_w_ij!$C$2:$C$161,df_w_ij!$A$2:$A$161,df_flujos_ijk!A1407,df_w_ij!$B$2:$B$161,df_flujos_ijk!B1407)</f>
        <v>0</v>
      </c>
    </row>
    <row r="1408" spans="1:7" ht="15" hidden="1" customHeight="1" x14ac:dyDescent="0.3">
      <c r="A1408" t="s">
        <v>56</v>
      </c>
      <c r="B1408" t="s">
        <v>20</v>
      </c>
      <c r="C1408" s="19" t="s">
        <v>40</v>
      </c>
      <c r="D1408">
        <v>0</v>
      </c>
      <c r="E1408" s="1">
        <f t="shared" si="21"/>
        <v>0</v>
      </c>
      <c r="F1408">
        <f>SUMIFS(df_capac!$F$2:$F$101,df_capac!$A$2:$A$101,df_flujos_ijk!B1408,df_capac!$B$2:$B$101,df_flujos_ijk!C1408)</f>
        <v>0</v>
      </c>
      <c r="G1408">
        <f>SUMIFS(df_w_ij!$C$2:$C$161,df_w_ij!$A$2:$A$161,df_flujos_ijk!A1408,df_w_ij!$B$2:$B$161,df_flujos_ijk!B1408)</f>
        <v>0</v>
      </c>
    </row>
    <row r="1409" spans="1:7" ht="15" hidden="1" customHeight="1" x14ac:dyDescent="0.3">
      <c r="A1409" t="s">
        <v>56</v>
      </c>
      <c r="B1409" t="s">
        <v>21</v>
      </c>
      <c r="C1409" s="19" t="s">
        <v>40</v>
      </c>
      <c r="D1409">
        <v>0</v>
      </c>
      <c r="E1409" s="1">
        <f t="shared" si="21"/>
        <v>0</v>
      </c>
      <c r="F1409">
        <f>SUMIFS(df_capac!$F$2:$F$101,df_capac!$A$2:$A$101,df_flujos_ijk!B1409,df_capac!$B$2:$B$101,df_flujos_ijk!C1409)</f>
        <v>0</v>
      </c>
      <c r="G1409">
        <f>SUMIFS(df_w_ij!$C$2:$C$161,df_w_ij!$A$2:$A$161,df_flujos_ijk!A1409,df_w_ij!$B$2:$B$161,df_flujos_ijk!B1409)</f>
        <v>0</v>
      </c>
    </row>
    <row r="1410" spans="1:7" ht="15" hidden="1" customHeight="1" x14ac:dyDescent="0.3">
      <c r="A1410" t="s">
        <v>56</v>
      </c>
      <c r="B1410" t="s">
        <v>22</v>
      </c>
      <c r="C1410" s="19" t="s">
        <v>40</v>
      </c>
      <c r="D1410">
        <v>0</v>
      </c>
      <c r="E1410" s="1">
        <f t="shared" ref="E1410:E1473" si="22">IF(D1410,1,0)</f>
        <v>0</v>
      </c>
      <c r="F1410">
        <f>SUMIFS(df_capac!$F$2:$F$101,df_capac!$A$2:$A$101,df_flujos_ijk!B1410,df_capac!$B$2:$B$101,df_flujos_ijk!C1410)</f>
        <v>0</v>
      </c>
      <c r="G1410">
        <f>SUMIFS(df_w_ij!$C$2:$C$161,df_w_ij!$A$2:$A$161,df_flujos_ijk!A1410,df_w_ij!$B$2:$B$161,df_flujos_ijk!B1410)</f>
        <v>0</v>
      </c>
    </row>
    <row r="1411" spans="1:7" ht="15" hidden="1" customHeight="1" x14ac:dyDescent="0.3">
      <c r="A1411" t="s">
        <v>56</v>
      </c>
      <c r="B1411" t="s">
        <v>12</v>
      </c>
      <c r="C1411" s="19" t="s">
        <v>40</v>
      </c>
      <c r="D1411">
        <v>0</v>
      </c>
      <c r="E1411" s="1">
        <f t="shared" si="22"/>
        <v>0</v>
      </c>
      <c r="F1411">
        <f>SUMIFS(df_capac!$F$2:$F$101,df_capac!$A$2:$A$101,df_flujos_ijk!B1411,df_capac!$B$2:$B$101,df_flujos_ijk!C1411)</f>
        <v>0</v>
      </c>
      <c r="G1411">
        <f>SUMIFS(df_w_ij!$C$2:$C$161,df_w_ij!$A$2:$A$161,df_flujos_ijk!A1411,df_w_ij!$B$2:$B$161,df_flujos_ijk!B1411)</f>
        <v>1</v>
      </c>
    </row>
    <row r="1412" spans="1:7" ht="15" hidden="1" customHeight="1" x14ac:dyDescent="0.3">
      <c r="A1412" t="s">
        <v>57</v>
      </c>
      <c r="B1412" t="s">
        <v>14</v>
      </c>
      <c r="C1412" s="19" t="s">
        <v>40</v>
      </c>
      <c r="D1412">
        <v>0</v>
      </c>
      <c r="E1412" s="1">
        <f t="shared" si="22"/>
        <v>0</v>
      </c>
      <c r="F1412">
        <f>SUMIFS(df_capac!$F$2:$F$101,df_capac!$A$2:$A$101,df_flujos_ijk!B1412,df_capac!$B$2:$B$101,df_flujos_ijk!C1412)</f>
        <v>0</v>
      </c>
      <c r="G1412">
        <f>SUMIFS(df_w_ij!$C$2:$C$161,df_w_ij!$A$2:$A$161,df_flujos_ijk!A1412,df_w_ij!$B$2:$B$161,df_flujos_ijk!B1412)</f>
        <v>0</v>
      </c>
    </row>
    <row r="1413" spans="1:7" ht="15" hidden="1" customHeight="1" x14ac:dyDescent="0.3">
      <c r="A1413" t="s">
        <v>57</v>
      </c>
      <c r="B1413" t="s">
        <v>15</v>
      </c>
      <c r="C1413" s="19" t="s">
        <v>40</v>
      </c>
      <c r="D1413">
        <v>0</v>
      </c>
      <c r="E1413" s="1">
        <f t="shared" si="22"/>
        <v>0</v>
      </c>
      <c r="F1413">
        <f>SUMIFS(df_capac!$F$2:$F$101,df_capac!$A$2:$A$101,df_flujos_ijk!B1413,df_capac!$B$2:$B$101,df_flujos_ijk!C1413)</f>
        <v>0</v>
      </c>
      <c r="G1413">
        <f>SUMIFS(df_w_ij!$C$2:$C$161,df_w_ij!$A$2:$A$161,df_flujos_ijk!A1413,df_w_ij!$B$2:$B$161,df_flujos_ijk!B1413)</f>
        <v>0</v>
      </c>
    </row>
    <row r="1414" spans="1:7" ht="15" hidden="1" customHeight="1" x14ac:dyDescent="0.3">
      <c r="A1414" t="s">
        <v>57</v>
      </c>
      <c r="B1414" t="s">
        <v>16</v>
      </c>
      <c r="C1414" s="19" t="s">
        <v>40</v>
      </c>
      <c r="D1414">
        <v>0</v>
      </c>
      <c r="E1414" s="1">
        <f t="shared" si="22"/>
        <v>0</v>
      </c>
      <c r="F1414">
        <f>SUMIFS(df_capac!$F$2:$F$101,df_capac!$A$2:$A$101,df_flujos_ijk!B1414,df_capac!$B$2:$B$101,df_flujos_ijk!C1414)</f>
        <v>0</v>
      </c>
      <c r="G1414">
        <f>SUMIFS(df_w_ij!$C$2:$C$161,df_w_ij!$A$2:$A$161,df_flujos_ijk!A1414,df_w_ij!$B$2:$B$161,df_flujos_ijk!B1414)</f>
        <v>0</v>
      </c>
    </row>
    <row r="1415" spans="1:7" ht="15" hidden="1" customHeight="1" x14ac:dyDescent="0.3">
      <c r="A1415" t="s">
        <v>57</v>
      </c>
      <c r="B1415" t="s">
        <v>17</v>
      </c>
      <c r="C1415" s="19" t="s">
        <v>40</v>
      </c>
      <c r="D1415">
        <v>0</v>
      </c>
      <c r="E1415" s="1">
        <f t="shared" si="22"/>
        <v>0</v>
      </c>
      <c r="F1415">
        <f>SUMIFS(df_capac!$F$2:$F$101,df_capac!$A$2:$A$101,df_flujos_ijk!B1415,df_capac!$B$2:$B$101,df_flujos_ijk!C1415)</f>
        <v>0</v>
      </c>
      <c r="G1415">
        <f>SUMIFS(df_w_ij!$C$2:$C$161,df_w_ij!$A$2:$A$161,df_flujos_ijk!A1415,df_w_ij!$B$2:$B$161,df_flujos_ijk!B1415)</f>
        <v>0</v>
      </c>
    </row>
    <row r="1416" spans="1:7" ht="15" hidden="1" customHeight="1" x14ac:dyDescent="0.3">
      <c r="A1416" t="s">
        <v>57</v>
      </c>
      <c r="B1416" t="s">
        <v>18</v>
      </c>
      <c r="C1416" s="19" t="s">
        <v>40</v>
      </c>
      <c r="D1416">
        <v>0</v>
      </c>
      <c r="E1416" s="1">
        <f t="shared" si="22"/>
        <v>0</v>
      </c>
      <c r="F1416">
        <f>SUMIFS(df_capac!$F$2:$F$101,df_capac!$A$2:$A$101,df_flujos_ijk!B1416,df_capac!$B$2:$B$101,df_flujos_ijk!C1416)</f>
        <v>0</v>
      </c>
      <c r="G1416">
        <f>SUMIFS(df_w_ij!$C$2:$C$161,df_w_ij!$A$2:$A$161,df_flujos_ijk!A1416,df_w_ij!$B$2:$B$161,df_flujos_ijk!B1416)</f>
        <v>0</v>
      </c>
    </row>
    <row r="1417" spans="1:7" ht="15" hidden="1" customHeight="1" x14ac:dyDescent="0.3">
      <c r="A1417" t="s">
        <v>57</v>
      </c>
      <c r="B1417" t="s">
        <v>19</v>
      </c>
      <c r="C1417" s="19" t="s">
        <v>40</v>
      </c>
      <c r="D1417">
        <v>0</v>
      </c>
      <c r="E1417" s="1">
        <f t="shared" si="22"/>
        <v>0</v>
      </c>
      <c r="F1417">
        <f>SUMIFS(df_capac!$F$2:$F$101,df_capac!$A$2:$A$101,df_flujos_ijk!B1417,df_capac!$B$2:$B$101,df_flujos_ijk!C1417)</f>
        <v>0</v>
      </c>
      <c r="G1417">
        <f>SUMIFS(df_w_ij!$C$2:$C$161,df_w_ij!$A$2:$A$161,df_flujos_ijk!A1417,df_w_ij!$B$2:$B$161,df_flujos_ijk!B1417)</f>
        <v>0</v>
      </c>
    </row>
    <row r="1418" spans="1:7" ht="15" hidden="1" customHeight="1" x14ac:dyDescent="0.3">
      <c r="A1418" t="s">
        <v>57</v>
      </c>
      <c r="B1418" t="s">
        <v>20</v>
      </c>
      <c r="C1418" s="19" t="s">
        <v>40</v>
      </c>
      <c r="D1418">
        <v>0</v>
      </c>
      <c r="E1418" s="1">
        <f t="shared" si="22"/>
        <v>0</v>
      </c>
      <c r="F1418">
        <f>SUMIFS(df_capac!$F$2:$F$101,df_capac!$A$2:$A$101,df_flujos_ijk!B1418,df_capac!$B$2:$B$101,df_flujos_ijk!C1418)</f>
        <v>0</v>
      </c>
      <c r="G1418">
        <f>SUMIFS(df_w_ij!$C$2:$C$161,df_w_ij!$A$2:$A$161,df_flujos_ijk!A1418,df_w_ij!$B$2:$B$161,df_flujos_ijk!B1418)</f>
        <v>0</v>
      </c>
    </row>
    <row r="1419" spans="1:7" ht="15" hidden="1" customHeight="1" x14ac:dyDescent="0.3">
      <c r="A1419" t="s">
        <v>57</v>
      </c>
      <c r="B1419" t="s">
        <v>21</v>
      </c>
      <c r="C1419" s="19" t="s">
        <v>40</v>
      </c>
      <c r="D1419">
        <v>0</v>
      </c>
      <c r="E1419" s="1">
        <f t="shared" si="22"/>
        <v>0</v>
      </c>
      <c r="F1419">
        <f>SUMIFS(df_capac!$F$2:$F$101,df_capac!$A$2:$A$101,df_flujos_ijk!B1419,df_capac!$B$2:$B$101,df_flujos_ijk!C1419)</f>
        <v>0</v>
      </c>
      <c r="G1419">
        <f>SUMIFS(df_w_ij!$C$2:$C$161,df_w_ij!$A$2:$A$161,df_flujos_ijk!A1419,df_w_ij!$B$2:$B$161,df_flujos_ijk!B1419)</f>
        <v>0</v>
      </c>
    </row>
    <row r="1420" spans="1:7" ht="15" hidden="1" customHeight="1" x14ac:dyDescent="0.3">
      <c r="A1420" t="s">
        <v>57</v>
      </c>
      <c r="B1420" t="s">
        <v>22</v>
      </c>
      <c r="C1420" s="19" t="s">
        <v>40</v>
      </c>
      <c r="D1420">
        <v>0</v>
      </c>
      <c r="E1420" s="1">
        <f t="shared" si="22"/>
        <v>0</v>
      </c>
      <c r="F1420">
        <f>SUMIFS(df_capac!$F$2:$F$101,df_capac!$A$2:$A$101,df_flujos_ijk!B1420,df_capac!$B$2:$B$101,df_flujos_ijk!C1420)</f>
        <v>0</v>
      </c>
      <c r="G1420">
        <f>SUMIFS(df_w_ij!$C$2:$C$161,df_w_ij!$A$2:$A$161,df_flujos_ijk!A1420,df_w_ij!$B$2:$B$161,df_flujos_ijk!B1420)</f>
        <v>0</v>
      </c>
    </row>
    <row r="1421" spans="1:7" ht="15" hidden="1" customHeight="1" x14ac:dyDescent="0.3">
      <c r="A1421" t="s">
        <v>57</v>
      </c>
      <c r="B1421" t="s">
        <v>12</v>
      </c>
      <c r="C1421" s="19" t="s">
        <v>40</v>
      </c>
      <c r="D1421">
        <v>0</v>
      </c>
      <c r="E1421" s="1">
        <f t="shared" si="22"/>
        <v>0</v>
      </c>
      <c r="F1421">
        <f>SUMIFS(df_capac!$F$2:$F$101,df_capac!$A$2:$A$101,df_flujos_ijk!B1421,df_capac!$B$2:$B$101,df_flujos_ijk!C1421)</f>
        <v>0</v>
      </c>
      <c r="G1421">
        <f>SUMIFS(df_w_ij!$C$2:$C$161,df_w_ij!$A$2:$A$161,df_flujos_ijk!A1421,df_w_ij!$B$2:$B$161,df_flujos_ijk!B1421)</f>
        <v>1</v>
      </c>
    </row>
    <row r="1422" spans="1:7" ht="15" hidden="1" customHeight="1" x14ac:dyDescent="0.3">
      <c r="A1422" t="s">
        <v>58</v>
      </c>
      <c r="B1422" t="s">
        <v>14</v>
      </c>
      <c r="C1422" s="19" t="s">
        <v>40</v>
      </c>
      <c r="D1422">
        <v>0</v>
      </c>
      <c r="E1422" s="1">
        <f t="shared" si="22"/>
        <v>0</v>
      </c>
      <c r="F1422">
        <f>SUMIFS(df_capac!$F$2:$F$101,df_capac!$A$2:$A$101,df_flujos_ijk!B1422,df_capac!$B$2:$B$101,df_flujos_ijk!C1422)</f>
        <v>0</v>
      </c>
      <c r="G1422">
        <f>SUMIFS(df_w_ij!$C$2:$C$161,df_w_ij!$A$2:$A$161,df_flujos_ijk!A1422,df_w_ij!$B$2:$B$161,df_flujos_ijk!B1422)</f>
        <v>0</v>
      </c>
    </row>
    <row r="1423" spans="1:7" ht="15" hidden="1" customHeight="1" x14ac:dyDescent="0.3">
      <c r="A1423" t="s">
        <v>58</v>
      </c>
      <c r="B1423" t="s">
        <v>15</v>
      </c>
      <c r="C1423" s="19" t="s">
        <v>40</v>
      </c>
      <c r="D1423">
        <v>0</v>
      </c>
      <c r="E1423" s="1">
        <f t="shared" si="22"/>
        <v>0</v>
      </c>
      <c r="F1423">
        <f>SUMIFS(df_capac!$F$2:$F$101,df_capac!$A$2:$A$101,df_flujos_ijk!B1423,df_capac!$B$2:$B$101,df_flujos_ijk!C1423)</f>
        <v>0</v>
      </c>
      <c r="G1423">
        <f>SUMIFS(df_w_ij!$C$2:$C$161,df_w_ij!$A$2:$A$161,df_flujos_ijk!A1423,df_w_ij!$B$2:$B$161,df_flujos_ijk!B1423)</f>
        <v>0</v>
      </c>
    </row>
    <row r="1424" spans="1:7" ht="15" hidden="1" customHeight="1" x14ac:dyDescent="0.3">
      <c r="A1424" t="s">
        <v>58</v>
      </c>
      <c r="B1424" t="s">
        <v>16</v>
      </c>
      <c r="C1424" s="19" t="s">
        <v>40</v>
      </c>
      <c r="D1424">
        <v>0</v>
      </c>
      <c r="E1424" s="1">
        <f t="shared" si="22"/>
        <v>0</v>
      </c>
      <c r="F1424">
        <f>SUMIFS(df_capac!$F$2:$F$101,df_capac!$A$2:$A$101,df_flujos_ijk!B1424,df_capac!$B$2:$B$101,df_flujos_ijk!C1424)</f>
        <v>0</v>
      </c>
      <c r="G1424">
        <f>SUMIFS(df_w_ij!$C$2:$C$161,df_w_ij!$A$2:$A$161,df_flujos_ijk!A1424,df_w_ij!$B$2:$B$161,df_flujos_ijk!B1424)</f>
        <v>0</v>
      </c>
    </row>
    <row r="1425" spans="1:7" ht="15" hidden="1" customHeight="1" x14ac:dyDescent="0.3">
      <c r="A1425" t="s">
        <v>58</v>
      </c>
      <c r="B1425" t="s">
        <v>17</v>
      </c>
      <c r="C1425" s="19" t="s">
        <v>40</v>
      </c>
      <c r="D1425">
        <v>0</v>
      </c>
      <c r="E1425" s="1">
        <f t="shared" si="22"/>
        <v>0</v>
      </c>
      <c r="F1425">
        <f>SUMIFS(df_capac!$F$2:$F$101,df_capac!$A$2:$A$101,df_flujos_ijk!B1425,df_capac!$B$2:$B$101,df_flujos_ijk!C1425)</f>
        <v>0</v>
      </c>
      <c r="G1425">
        <f>SUMIFS(df_w_ij!$C$2:$C$161,df_w_ij!$A$2:$A$161,df_flujos_ijk!A1425,df_w_ij!$B$2:$B$161,df_flujos_ijk!B1425)</f>
        <v>0</v>
      </c>
    </row>
    <row r="1426" spans="1:7" ht="15" hidden="1" customHeight="1" x14ac:dyDescent="0.3">
      <c r="A1426" t="s">
        <v>58</v>
      </c>
      <c r="B1426" t="s">
        <v>18</v>
      </c>
      <c r="C1426" s="19" t="s">
        <v>40</v>
      </c>
      <c r="D1426">
        <v>0</v>
      </c>
      <c r="E1426" s="1">
        <f t="shared" si="22"/>
        <v>0</v>
      </c>
      <c r="F1426">
        <f>SUMIFS(df_capac!$F$2:$F$101,df_capac!$A$2:$A$101,df_flujos_ijk!B1426,df_capac!$B$2:$B$101,df_flujos_ijk!C1426)</f>
        <v>0</v>
      </c>
      <c r="G1426">
        <f>SUMIFS(df_w_ij!$C$2:$C$161,df_w_ij!$A$2:$A$161,df_flujos_ijk!A1426,df_w_ij!$B$2:$B$161,df_flujos_ijk!B1426)</f>
        <v>0</v>
      </c>
    </row>
    <row r="1427" spans="1:7" ht="15" hidden="1" customHeight="1" x14ac:dyDescent="0.3">
      <c r="A1427" t="s">
        <v>58</v>
      </c>
      <c r="B1427" t="s">
        <v>19</v>
      </c>
      <c r="C1427" s="19" t="s">
        <v>40</v>
      </c>
      <c r="D1427">
        <v>0</v>
      </c>
      <c r="E1427" s="1">
        <f t="shared" si="22"/>
        <v>0</v>
      </c>
      <c r="F1427">
        <f>SUMIFS(df_capac!$F$2:$F$101,df_capac!$A$2:$A$101,df_flujos_ijk!B1427,df_capac!$B$2:$B$101,df_flujos_ijk!C1427)</f>
        <v>0</v>
      </c>
      <c r="G1427">
        <f>SUMIFS(df_w_ij!$C$2:$C$161,df_w_ij!$A$2:$A$161,df_flujos_ijk!A1427,df_w_ij!$B$2:$B$161,df_flujos_ijk!B1427)</f>
        <v>0</v>
      </c>
    </row>
    <row r="1428" spans="1:7" ht="15" hidden="1" customHeight="1" x14ac:dyDescent="0.3">
      <c r="A1428" t="s">
        <v>58</v>
      </c>
      <c r="B1428" t="s">
        <v>20</v>
      </c>
      <c r="C1428" s="19" t="s">
        <v>40</v>
      </c>
      <c r="D1428">
        <v>0</v>
      </c>
      <c r="E1428" s="1">
        <f t="shared" si="22"/>
        <v>0</v>
      </c>
      <c r="F1428">
        <f>SUMIFS(df_capac!$F$2:$F$101,df_capac!$A$2:$A$101,df_flujos_ijk!B1428,df_capac!$B$2:$B$101,df_flujos_ijk!C1428)</f>
        <v>0</v>
      </c>
      <c r="G1428">
        <f>SUMIFS(df_w_ij!$C$2:$C$161,df_w_ij!$A$2:$A$161,df_flujos_ijk!A1428,df_w_ij!$B$2:$B$161,df_flujos_ijk!B1428)</f>
        <v>0</v>
      </c>
    </row>
    <row r="1429" spans="1:7" ht="15" hidden="1" customHeight="1" x14ac:dyDescent="0.3">
      <c r="A1429" t="s">
        <v>58</v>
      </c>
      <c r="B1429" t="s">
        <v>21</v>
      </c>
      <c r="C1429" s="19" t="s">
        <v>40</v>
      </c>
      <c r="D1429">
        <v>0</v>
      </c>
      <c r="E1429" s="1">
        <f t="shared" si="22"/>
        <v>0</v>
      </c>
      <c r="F1429">
        <f>SUMIFS(df_capac!$F$2:$F$101,df_capac!$A$2:$A$101,df_flujos_ijk!B1429,df_capac!$B$2:$B$101,df_flujos_ijk!C1429)</f>
        <v>0</v>
      </c>
      <c r="G1429">
        <f>SUMIFS(df_w_ij!$C$2:$C$161,df_w_ij!$A$2:$A$161,df_flujos_ijk!A1429,df_w_ij!$B$2:$B$161,df_flujos_ijk!B1429)</f>
        <v>0</v>
      </c>
    </row>
    <row r="1430" spans="1:7" ht="15" hidden="1" customHeight="1" x14ac:dyDescent="0.3">
      <c r="A1430" t="s">
        <v>58</v>
      </c>
      <c r="B1430" t="s">
        <v>22</v>
      </c>
      <c r="C1430" s="19" t="s">
        <v>40</v>
      </c>
      <c r="D1430">
        <v>0</v>
      </c>
      <c r="E1430" s="1">
        <f t="shared" si="22"/>
        <v>0</v>
      </c>
      <c r="F1430">
        <f>SUMIFS(df_capac!$F$2:$F$101,df_capac!$A$2:$A$101,df_flujos_ijk!B1430,df_capac!$B$2:$B$101,df_flujos_ijk!C1430)</f>
        <v>0</v>
      </c>
      <c r="G1430">
        <f>SUMIFS(df_w_ij!$C$2:$C$161,df_w_ij!$A$2:$A$161,df_flujos_ijk!A1430,df_w_ij!$B$2:$B$161,df_flujos_ijk!B1430)</f>
        <v>0</v>
      </c>
    </row>
    <row r="1431" spans="1:7" ht="15" hidden="1" customHeight="1" x14ac:dyDescent="0.3">
      <c r="A1431" t="s">
        <v>58</v>
      </c>
      <c r="B1431" t="s">
        <v>12</v>
      </c>
      <c r="C1431" s="19" t="s">
        <v>40</v>
      </c>
      <c r="D1431">
        <v>0</v>
      </c>
      <c r="E1431" s="1">
        <f t="shared" si="22"/>
        <v>0</v>
      </c>
      <c r="F1431">
        <f>SUMIFS(df_capac!$F$2:$F$101,df_capac!$A$2:$A$101,df_flujos_ijk!B1431,df_capac!$B$2:$B$101,df_flujos_ijk!C1431)</f>
        <v>0</v>
      </c>
      <c r="G1431">
        <f>SUMIFS(df_w_ij!$C$2:$C$161,df_w_ij!$A$2:$A$161,df_flujos_ijk!A1431,df_w_ij!$B$2:$B$161,df_flujos_ijk!B1431)</f>
        <v>1</v>
      </c>
    </row>
    <row r="1432" spans="1:7" ht="15" hidden="1" customHeight="1" x14ac:dyDescent="0.3">
      <c r="A1432" t="s">
        <v>59</v>
      </c>
      <c r="B1432" t="s">
        <v>14</v>
      </c>
      <c r="C1432" s="19" t="s">
        <v>40</v>
      </c>
      <c r="D1432">
        <v>0</v>
      </c>
      <c r="E1432" s="1">
        <f t="shared" si="22"/>
        <v>0</v>
      </c>
      <c r="F1432">
        <f>SUMIFS(df_capac!$F$2:$F$101,df_capac!$A$2:$A$101,df_flujos_ijk!B1432,df_capac!$B$2:$B$101,df_flujos_ijk!C1432)</f>
        <v>0</v>
      </c>
      <c r="G1432">
        <f>SUMIFS(df_w_ij!$C$2:$C$161,df_w_ij!$A$2:$A$161,df_flujos_ijk!A1432,df_w_ij!$B$2:$B$161,df_flujos_ijk!B1432)</f>
        <v>0</v>
      </c>
    </row>
    <row r="1433" spans="1:7" ht="15" hidden="1" customHeight="1" x14ac:dyDescent="0.3">
      <c r="A1433" t="s">
        <v>59</v>
      </c>
      <c r="B1433" t="s">
        <v>15</v>
      </c>
      <c r="C1433" s="19" t="s">
        <v>40</v>
      </c>
      <c r="D1433">
        <v>0</v>
      </c>
      <c r="E1433" s="1">
        <f t="shared" si="22"/>
        <v>0</v>
      </c>
      <c r="F1433">
        <f>SUMIFS(df_capac!$F$2:$F$101,df_capac!$A$2:$A$101,df_flujos_ijk!B1433,df_capac!$B$2:$B$101,df_flujos_ijk!C1433)</f>
        <v>0</v>
      </c>
      <c r="G1433">
        <f>SUMIFS(df_w_ij!$C$2:$C$161,df_w_ij!$A$2:$A$161,df_flujos_ijk!A1433,df_w_ij!$B$2:$B$161,df_flujos_ijk!B1433)</f>
        <v>0</v>
      </c>
    </row>
    <row r="1434" spans="1:7" ht="15" hidden="1" customHeight="1" x14ac:dyDescent="0.3">
      <c r="A1434" t="s">
        <v>59</v>
      </c>
      <c r="B1434" t="s">
        <v>16</v>
      </c>
      <c r="C1434" s="19" t="s">
        <v>40</v>
      </c>
      <c r="D1434">
        <v>0</v>
      </c>
      <c r="E1434" s="1">
        <f t="shared" si="22"/>
        <v>0</v>
      </c>
      <c r="F1434">
        <f>SUMIFS(df_capac!$F$2:$F$101,df_capac!$A$2:$A$101,df_flujos_ijk!B1434,df_capac!$B$2:$B$101,df_flujos_ijk!C1434)</f>
        <v>0</v>
      </c>
      <c r="G1434">
        <f>SUMIFS(df_w_ij!$C$2:$C$161,df_w_ij!$A$2:$A$161,df_flujos_ijk!A1434,df_w_ij!$B$2:$B$161,df_flujos_ijk!B1434)</f>
        <v>0</v>
      </c>
    </row>
    <row r="1435" spans="1:7" ht="15" hidden="1" customHeight="1" x14ac:dyDescent="0.3">
      <c r="A1435" t="s">
        <v>59</v>
      </c>
      <c r="B1435" t="s">
        <v>17</v>
      </c>
      <c r="C1435" s="19" t="s">
        <v>40</v>
      </c>
      <c r="D1435">
        <v>0</v>
      </c>
      <c r="E1435" s="1">
        <f t="shared" si="22"/>
        <v>0</v>
      </c>
      <c r="F1435">
        <f>SUMIFS(df_capac!$F$2:$F$101,df_capac!$A$2:$A$101,df_flujos_ijk!B1435,df_capac!$B$2:$B$101,df_flujos_ijk!C1435)</f>
        <v>0</v>
      </c>
      <c r="G1435">
        <f>SUMIFS(df_w_ij!$C$2:$C$161,df_w_ij!$A$2:$A$161,df_flujos_ijk!A1435,df_w_ij!$B$2:$B$161,df_flujos_ijk!B1435)</f>
        <v>0</v>
      </c>
    </row>
    <row r="1436" spans="1:7" ht="15" hidden="1" customHeight="1" x14ac:dyDescent="0.3">
      <c r="A1436" t="s">
        <v>59</v>
      </c>
      <c r="B1436" t="s">
        <v>18</v>
      </c>
      <c r="C1436" s="19" t="s">
        <v>40</v>
      </c>
      <c r="D1436">
        <v>0</v>
      </c>
      <c r="E1436" s="1">
        <f t="shared" si="22"/>
        <v>0</v>
      </c>
      <c r="F1436">
        <f>SUMIFS(df_capac!$F$2:$F$101,df_capac!$A$2:$A$101,df_flujos_ijk!B1436,df_capac!$B$2:$B$101,df_flujos_ijk!C1436)</f>
        <v>0</v>
      </c>
      <c r="G1436">
        <f>SUMIFS(df_w_ij!$C$2:$C$161,df_w_ij!$A$2:$A$161,df_flujos_ijk!A1436,df_w_ij!$B$2:$B$161,df_flujos_ijk!B1436)</f>
        <v>0</v>
      </c>
    </row>
    <row r="1437" spans="1:7" ht="15" hidden="1" customHeight="1" x14ac:dyDescent="0.3">
      <c r="A1437" t="s">
        <v>59</v>
      </c>
      <c r="B1437" t="s">
        <v>19</v>
      </c>
      <c r="C1437" s="19" t="s">
        <v>40</v>
      </c>
      <c r="D1437">
        <v>0</v>
      </c>
      <c r="E1437" s="1">
        <f t="shared" si="22"/>
        <v>0</v>
      </c>
      <c r="F1437">
        <f>SUMIFS(df_capac!$F$2:$F$101,df_capac!$A$2:$A$101,df_flujos_ijk!B1437,df_capac!$B$2:$B$101,df_flujos_ijk!C1437)</f>
        <v>0</v>
      </c>
      <c r="G1437">
        <f>SUMIFS(df_w_ij!$C$2:$C$161,df_w_ij!$A$2:$A$161,df_flujos_ijk!A1437,df_w_ij!$B$2:$B$161,df_flujos_ijk!B1437)</f>
        <v>0</v>
      </c>
    </row>
    <row r="1438" spans="1:7" ht="15" hidden="1" customHeight="1" x14ac:dyDescent="0.3">
      <c r="A1438" t="s">
        <v>59</v>
      </c>
      <c r="B1438" t="s">
        <v>20</v>
      </c>
      <c r="C1438" s="19" t="s">
        <v>40</v>
      </c>
      <c r="D1438">
        <v>0</v>
      </c>
      <c r="E1438" s="1">
        <f t="shared" si="22"/>
        <v>0</v>
      </c>
      <c r="F1438">
        <f>SUMIFS(df_capac!$F$2:$F$101,df_capac!$A$2:$A$101,df_flujos_ijk!B1438,df_capac!$B$2:$B$101,df_flujos_ijk!C1438)</f>
        <v>0</v>
      </c>
      <c r="G1438">
        <f>SUMIFS(df_w_ij!$C$2:$C$161,df_w_ij!$A$2:$A$161,df_flujos_ijk!A1438,df_w_ij!$B$2:$B$161,df_flujos_ijk!B1438)</f>
        <v>0</v>
      </c>
    </row>
    <row r="1439" spans="1:7" ht="15" hidden="1" customHeight="1" x14ac:dyDescent="0.3">
      <c r="A1439" t="s">
        <v>59</v>
      </c>
      <c r="B1439" t="s">
        <v>21</v>
      </c>
      <c r="C1439" s="19" t="s">
        <v>40</v>
      </c>
      <c r="D1439">
        <v>0</v>
      </c>
      <c r="E1439" s="1">
        <f t="shared" si="22"/>
        <v>0</v>
      </c>
      <c r="F1439">
        <f>SUMIFS(df_capac!$F$2:$F$101,df_capac!$A$2:$A$101,df_flujos_ijk!B1439,df_capac!$B$2:$B$101,df_flujos_ijk!C1439)</f>
        <v>0</v>
      </c>
      <c r="G1439">
        <f>SUMIFS(df_w_ij!$C$2:$C$161,df_w_ij!$A$2:$A$161,df_flujos_ijk!A1439,df_w_ij!$B$2:$B$161,df_flujos_ijk!B1439)</f>
        <v>0</v>
      </c>
    </row>
    <row r="1440" spans="1:7" ht="15" hidden="1" customHeight="1" x14ac:dyDescent="0.3">
      <c r="A1440" t="s">
        <v>59</v>
      </c>
      <c r="B1440" t="s">
        <v>22</v>
      </c>
      <c r="C1440" s="19" t="s">
        <v>40</v>
      </c>
      <c r="D1440">
        <v>0</v>
      </c>
      <c r="E1440" s="1">
        <f t="shared" si="22"/>
        <v>0</v>
      </c>
      <c r="F1440">
        <f>SUMIFS(df_capac!$F$2:$F$101,df_capac!$A$2:$A$101,df_flujos_ijk!B1440,df_capac!$B$2:$B$101,df_flujos_ijk!C1440)</f>
        <v>0</v>
      </c>
      <c r="G1440">
        <f>SUMIFS(df_w_ij!$C$2:$C$161,df_w_ij!$A$2:$A$161,df_flujos_ijk!A1440,df_w_ij!$B$2:$B$161,df_flujos_ijk!B1440)</f>
        <v>0</v>
      </c>
    </row>
    <row r="1441" spans="1:7" ht="15" hidden="1" customHeight="1" x14ac:dyDescent="0.3">
      <c r="A1441" t="s">
        <v>59</v>
      </c>
      <c r="B1441" t="s">
        <v>12</v>
      </c>
      <c r="C1441" s="19" t="s">
        <v>40</v>
      </c>
      <c r="D1441">
        <v>0</v>
      </c>
      <c r="E1441" s="1">
        <f t="shared" si="22"/>
        <v>0</v>
      </c>
      <c r="F1441">
        <f>SUMIFS(df_capac!$F$2:$F$101,df_capac!$A$2:$A$101,df_flujos_ijk!B1441,df_capac!$B$2:$B$101,df_flujos_ijk!C1441)</f>
        <v>0</v>
      </c>
      <c r="G1441">
        <f>SUMIFS(df_w_ij!$C$2:$C$161,df_w_ij!$A$2:$A$161,df_flujos_ijk!A1441,df_w_ij!$B$2:$B$161,df_flujos_ijk!B1441)</f>
        <v>1</v>
      </c>
    </row>
    <row r="1442" spans="1:7" ht="15" hidden="1" customHeight="1" x14ac:dyDescent="0.3">
      <c r="A1442" t="s">
        <v>23</v>
      </c>
      <c r="B1442" t="s">
        <v>14</v>
      </c>
      <c r="C1442" s="19" t="s">
        <v>51</v>
      </c>
      <c r="D1442">
        <v>0</v>
      </c>
      <c r="E1442" s="1">
        <f t="shared" si="22"/>
        <v>0</v>
      </c>
      <c r="F1442">
        <f>SUMIFS(df_capac!$F$2:$F$101,df_capac!$A$2:$A$101,df_flujos_ijk!B1442,df_capac!$B$2:$B$101,df_flujos_ijk!C1442)</f>
        <v>0</v>
      </c>
      <c r="G1442">
        <f>SUMIFS(df_w_ij!$C$2:$C$161,df_w_ij!$A$2:$A$161,df_flujos_ijk!A1442,df_w_ij!$B$2:$B$161,df_flujos_ijk!B1442)</f>
        <v>1</v>
      </c>
    </row>
    <row r="1443" spans="1:7" ht="15" hidden="1" customHeight="1" x14ac:dyDescent="0.3">
      <c r="A1443" t="s">
        <v>23</v>
      </c>
      <c r="B1443" t="s">
        <v>15</v>
      </c>
      <c r="C1443" s="19" t="s">
        <v>51</v>
      </c>
      <c r="D1443">
        <v>0</v>
      </c>
      <c r="E1443" s="1">
        <f t="shared" si="22"/>
        <v>0</v>
      </c>
      <c r="F1443">
        <f>SUMIFS(df_capac!$F$2:$F$101,df_capac!$A$2:$A$101,df_flujos_ijk!B1443,df_capac!$B$2:$B$101,df_flujos_ijk!C1443)</f>
        <v>0</v>
      </c>
      <c r="G1443">
        <f>SUMIFS(df_w_ij!$C$2:$C$161,df_w_ij!$A$2:$A$161,df_flujos_ijk!A1443,df_w_ij!$B$2:$B$161,df_flujos_ijk!B1443)</f>
        <v>0</v>
      </c>
    </row>
    <row r="1444" spans="1:7" ht="15" hidden="1" customHeight="1" x14ac:dyDescent="0.3">
      <c r="A1444" t="s">
        <v>23</v>
      </c>
      <c r="B1444" t="s">
        <v>16</v>
      </c>
      <c r="C1444" s="19" t="s">
        <v>51</v>
      </c>
      <c r="D1444">
        <v>0</v>
      </c>
      <c r="E1444" s="1">
        <f t="shared" si="22"/>
        <v>0</v>
      </c>
      <c r="F1444">
        <f>SUMIFS(df_capac!$F$2:$F$101,df_capac!$A$2:$A$101,df_flujos_ijk!B1444,df_capac!$B$2:$B$101,df_flujos_ijk!C1444)</f>
        <v>0</v>
      </c>
      <c r="G1444">
        <f>SUMIFS(df_w_ij!$C$2:$C$161,df_w_ij!$A$2:$A$161,df_flujos_ijk!A1444,df_w_ij!$B$2:$B$161,df_flujos_ijk!B1444)</f>
        <v>0</v>
      </c>
    </row>
    <row r="1445" spans="1:7" ht="15" hidden="1" customHeight="1" x14ac:dyDescent="0.3">
      <c r="A1445" t="s">
        <v>23</v>
      </c>
      <c r="B1445" t="s">
        <v>17</v>
      </c>
      <c r="C1445" s="19" t="s">
        <v>51</v>
      </c>
      <c r="D1445">
        <v>0</v>
      </c>
      <c r="E1445" s="1">
        <f t="shared" si="22"/>
        <v>0</v>
      </c>
      <c r="F1445">
        <f>SUMIFS(df_capac!$F$2:$F$101,df_capac!$A$2:$A$101,df_flujos_ijk!B1445,df_capac!$B$2:$B$101,df_flujos_ijk!C1445)</f>
        <v>0</v>
      </c>
      <c r="G1445">
        <f>SUMIFS(df_w_ij!$C$2:$C$161,df_w_ij!$A$2:$A$161,df_flujos_ijk!A1445,df_w_ij!$B$2:$B$161,df_flujos_ijk!B1445)</f>
        <v>0</v>
      </c>
    </row>
    <row r="1446" spans="1:7" ht="15" hidden="1" customHeight="1" x14ac:dyDescent="0.3">
      <c r="A1446" t="s">
        <v>23</v>
      </c>
      <c r="B1446" t="s">
        <v>18</v>
      </c>
      <c r="C1446" s="19" t="s">
        <v>51</v>
      </c>
      <c r="D1446">
        <v>0</v>
      </c>
      <c r="E1446" s="1">
        <f t="shared" si="22"/>
        <v>0</v>
      </c>
      <c r="F1446">
        <f>SUMIFS(df_capac!$F$2:$F$101,df_capac!$A$2:$A$101,df_flujos_ijk!B1446,df_capac!$B$2:$B$101,df_flujos_ijk!C1446)</f>
        <v>0</v>
      </c>
      <c r="G1446">
        <f>SUMIFS(df_w_ij!$C$2:$C$161,df_w_ij!$A$2:$A$161,df_flujos_ijk!A1446,df_w_ij!$B$2:$B$161,df_flujos_ijk!B1446)</f>
        <v>0</v>
      </c>
    </row>
    <row r="1447" spans="1:7" ht="15" hidden="1" customHeight="1" x14ac:dyDescent="0.3">
      <c r="A1447" t="s">
        <v>23</v>
      </c>
      <c r="B1447" t="s">
        <v>19</v>
      </c>
      <c r="C1447" s="19" t="s">
        <v>51</v>
      </c>
      <c r="D1447">
        <v>0</v>
      </c>
      <c r="E1447" s="1">
        <f t="shared" si="22"/>
        <v>0</v>
      </c>
      <c r="F1447">
        <f>SUMIFS(df_capac!$F$2:$F$101,df_capac!$A$2:$A$101,df_flujos_ijk!B1447,df_capac!$B$2:$B$101,df_flujos_ijk!C1447)</f>
        <v>0</v>
      </c>
      <c r="G1447">
        <f>SUMIFS(df_w_ij!$C$2:$C$161,df_w_ij!$A$2:$A$161,df_flujos_ijk!A1447,df_w_ij!$B$2:$B$161,df_flujos_ijk!B1447)</f>
        <v>0</v>
      </c>
    </row>
    <row r="1448" spans="1:7" ht="15" hidden="1" customHeight="1" x14ac:dyDescent="0.3">
      <c r="A1448" t="s">
        <v>23</v>
      </c>
      <c r="B1448" t="s">
        <v>20</v>
      </c>
      <c r="C1448" s="19" t="s">
        <v>51</v>
      </c>
      <c r="D1448">
        <v>0</v>
      </c>
      <c r="E1448" s="1">
        <f t="shared" si="22"/>
        <v>0</v>
      </c>
      <c r="F1448">
        <f>SUMIFS(df_capac!$F$2:$F$101,df_capac!$A$2:$A$101,df_flujos_ijk!B1448,df_capac!$B$2:$B$101,df_flujos_ijk!C1448)</f>
        <v>0</v>
      </c>
      <c r="G1448">
        <f>SUMIFS(df_w_ij!$C$2:$C$161,df_w_ij!$A$2:$A$161,df_flujos_ijk!A1448,df_w_ij!$B$2:$B$161,df_flujos_ijk!B1448)</f>
        <v>0</v>
      </c>
    </row>
    <row r="1449" spans="1:7" ht="15" hidden="1" customHeight="1" x14ac:dyDescent="0.3">
      <c r="A1449" t="s">
        <v>23</v>
      </c>
      <c r="B1449" t="s">
        <v>21</v>
      </c>
      <c r="C1449" s="19" t="s">
        <v>51</v>
      </c>
      <c r="D1449">
        <v>0</v>
      </c>
      <c r="E1449" s="1">
        <f t="shared" si="22"/>
        <v>0</v>
      </c>
      <c r="F1449">
        <f>SUMIFS(df_capac!$F$2:$F$101,df_capac!$A$2:$A$101,df_flujos_ijk!B1449,df_capac!$B$2:$B$101,df_flujos_ijk!C1449)</f>
        <v>0</v>
      </c>
      <c r="G1449">
        <f>SUMIFS(df_w_ij!$C$2:$C$161,df_w_ij!$A$2:$A$161,df_flujos_ijk!A1449,df_w_ij!$B$2:$B$161,df_flujos_ijk!B1449)</f>
        <v>0</v>
      </c>
    </row>
    <row r="1450" spans="1:7" ht="15" hidden="1" customHeight="1" x14ac:dyDescent="0.3">
      <c r="A1450" t="s">
        <v>23</v>
      </c>
      <c r="B1450" t="s">
        <v>22</v>
      </c>
      <c r="C1450" s="19" t="s">
        <v>51</v>
      </c>
      <c r="D1450">
        <v>0</v>
      </c>
      <c r="E1450" s="1">
        <f t="shared" si="22"/>
        <v>0</v>
      </c>
      <c r="F1450">
        <f>SUMIFS(df_capac!$F$2:$F$101,df_capac!$A$2:$A$101,df_flujos_ijk!B1450,df_capac!$B$2:$B$101,df_flujos_ijk!C1450)</f>
        <v>0</v>
      </c>
      <c r="G1450">
        <f>SUMIFS(df_w_ij!$C$2:$C$161,df_w_ij!$A$2:$A$161,df_flujos_ijk!A1450,df_w_ij!$B$2:$B$161,df_flujos_ijk!B1450)</f>
        <v>0</v>
      </c>
    </row>
    <row r="1451" spans="1:7" ht="15" hidden="1" customHeight="1" x14ac:dyDescent="0.3">
      <c r="A1451" t="s">
        <v>23</v>
      </c>
      <c r="B1451" t="s">
        <v>12</v>
      </c>
      <c r="C1451" s="19" t="s">
        <v>51</v>
      </c>
      <c r="D1451">
        <v>0</v>
      </c>
      <c r="E1451" s="1">
        <f t="shared" si="22"/>
        <v>0</v>
      </c>
      <c r="F1451">
        <f>SUMIFS(df_capac!$F$2:$F$101,df_capac!$A$2:$A$101,df_flujos_ijk!B1451,df_capac!$B$2:$B$101,df_flujos_ijk!C1451)</f>
        <v>0</v>
      </c>
      <c r="G1451">
        <f>SUMIFS(df_w_ij!$C$2:$C$161,df_w_ij!$A$2:$A$161,df_flujos_ijk!A1451,df_w_ij!$B$2:$B$161,df_flujos_ijk!B1451)</f>
        <v>0</v>
      </c>
    </row>
    <row r="1452" spans="1:7" ht="15" hidden="1" customHeight="1" x14ac:dyDescent="0.3">
      <c r="A1452" t="s">
        <v>24</v>
      </c>
      <c r="B1452" t="s">
        <v>14</v>
      </c>
      <c r="C1452" s="19" t="s">
        <v>51</v>
      </c>
      <c r="D1452">
        <v>0</v>
      </c>
      <c r="E1452" s="1">
        <f t="shared" si="22"/>
        <v>0</v>
      </c>
      <c r="F1452">
        <f>SUMIFS(df_capac!$F$2:$F$101,df_capac!$A$2:$A$101,df_flujos_ijk!B1452,df_capac!$B$2:$B$101,df_flujos_ijk!C1452)</f>
        <v>0</v>
      </c>
      <c r="G1452">
        <f>SUMIFS(df_w_ij!$C$2:$C$161,df_w_ij!$A$2:$A$161,df_flujos_ijk!A1452,df_w_ij!$B$2:$B$161,df_flujos_ijk!B1452)</f>
        <v>1</v>
      </c>
    </row>
    <row r="1453" spans="1:7" ht="15" hidden="1" customHeight="1" x14ac:dyDescent="0.3">
      <c r="A1453" t="s">
        <v>24</v>
      </c>
      <c r="B1453" t="s">
        <v>15</v>
      </c>
      <c r="C1453" s="19" t="s">
        <v>51</v>
      </c>
      <c r="D1453">
        <v>0</v>
      </c>
      <c r="E1453" s="1">
        <f t="shared" si="22"/>
        <v>0</v>
      </c>
      <c r="F1453">
        <f>SUMIFS(df_capac!$F$2:$F$101,df_capac!$A$2:$A$101,df_flujos_ijk!B1453,df_capac!$B$2:$B$101,df_flujos_ijk!C1453)</f>
        <v>0</v>
      </c>
      <c r="G1453">
        <f>SUMIFS(df_w_ij!$C$2:$C$161,df_w_ij!$A$2:$A$161,df_flujos_ijk!A1453,df_w_ij!$B$2:$B$161,df_flujos_ijk!B1453)</f>
        <v>1</v>
      </c>
    </row>
    <row r="1454" spans="1:7" ht="15" hidden="1" customHeight="1" x14ac:dyDescent="0.3">
      <c r="A1454" t="s">
        <v>24</v>
      </c>
      <c r="B1454" t="s">
        <v>16</v>
      </c>
      <c r="C1454" s="19" t="s">
        <v>51</v>
      </c>
      <c r="D1454">
        <v>0</v>
      </c>
      <c r="E1454" s="1">
        <f t="shared" si="22"/>
        <v>0</v>
      </c>
      <c r="F1454">
        <f>SUMIFS(df_capac!$F$2:$F$101,df_capac!$A$2:$A$101,df_flujos_ijk!B1454,df_capac!$B$2:$B$101,df_flujos_ijk!C1454)</f>
        <v>0</v>
      </c>
      <c r="G1454">
        <f>SUMIFS(df_w_ij!$C$2:$C$161,df_w_ij!$A$2:$A$161,df_flujos_ijk!A1454,df_w_ij!$B$2:$B$161,df_flujos_ijk!B1454)</f>
        <v>0</v>
      </c>
    </row>
    <row r="1455" spans="1:7" ht="15" hidden="1" customHeight="1" x14ac:dyDescent="0.3">
      <c r="A1455" t="s">
        <v>24</v>
      </c>
      <c r="B1455" t="s">
        <v>17</v>
      </c>
      <c r="C1455" s="19" t="s">
        <v>51</v>
      </c>
      <c r="D1455">
        <v>0</v>
      </c>
      <c r="E1455" s="1">
        <f t="shared" si="22"/>
        <v>0</v>
      </c>
      <c r="F1455">
        <f>SUMIFS(df_capac!$F$2:$F$101,df_capac!$A$2:$A$101,df_flujos_ijk!B1455,df_capac!$B$2:$B$101,df_flujos_ijk!C1455)</f>
        <v>0</v>
      </c>
      <c r="G1455">
        <f>SUMIFS(df_w_ij!$C$2:$C$161,df_w_ij!$A$2:$A$161,df_flujos_ijk!A1455,df_w_ij!$B$2:$B$161,df_flujos_ijk!B1455)</f>
        <v>0</v>
      </c>
    </row>
    <row r="1456" spans="1:7" ht="15" hidden="1" customHeight="1" x14ac:dyDescent="0.3">
      <c r="A1456" t="s">
        <v>24</v>
      </c>
      <c r="B1456" t="s">
        <v>18</v>
      </c>
      <c r="C1456" s="19" t="s">
        <v>51</v>
      </c>
      <c r="D1456">
        <v>0</v>
      </c>
      <c r="E1456" s="1">
        <f t="shared" si="22"/>
        <v>0</v>
      </c>
      <c r="F1456">
        <f>SUMIFS(df_capac!$F$2:$F$101,df_capac!$A$2:$A$101,df_flujos_ijk!B1456,df_capac!$B$2:$B$101,df_flujos_ijk!C1456)</f>
        <v>0</v>
      </c>
      <c r="G1456">
        <f>SUMIFS(df_w_ij!$C$2:$C$161,df_w_ij!$A$2:$A$161,df_flujos_ijk!A1456,df_w_ij!$B$2:$B$161,df_flujos_ijk!B1456)</f>
        <v>0</v>
      </c>
    </row>
    <row r="1457" spans="1:7" ht="15" hidden="1" customHeight="1" x14ac:dyDescent="0.3">
      <c r="A1457" t="s">
        <v>24</v>
      </c>
      <c r="B1457" t="s">
        <v>19</v>
      </c>
      <c r="C1457" s="19" t="s">
        <v>51</v>
      </c>
      <c r="D1457">
        <v>0</v>
      </c>
      <c r="E1457" s="1">
        <f t="shared" si="22"/>
        <v>0</v>
      </c>
      <c r="F1457">
        <f>SUMIFS(df_capac!$F$2:$F$101,df_capac!$A$2:$A$101,df_flujos_ijk!B1457,df_capac!$B$2:$B$101,df_flujos_ijk!C1457)</f>
        <v>0</v>
      </c>
      <c r="G1457">
        <f>SUMIFS(df_w_ij!$C$2:$C$161,df_w_ij!$A$2:$A$161,df_flujos_ijk!A1457,df_w_ij!$B$2:$B$161,df_flujos_ijk!B1457)</f>
        <v>0</v>
      </c>
    </row>
    <row r="1458" spans="1:7" ht="15" hidden="1" customHeight="1" x14ac:dyDescent="0.3">
      <c r="A1458" t="s">
        <v>24</v>
      </c>
      <c r="B1458" t="s">
        <v>20</v>
      </c>
      <c r="C1458" s="19" t="s">
        <v>51</v>
      </c>
      <c r="D1458">
        <v>0</v>
      </c>
      <c r="E1458" s="1">
        <f t="shared" si="22"/>
        <v>0</v>
      </c>
      <c r="F1458">
        <f>SUMIFS(df_capac!$F$2:$F$101,df_capac!$A$2:$A$101,df_flujos_ijk!B1458,df_capac!$B$2:$B$101,df_flujos_ijk!C1458)</f>
        <v>0</v>
      </c>
      <c r="G1458">
        <f>SUMIFS(df_w_ij!$C$2:$C$161,df_w_ij!$A$2:$A$161,df_flujos_ijk!A1458,df_w_ij!$B$2:$B$161,df_flujos_ijk!B1458)</f>
        <v>0</v>
      </c>
    </row>
    <row r="1459" spans="1:7" ht="15" hidden="1" customHeight="1" x14ac:dyDescent="0.3">
      <c r="A1459" t="s">
        <v>24</v>
      </c>
      <c r="B1459" t="s">
        <v>21</v>
      </c>
      <c r="C1459" s="19" t="s">
        <v>51</v>
      </c>
      <c r="D1459">
        <v>0</v>
      </c>
      <c r="E1459" s="1">
        <f t="shared" si="22"/>
        <v>0</v>
      </c>
      <c r="F1459">
        <f>SUMIFS(df_capac!$F$2:$F$101,df_capac!$A$2:$A$101,df_flujos_ijk!B1459,df_capac!$B$2:$B$101,df_flujos_ijk!C1459)</f>
        <v>0</v>
      </c>
      <c r="G1459">
        <f>SUMIFS(df_w_ij!$C$2:$C$161,df_w_ij!$A$2:$A$161,df_flujos_ijk!A1459,df_w_ij!$B$2:$B$161,df_flujos_ijk!B1459)</f>
        <v>0</v>
      </c>
    </row>
    <row r="1460" spans="1:7" ht="15" hidden="1" customHeight="1" x14ac:dyDescent="0.3">
      <c r="A1460" t="s">
        <v>24</v>
      </c>
      <c r="B1460" t="s">
        <v>22</v>
      </c>
      <c r="C1460" s="19" t="s">
        <v>51</v>
      </c>
      <c r="D1460">
        <v>0</v>
      </c>
      <c r="E1460" s="1">
        <f t="shared" si="22"/>
        <v>0</v>
      </c>
      <c r="F1460">
        <f>SUMIFS(df_capac!$F$2:$F$101,df_capac!$A$2:$A$101,df_flujos_ijk!B1460,df_capac!$B$2:$B$101,df_flujos_ijk!C1460)</f>
        <v>0</v>
      </c>
      <c r="G1460">
        <f>SUMIFS(df_w_ij!$C$2:$C$161,df_w_ij!$A$2:$A$161,df_flujos_ijk!A1460,df_w_ij!$B$2:$B$161,df_flujos_ijk!B1460)</f>
        <v>0</v>
      </c>
    </row>
    <row r="1461" spans="1:7" ht="15" hidden="1" customHeight="1" x14ac:dyDescent="0.3">
      <c r="A1461" t="s">
        <v>24</v>
      </c>
      <c r="B1461" t="s">
        <v>12</v>
      </c>
      <c r="C1461" s="19" t="s">
        <v>51</v>
      </c>
      <c r="D1461">
        <v>0</v>
      </c>
      <c r="E1461" s="1">
        <f t="shared" si="22"/>
        <v>0</v>
      </c>
      <c r="F1461">
        <f>SUMIFS(df_capac!$F$2:$F$101,df_capac!$A$2:$A$101,df_flujos_ijk!B1461,df_capac!$B$2:$B$101,df_flujos_ijk!C1461)</f>
        <v>0</v>
      </c>
      <c r="G1461">
        <f>SUMIFS(df_w_ij!$C$2:$C$161,df_w_ij!$A$2:$A$161,df_flujos_ijk!A1461,df_w_ij!$B$2:$B$161,df_flujos_ijk!B1461)</f>
        <v>0</v>
      </c>
    </row>
    <row r="1462" spans="1:7" ht="15" hidden="1" customHeight="1" x14ac:dyDescent="0.3">
      <c r="A1462" t="s">
        <v>25</v>
      </c>
      <c r="B1462" t="s">
        <v>14</v>
      </c>
      <c r="C1462" s="19" t="s">
        <v>51</v>
      </c>
      <c r="D1462">
        <v>0</v>
      </c>
      <c r="E1462" s="1">
        <f t="shared" si="22"/>
        <v>0</v>
      </c>
      <c r="F1462">
        <f>SUMIFS(df_capac!$F$2:$F$101,df_capac!$A$2:$A$101,df_flujos_ijk!B1462,df_capac!$B$2:$B$101,df_flujos_ijk!C1462)</f>
        <v>0</v>
      </c>
      <c r="G1462">
        <f>SUMIFS(df_w_ij!$C$2:$C$161,df_w_ij!$A$2:$A$161,df_flujos_ijk!A1462,df_w_ij!$B$2:$B$161,df_flujos_ijk!B1462)</f>
        <v>1</v>
      </c>
    </row>
    <row r="1463" spans="1:7" ht="15" hidden="1" customHeight="1" x14ac:dyDescent="0.3">
      <c r="A1463" t="s">
        <v>25</v>
      </c>
      <c r="B1463" t="s">
        <v>15</v>
      </c>
      <c r="C1463" s="19" t="s">
        <v>51</v>
      </c>
      <c r="D1463">
        <v>0</v>
      </c>
      <c r="E1463" s="1">
        <f t="shared" si="22"/>
        <v>0</v>
      </c>
      <c r="F1463">
        <f>SUMIFS(df_capac!$F$2:$F$101,df_capac!$A$2:$A$101,df_flujos_ijk!B1463,df_capac!$B$2:$B$101,df_flujos_ijk!C1463)</f>
        <v>0</v>
      </c>
      <c r="G1463">
        <f>SUMIFS(df_w_ij!$C$2:$C$161,df_w_ij!$A$2:$A$161,df_flujos_ijk!A1463,df_w_ij!$B$2:$B$161,df_flujos_ijk!B1463)</f>
        <v>0</v>
      </c>
    </row>
    <row r="1464" spans="1:7" ht="15" hidden="1" customHeight="1" x14ac:dyDescent="0.3">
      <c r="A1464" t="s">
        <v>25</v>
      </c>
      <c r="B1464" t="s">
        <v>16</v>
      </c>
      <c r="C1464" s="19" t="s">
        <v>51</v>
      </c>
      <c r="D1464">
        <v>0</v>
      </c>
      <c r="E1464" s="1">
        <f t="shared" si="22"/>
        <v>0</v>
      </c>
      <c r="F1464">
        <f>SUMIFS(df_capac!$F$2:$F$101,df_capac!$A$2:$A$101,df_flujos_ijk!B1464,df_capac!$B$2:$B$101,df_flujos_ijk!C1464)</f>
        <v>0</v>
      </c>
      <c r="G1464">
        <f>SUMIFS(df_w_ij!$C$2:$C$161,df_w_ij!$A$2:$A$161,df_flujos_ijk!A1464,df_w_ij!$B$2:$B$161,df_flujos_ijk!B1464)</f>
        <v>1</v>
      </c>
    </row>
    <row r="1465" spans="1:7" ht="15" hidden="1" customHeight="1" x14ac:dyDescent="0.3">
      <c r="A1465" t="s">
        <v>25</v>
      </c>
      <c r="B1465" t="s">
        <v>17</v>
      </c>
      <c r="C1465" s="19" t="s">
        <v>51</v>
      </c>
      <c r="D1465">
        <v>0</v>
      </c>
      <c r="E1465" s="1">
        <f t="shared" si="22"/>
        <v>0</v>
      </c>
      <c r="F1465">
        <f>SUMIFS(df_capac!$F$2:$F$101,df_capac!$A$2:$A$101,df_flujos_ijk!B1465,df_capac!$B$2:$B$101,df_flujos_ijk!C1465)</f>
        <v>0</v>
      </c>
      <c r="G1465">
        <f>SUMIFS(df_w_ij!$C$2:$C$161,df_w_ij!$A$2:$A$161,df_flujos_ijk!A1465,df_w_ij!$B$2:$B$161,df_flujos_ijk!B1465)</f>
        <v>0</v>
      </c>
    </row>
    <row r="1466" spans="1:7" ht="15" hidden="1" customHeight="1" x14ac:dyDescent="0.3">
      <c r="A1466" t="s">
        <v>25</v>
      </c>
      <c r="B1466" t="s">
        <v>18</v>
      </c>
      <c r="C1466" s="19" t="s">
        <v>51</v>
      </c>
      <c r="D1466">
        <v>0</v>
      </c>
      <c r="E1466" s="1">
        <f t="shared" si="22"/>
        <v>0</v>
      </c>
      <c r="F1466">
        <f>SUMIFS(df_capac!$F$2:$F$101,df_capac!$A$2:$A$101,df_flujos_ijk!B1466,df_capac!$B$2:$B$101,df_flujos_ijk!C1466)</f>
        <v>0</v>
      </c>
      <c r="G1466">
        <f>SUMIFS(df_w_ij!$C$2:$C$161,df_w_ij!$A$2:$A$161,df_flujos_ijk!A1466,df_w_ij!$B$2:$B$161,df_flujos_ijk!B1466)</f>
        <v>0</v>
      </c>
    </row>
    <row r="1467" spans="1:7" ht="15" hidden="1" customHeight="1" x14ac:dyDescent="0.3">
      <c r="A1467" t="s">
        <v>25</v>
      </c>
      <c r="B1467" t="s">
        <v>19</v>
      </c>
      <c r="C1467" s="19" t="s">
        <v>51</v>
      </c>
      <c r="D1467">
        <v>0</v>
      </c>
      <c r="E1467" s="1">
        <f t="shared" si="22"/>
        <v>0</v>
      </c>
      <c r="F1467">
        <f>SUMIFS(df_capac!$F$2:$F$101,df_capac!$A$2:$A$101,df_flujos_ijk!B1467,df_capac!$B$2:$B$101,df_flujos_ijk!C1467)</f>
        <v>0</v>
      </c>
      <c r="G1467">
        <f>SUMIFS(df_w_ij!$C$2:$C$161,df_w_ij!$A$2:$A$161,df_flujos_ijk!A1467,df_w_ij!$B$2:$B$161,df_flujos_ijk!B1467)</f>
        <v>0</v>
      </c>
    </row>
    <row r="1468" spans="1:7" ht="15" hidden="1" customHeight="1" x14ac:dyDescent="0.3">
      <c r="A1468" t="s">
        <v>25</v>
      </c>
      <c r="B1468" t="s">
        <v>20</v>
      </c>
      <c r="C1468" s="19" t="s">
        <v>51</v>
      </c>
      <c r="D1468">
        <v>0</v>
      </c>
      <c r="E1468" s="1">
        <f t="shared" si="22"/>
        <v>0</v>
      </c>
      <c r="F1468">
        <f>SUMIFS(df_capac!$F$2:$F$101,df_capac!$A$2:$A$101,df_flujos_ijk!B1468,df_capac!$B$2:$B$101,df_flujos_ijk!C1468)</f>
        <v>0</v>
      </c>
      <c r="G1468">
        <f>SUMIFS(df_w_ij!$C$2:$C$161,df_w_ij!$A$2:$A$161,df_flujos_ijk!A1468,df_w_ij!$B$2:$B$161,df_flujos_ijk!B1468)</f>
        <v>0</v>
      </c>
    </row>
    <row r="1469" spans="1:7" ht="15" hidden="1" customHeight="1" x14ac:dyDescent="0.3">
      <c r="A1469" t="s">
        <v>25</v>
      </c>
      <c r="B1469" t="s">
        <v>21</v>
      </c>
      <c r="C1469" s="19" t="s">
        <v>51</v>
      </c>
      <c r="D1469">
        <v>0</v>
      </c>
      <c r="E1469" s="1">
        <f t="shared" si="22"/>
        <v>0</v>
      </c>
      <c r="F1469">
        <f>SUMIFS(df_capac!$F$2:$F$101,df_capac!$A$2:$A$101,df_flujos_ijk!B1469,df_capac!$B$2:$B$101,df_flujos_ijk!C1469)</f>
        <v>0</v>
      </c>
      <c r="G1469">
        <f>SUMIFS(df_w_ij!$C$2:$C$161,df_w_ij!$A$2:$A$161,df_flujos_ijk!A1469,df_w_ij!$B$2:$B$161,df_flujos_ijk!B1469)</f>
        <v>0</v>
      </c>
    </row>
    <row r="1470" spans="1:7" ht="15" hidden="1" customHeight="1" x14ac:dyDescent="0.3">
      <c r="A1470" t="s">
        <v>25</v>
      </c>
      <c r="B1470" t="s">
        <v>22</v>
      </c>
      <c r="C1470" s="19" t="s">
        <v>51</v>
      </c>
      <c r="D1470">
        <v>0</v>
      </c>
      <c r="E1470" s="1">
        <f t="shared" si="22"/>
        <v>0</v>
      </c>
      <c r="F1470">
        <f>SUMIFS(df_capac!$F$2:$F$101,df_capac!$A$2:$A$101,df_flujos_ijk!B1470,df_capac!$B$2:$B$101,df_flujos_ijk!C1470)</f>
        <v>0</v>
      </c>
      <c r="G1470">
        <f>SUMIFS(df_w_ij!$C$2:$C$161,df_w_ij!$A$2:$A$161,df_flujos_ijk!A1470,df_w_ij!$B$2:$B$161,df_flujos_ijk!B1470)</f>
        <v>0</v>
      </c>
    </row>
    <row r="1471" spans="1:7" ht="15" hidden="1" customHeight="1" x14ac:dyDescent="0.3">
      <c r="A1471" t="s">
        <v>25</v>
      </c>
      <c r="B1471" t="s">
        <v>12</v>
      </c>
      <c r="C1471" s="19" t="s">
        <v>51</v>
      </c>
      <c r="D1471">
        <v>0</v>
      </c>
      <c r="E1471" s="1">
        <f t="shared" si="22"/>
        <v>0</v>
      </c>
      <c r="F1471">
        <f>SUMIFS(df_capac!$F$2:$F$101,df_capac!$A$2:$A$101,df_flujos_ijk!B1471,df_capac!$B$2:$B$101,df_flujos_ijk!C1471)</f>
        <v>0</v>
      </c>
      <c r="G1471">
        <f>SUMIFS(df_w_ij!$C$2:$C$161,df_w_ij!$A$2:$A$161,df_flujos_ijk!A1471,df_w_ij!$B$2:$B$161,df_flujos_ijk!B1471)</f>
        <v>0</v>
      </c>
    </row>
    <row r="1472" spans="1:7" ht="15" hidden="1" customHeight="1" x14ac:dyDescent="0.3">
      <c r="A1472" t="s">
        <v>26</v>
      </c>
      <c r="B1472" t="s">
        <v>14</v>
      </c>
      <c r="C1472" s="19" t="s">
        <v>51</v>
      </c>
      <c r="D1472">
        <v>0</v>
      </c>
      <c r="E1472" s="1">
        <f t="shared" si="22"/>
        <v>0</v>
      </c>
      <c r="F1472">
        <f>SUMIFS(df_capac!$F$2:$F$101,df_capac!$A$2:$A$101,df_flujos_ijk!B1472,df_capac!$B$2:$B$101,df_flujos_ijk!C1472)</f>
        <v>0</v>
      </c>
      <c r="G1472">
        <f>SUMIFS(df_w_ij!$C$2:$C$161,df_w_ij!$A$2:$A$161,df_flujos_ijk!A1472,df_w_ij!$B$2:$B$161,df_flujos_ijk!B1472)</f>
        <v>0</v>
      </c>
    </row>
    <row r="1473" spans="1:7" ht="15" hidden="1" customHeight="1" x14ac:dyDescent="0.3">
      <c r="A1473" t="s">
        <v>26</v>
      </c>
      <c r="B1473" t="s">
        <v>15</v>
      </c>
      <c r="C1473" s="19" t="s">
        <v>51</v>
      </c>
      <c r="D1473">
        <v>0</v>
      </c>
      <c r="E1473" s="1">
        <f t="shared" si="22"/>
        <v>0</v>
      </c>
      <c r="F1473">
        <f>SUMIFS(df_capac!$F$2:$F$101,df_capac!$A$2:$A$101,df_flujos_ijk!B1473,df_capac!$B$2:$B$101,df_flujos_ijk!C1473)</f>
        <v>0</v>
      </c>
      <c r="G1473">
        <f>SUMIFS(df_w_ij!$C$2:$C$161,df_w_ij!$A$2:$A$161,df_flujos_ijk!A1473,df_w_ij!$B$2:$B$161,df_flujos_ijk!B1473)</f>
        <v>0</v>
      </c>
    </row>
    <row r="1474" spans="1:7" ht="15" hidden="1" customHeight="1" x14ac:dyDescent="0.3">
      <c r="A1474" t="s">
        <v>26</v>
      </c>
      <c r="B1474" t="s">
        <v>16</v>
      </c>
      <c r="C1474" s="19" t="s">
        <v>51</v>
      </c>
      <c r="D1474">
        <v>0</v>
      </c>
      <c r="E1474" s="1">
        <f t="shared" ref="E1474:E1537" si="23">IF(D1474,1,0)</f>
        <v>0</v>
      </c>
      <c r="F1474">
        <f>SUMIFS(df_capac!$F$2:$F$101,df_capac!$A$2:$A$101,df_flujos_ijk!B1474,df_capac!$B$2:$B$101,df_flujos_ijk!C1474)</f>
        <v>0</v>
      </c>
      <c r="G1474">
        <f>SUMIFS(df_w_ij!$C$2:$C$161,df_w_ij!$A$2:$A$161,df_flujos_ijk!A1474,df_w_ij!$B$2:$B$161,df_flujos_ijk!B1474)</f>
        <v>0</v>
      </c>
    </row>
    <row r="1475" spans="1:7" ht="15" hidden="1" customHeight="1" x14ac:dyDescent="0.3">
      <c r="A1475" t="s">
        <v>26</v>
      </c>
      <c r="B1475" t="s">
        <v>17</v>
      </c>
      <c r="C1475" s="19" t="s">
        <v>51</v>
      </c>
      <c r="D1475">
        <v>0</v>
      </c>
      <c r="E1475" s="1">
        <f t="shared" si="23"/>
        <v>0</v>
      </c>
      <c r="F1475">
        <f>SUMIFS(df_capac!$F$2:$F$101,df_capac!$A$2:$A$101,df_flujos_ijk!B1475,df_capac!$B$2:$B$101,df_flujos_ijk!C1475)</f>
        <v>0</v>
      </c>
      <c r="G1475">
        <f>SUMIFS(df_w_ij!$C$2:$C$161,df_w_ij!$A$2:$A$161,df_flujos_ijk!A1475,df_w_ij!$B$2:$B$161,df_flujos_ijk!B1475)</f>
        <v>1</v>
      </c>
    </row>
    <row r="1476" spans="1:7" ht="15" hidden="1" customHeight="1" x14ac:dyDescent="0.3">
      <c r="A1476" t="s">
        <v>26</v>
      </c>
      <c r="B1476" t="s">
        <v>18</v>
      </c>
      <c r="C1476" s="19" t="s">
        <v>51</v>
      </c>
      <c r="D1476">
        <v>0</v>
      </c>
      <c r="E1476" s="1">
        <f t="shared" si="23"/>
        <v>0</v>
      </c>
      <c r="F1476">
        <f>SUMIFS(df_capac!$F$2:$F$101,df_capac!$A$2:$A$101,df_flujos_ijk!B1476,df_capac!$B$2:$B$101,df_flujos_ijk!C1476)</f>
        <v>0</v>
      </c>
      <c r="G1476">
        <f>SUMIFS(df_w_ij!$C$2:$C$161,df_w_ij!$A$2:$A$161,df_flujos_ijk!A1476,df_w_ij!$B$2:$B$161,df_flujos_ijk!B1476)</f>
        <v>0</v>
      </c>
    </row>
    <row r="1477" spans="1:7" ht="15" hidden="1" customHeight="1" x14ac:dyDescent="0.3">
      <c r="A1477" t="s">
        <v>26</v>
      </c>
      <c r="B1477" t="s">
        <v>19</v>
      </c>
      <c r="C1477" s="19" t="s">
        <v>51</v>
      </c>
      <c r="D1477">
        <v>0</v>
      </c>
      <c r="E1477" s="1">
        <f t="shared" si="23"/>
        <v>0</v>
      </c>
      <c r="F1477">
        <f>SUMIFS(df_capac!$F$2:$F$101,df_capac!$A$2:$A$101,df_flujos_ijk!B1477,df_capac!$B$2:$B$101,df_flujos_ijk!C1477)</f>
        <v>0</v>
      </c>
      <c r="G1477">
        <f>SUMIFS(df_w_ij!$C$2:$C$161,df_w_ij!$A$2:$A$161,df_flujos_ijk!A1477,df_w_ij!$B$2:$B$161,df_flujos_ijk!B1477)</f>
        <v>0</v>
      </c>
    </row>
    <row r="1478" spans="1:7" ht="15" hidden="1" customHeight="1" x14ac:dyDescent="0.3">
      <c r="A1478" t="s">
        <v>26</v>
      </c>
      <c r="B1478" t="s">
        <v>20</v>
      </c>
      <c r="C1478" s="19" t="s">
        <v>51</v>
      </c>
      <c r="D1478">
        <v>0</v>
      </c>
      <c r="E1478" s="1">
        <f t="shared" si="23"/>
        <v>0</v>
      </c>
      <c r="F1478">
        <f>SUMIFS(df_capac!$F$2:$F$101,df_capac!$A$2:$A$101,df_flujos_ijk!B1478,df_capac!$B$2:$B$101,df_flujos_ijk!C1478)</f>
        <v>0</v>
      </c>
      <c r="G1478">
        <f>SUMIFS(df_w_ij!$C$2:$C$161,df_w_ij!$A$2:$A$161,df_flujos_ijk!A1478,df_w_ij!$B$2:$B$161,df_flujos_ijk!B1478)</f>
        <v>0</v>
      </c>
    </row>
    <row r="1479" spans="1:7" ht="15" hidden="1" customHeight="1" x14ac:dyDescent="0.3">
      <c r="A1479" t="s">
        <v>26</v>
      </c>
      <c r="B1479" t="s">
        <v>21</v>
      </c>
      <c r="C1479" s="19" t="s">
        <v>51</v>
      </c>
      <c r="D1479">
        <v>0</v>
      </c>
      <c r="E1479" s="1">
        <f t="shared" si="23"/>
        <v>0</v>
      </c>
      <c r="F1479">
        <f>SUMIFS(df_capac!$F$2:$F$101,df_capac!$A$2:$A$101,df_flujos_ijk!B1479,df_capac!$B$2:$B$101,df_flujos_ijk!C1479)</f>
        <v>0</v>
      </c>
      <c r="G1479">
        <f>SUMIFS(df_w_ij!$C$2:$C$161,df_w_ij!$A$2:$A$161,df_flujos_ijk!A1479,df_w_ij!$B$2:$B$161,df_flujos_ijk!B1479)</f>
        <v>0</v>
      </c>
    </row>
    <row r="1480" spans="1:7" ht="15" hidden="1" customHeight="1" x14ac:dyDescent="0.3">
      <c r="A1480" t="s">
        <v>26</v>
      </c>
      <c r="B1480" t="s">
        <v>22</v>
      </c>
      <c r="C1480" s="19" t="s">
        <v>51</v>
      </c>
      <c r="D1480">
        <v>0</v>
      </c>
      <c r="E1480" s="1">
        <f t="shared" si="23"/>
        <v>0</v>
      </c>
      <c r="F1480">
        <f>SUMIFS(df_capac!$F$2:$F$101,df_capac!$A$2:$A$101,df_flujos_ijk!B1480,df_capac!$B$2:$B$101,df_flujos_ijk!C1480)</f>
        <v>0</v>
      </c>
      <c r="G1480">
        <f>SUMIFS(df_w_ij!$C$2:$C$161,df_w_ij!$A$2:$A$161,df_flujos_ijk!A1480,df_w_ij!$B$2:$B$161,df_flujos_ijk!B1480)</f>
        <v>0</v>
      </c>
    </row>
    <row r="1481" spans="1:7" ht="15" hidden="1" customHeight="1" x14ac:dyDescent="0.3">
      <c r="A1481" t="s">
        <v>26</v>
      </c>
      <c r="B1481" t="s">
        <v>12</v>
      </c>
      <c r="C1481" s="19" t="s">
        <v>51</v>
      </c>
      <c r="D1481">
        <v>0</v>
      </c>
      <c r="E1481" s="1">
        <f t="shared" si="23"/>
        <v>0</v>
      </c>
      <c r="F1481">
        <f>SUMIFS(df_capac!$F$2:$F$101,df_capac!$A$2:$A$101,df_flujos_ijk!B1481,df_capac!$B$2:$B$101,df_flujos_ijk!C1481)</f>
        <v>0</v>
      </c>
      <c r="G1481">
        <f>SUMIFS(df_w_ij!$C$2:$C$161,df_w_ij!$A$2:$A$161,df_flujos_ijk!A1481,df_w_ij!$B$2:$B$161,df_flujos_ijk!B1481)</f>
        <v>0</v>
      </c>
    </row>
    <row r="1482" spans="1:7" ht="15" hidden="1" customHeight="1" x14ac:dyDescent="0.3">
      <c r="A1482" t="s">
        <v>27</v>
      </c>
      <c r="B1482" t="s">
        <v>14</v>
      </c>
      <c r="C1482" s="19" t="s">
        <v>51</v>
      </c>
      <c r="D1482">
        <v>0</v>
      </c>
      <c r="E1482" s="1">
        <f t="shared" si="23"/>
        <v>0</v>
      </c>
      <c r="F1482">
        <f>SUMIFS(df_capac!$F$2:$F$101,df_capac!$A$2:$A$101,df_flujos_ijk!B1482,df_capac!$B$2:$B$101,df_flujos_ijk!C1482)</f>
        <v>0</v>
      </c>
      <c r="G1482">
        <f>SUMIFS(df_w_ij!$C$2:$C$161,df_w_ij!$A$2:$A$161,df_flujos_ijk!A1482,df_w_ij!$B$2:$B$161,df_flujos_ijk!B1482)</f>
        <v>0</v>
      </c>
    </row>
    <row r="1483" spans="1:7" ht="15" hidden="1" customHeight="1" x14ac:dyDescent="0.3">
      <c r="A1483" t="s">
        <v>27</v>
      </c>
      <c r="B1483" t="s">
        <v>15</v>
      </c>
      <c r="C1483" s="19" t="s">
        <v>51</v>
      </c>
      <c r="D1483">
        <v>0</v>
      </c>
      <c r="E1483" s="1">
        <f t="shared" si="23"/>
        <v>0</v>
      </c>
      <c r="F1483">
        <f>SUMIFS(df_capac!$F$2:$F$101,df_capac!$A$2:$A$101,df_flujos_ijk!B1483,df_capac!$B$2:$B$101,df_flujos_ijk!C1483)</f>
        <v>0</v>
      </c>
      <c r="G1483">
        <f>SUMIFS(df_w_ij!$C$2:$C$161,df_w_ij!$A$2:$A$161,df_flujos_ijk!A1483,df_w_ij!$B$2:$B$161,df_flujos_ijk!B1483)</f>
        <v>0</v>
      </c>
    </row>
    <row r="1484" spans="1:7" ht="15" hidden="1" customHeight="1" x14ac:dyDescent="0.3">
      <c r="A1484" t="s">
        <v>27</v>
      </c>
      <c r="B1484" t="s">
        <v>16</v>
      </c>
      <c r="C1484" s="19" t="s">
        <v>51</v>
      </c>
      <c r="D1484">
        <v>0</v>
      </c>
      <c r="E1484" s="1">
        <f t="shared" si="23"/>
        <v>0</v>
      </c>
      <c r="F1484">
        <f>SUMIFS(df_capac!$F$2:$F$101,df_capac!$A$2:$A$101,df_flujos_ijk!B1484,df_capac!$B$2:$B$101,df_flujos_ijk!C1484)</f>
        <v>0</v>
      </c>
      <c r="G1484">
        <f>SUMIFS(df_w_ij!$C$2:$C$161,df_w_ij!$A$2:$A$161,df_flujos_ijk!A1484,df_w_ij!$B$2:$B$161,df_flujos_ijk!B1484)</f>
        <v>0</v>
      </c>
    </row>
    <row r="1485" spans="1:7" ht="15" hidden="1" customHeight="1" x14ac:dyDescent="0.3">
      <c r="A1485" t="s">
        <v>27</v>
      </c>
      <c r="B1485" t="s">
        <v>17</v>
      </c>
      <c r="C1485" s="19" t="s">
        <v>51</v>
      </c>
      <c r="D1485">
        <v>0</v>
      </c>
      <c r="E1485" s="1">
        <f t="shared" si="23"/>
        <v>0</v>
      </c>
      <c r="F1485">
        <f>SUMIFS(df_capac!$F$2:$F$101,df_capac!$A$2:$A$101,df_flujos_ijk!B1485,df_capac!$B$2:$B$101,df_flujos_ijk!C1485)</f>
        <v>0</v>
      </c>
      <c r="G1485">
        <f>SUMIFS(df_w_ij!$C$2:$C$161,df_w_ij!$A$2:$A$161,df_flujos_ijk!A1485,df_w_ij!$B$2:$B$161,df_flujos_ijk!B1485)</f>
        <v>0</v>
      </c>
    </row>
    <row r="1486" spans="1:7" ht="15" hidden="1" customHeight="1" x14ac:dyDescent="0.3">
      <c r="A1486" t="s">
        <v>27</v>
      </c>
      <c r="B1486" t="s">
        <v>18</v>
      </c>
      <c r="C1486" s="19" t="s">
        <v>51</v>
      </c>
      <c r="D1486">
        <v>0</v>
      </c>
      <c r="E1486" s="1">
        <f t="shared" si="23"/>
        <v>0</v>
      </c>
      <c r="F1486">
        <f>SUMIFS(df_capac!$F$2:$F$101,df_capac!$A$2:$A$101,df_flujos_ijk!B1486,df_capac!$B$2:$B$101,df_flujos_ijk!C1486)</f>
        <v>0</v>
      </c>
      <c r="G1486">
        <f>SUMIFS(df_w_ij!$C$2:$C$161,df_w_ij!$A$2:$A$161,df_flujos_ijk!A1486,df_w_ij!$B$2:$B$161,df_flujos_ijk!B1486)</f>
        <v>1</v>
      </c>
    </row>
    <row r="1487" spans="1:7" ht="15" hidden="1" customHeight="1" x14ac:dyDescent="0.3">
      <c r="A1487" t="s">
        <v>27</v>
      </c>
      <c r="B1487" t="s">
        <v>19</v>
      </c>
      <c r="C1487" s="19" t="s">
        <v>51</v>
      </c>
      <c r="D1487">
        <v>0</v>
      </c>
      <c r="E1487" s="1">
        <f t="shared" si="23"/>
        <v>0</v>
      </c>
      <c r="F1487">
        <f>SUMIFS(df_capac!$F$2:$F$101,df_capac!$A$2:$A$101,df_flujos_ijk!B1487,df_capac!$B$2:$B$101,df_flujos_ijk!C1487)</f>
        <v>0</v>
      </c>
      <c r="G1487">
        <f>SUMIFS(df_w_ij!$C$2:$C$161,df_w_ij!$A$2:$A$161,df_flujos_ijk!A1487,df_w_ij!$B$2:$B$161,df_flujos_ijk!B1487)</f>
        <v>0</v>
      </c>
    </row>
    <row r="1488" spans="1:7" ht="15" hidden="1" customHeight="1" x14ac:dyDescent="0.3">
      <c r="A1488" t="s">
        <v>27</v>
      </c>
      <c r="B1488" t="s">
        <v>20</v>
      </c>
      <c r="C1488" s="19" t="s">
        <v>51</v>
      </c>
      <c r="D1488">
        <v>0</v>
      </c>
      <c r="E1488" s="1">
        <f t="shared" si="23"/>
        <v>0</v>
      </c>
      <c r="F1488">
        <f>SUMIFS(df_capac!$F$2:$F$101,df_capac!$A$2:$A$101,df_flujos_ijk!B1488,df_capac!$B$2:$B$101,df_flujos_ijk!C1488)</f>
        <v>0</v>
      </c>
      <c r="G1488">
        <f>SUMIFS(df_w_ij!$C$2:$C$161,df_w_ij!$A$2:$A$161,df_flujos_ijk!A1488,df_w_ij!$B$2:$B$161,df_flujos_ijk!B1488)</f>
        <v>0</v>
      </c>
    </row>
    <row r="1489" spans="1:7" ht="15" hidden="1" customHeight="1" x14ac:dyDescent="0.3">
      <c r="A1489" t="s">
        <v>27</v>
      </c>
      <c r="B1489" t="s">
        <v>21</v>
      </c>
      <c r="C1489" s="19" t="s">
        <v>51</v>
      </c>
      <c r="D1489">
        <v>0</v>
      </c>
      <c r="E1489" s="1">
        <f t="shared" si="23"/>
        <v>0</v>
      </c>
      <c r="F1489">
        <f>SUMIFS(df_capac!$F$2:$F$101,df_capac!$A$2:$A$101,df_flujos_ijk!B1489,df_capac!$B$2:$B$101,df_flujos_ijk!C1489)</f>
        <v>0</v>
      </c>
      <c r="G1489">
        <f>SUMIFS(df_w_ij!$C$2:$C$161,df_w_ij!$A$2:$A$161,df_flujos_ijk!A1489,df_w_ij!$B$2:$B$161,df_flujos_ijk!B1489)</f>
        <v>0</v>
      </c>
    </row>
    <row r="1490" spans="1:7" ht="15" hidden="1" customHeight="1" x14ac:dyDescent="0.3">
      <c r="A1490" t="s">
        <v>27</v>
      </c>
      <c r="B1490" t="s">
        <v>22</v>
      </c>
      <c r="C1490" s="19" t="s">
        <v>51</v>
      </c>
      <c r="D1490">
        <v>0</v>
      </c>
      <c r="E1490" s="1">
        <f t="shared" si="23"/>
        <v>0</v>
      </c>
      <c r="F1490">
        <f>SUMIFS(df_capac!$F$2:$F$101,df_capac!$A$2:$A$101,df_flujos_ijk!B1490,df_capac!$B$2:$B$101,df_flujos_ijk!C1490)</f>
        <v>0</v>
      </c>
      <c r="G1490">
        <f>SUMIFS(df_w_ij!$C$2:$C$161,df_w_ij!$A$2:$A$161,df_flujos_ijk!A1490,df_w_ij!$B$2:$B$161,df_flujos_ijk!B1490)</f>
        <v>0</v>
      </c>
    </row>
    <row r="1491" spans="1:7" ht="15" hidden="1" customHeight="1" x14ac:dyDescent="0.3">
      <c r="A1491" t="s">
        <v>27</v>
      </c>
      <c r="B1491" t="s">
        <v>12</v>
      </c>
      <c r="C1491" s="19" t="s">
        <v>51</v>
      </c>
      <c r="D1491">
        <v>0</v>
      </c>
      <c r="E1491" s="1">
        <f t="shared" si="23"/>
        <v>0</v>
      </c>
      <c r="F1491">
        <f>SUMIFS(df_capac!$F$2:$F$101,df_capac!$A$2:$A$101,df_flujos_ijk!B1491,df_capac!$B$2:$B$101,df_flujos_ijk!C1491)</f>
        <v>0</v>
      </c>
      <c r="G1491">
        <f>SUMIFS(df_w_ij!$C$2:$C$161,df_w_ij!$A$2:$A$161,df_flujos_ijk!A1491,df_w_ij!$B$2:$B$161,df_flujos_ijk!B1491)</f>
        <v>0</v>
      </c>
    </row>
    <row r="1492" spans="1:7" ht="15" hidden="1" customHeight="1" x14ac:dyDescent="0.3">
      <c r="A1492" t="s">
        <v>28</v>
      </c>
      <c r="B1492" t="s">
        <v>14</v>
      </c>
      <c r="C1492" s="19" t="s">
        <v>51</v>
      </c>
      <c r="D1492">
        <v>0</v>
      </c>
      <c r="E1492" s="1">
        <f t="shared" si="23"/>
        <v>0</v>
      </c>
      <c r="F1492">
        <f>SUMIFS(df_capac!$F$2:$F$101,df_capac!$A$2:$A$101,df_flujos_ijk!B1492,df_capac!$B$2:$B$101,df_flujos_ijk!C1492)</f>
        <v>0</v>
      </c>
      <c r="G1492">
        <f>SUMIFS(df_w_ij!$C$2:$C$161,df_w_ij!$A$2:$A$161,df_flujos_ijk!A1492,df_w_ij!$B$2:$B$161,df_flujos_ijk!B1492)</f>
        <v>0</v>
      </c>
    </row>
    <row r="1493" spans="1:7" ht="15" hidden="1" customHeight="1" x14ac:dyDescent="0.3">
      <c r="A1493" t="s">
        <v>28</v>
      </c>
      <c r="B1493" t="s">
        <v>15</v>
      </c>
      <c r="C1493" s="19" t="s">
        <v>51</v>
      </c>
      <c r="D1493">
        <v>0</v>
      </c>
      <c r="E1493" s="1">
        <f t="shared" si="23"/>
        <v>0</v>
      </c>
      <c r="F1493">
        <f>SUMIFS(df_capac!$F$2:$F$101,df_capac!$A$2:$A$101,df_flujos_ijk!B1493,df_capac!$B$2:$B$101,df_flujos_ijk!C1493)</f>
        <v>0</v>
      </c>
      <c r="G1493">
        <f>SUMIFS(df_w_ij!$C$2:$C$161,df_w_ij!$A$2:$A$161,df_flujos_ijk!A1493,df_w_ij!$B$2:$B$161,df_flujos_ijk!B1493)</f>
        <v>0</v>
      </c>
    </row>
    <row r="1494" spans="1:7" ht="15" hidden="1" customHeight="1" x14ac:dyDescent="0.3">
      <c r="A1494" t="s">
        <v>28</v>
      </c>
      <c r="B1494" t="s">
        <v>16</v>
      </c>
      <c r="C1494" s="19" t="s">
        <v>51</v>
      </c>
      <c r="D1494">
        <v>0</v>
      </c>
      <c r="E1494" s="1">
        <f t="shared" si="23"/>
        <v>0</v>
      </c>
      <c r="F1494">
        <f>SUMIFS(df_capac!$F$2:$F$101,df_capac!$A$2:$A$101,df_flujos_ijk!B1494,df_capac!$B$2:$B$101,df_flujos_ijk!C1494)</f>
        <v>0</v>
      </c>
      <c r="G1494">
        <f>SUMIFS(df_w_ij!$C$2:$C$161,df_w_ij!$A$2:$A$161,df_flujos_ijk!A1494,df_w_ij!$B$2:$B$161,df_flujos_ijk!B1494)</f>
        <v>0</v>
      </c>
    </row>
    <row r="1495" spans="1:7" ht="15" hidden="1" customHeight="1" x14ac:dyDescent="0.3">
      <c r="A1495" t="s">
        <v>28</v>
      </c>
      <c r="B1495" t="s">
        <v>17</v>
      </c>
      <c r="C1495" s="19" t="s">
        <v>51</v>
      </c>
      <c r="D1495">
        <v>0</v>
      </c>
      <c r="E1495" s="1">
        <f t="shared" si="23"/>
        <v>0</v>
      </c>
      <c r="F1495">
        <f>SUMIFS(df_capac!$F$2:$F$101,df_capac!$A$2:$A$101,df_flujos_ijk!B1495,df_capac!$B$2:$B$101,df_flujos_ijk!C1495)</f>
        <v>0</v>
      </c>
      <c r="G1495">
        <f>SUMIFS(df_w_ij!$C$2:$C$161,df_w_ij!$A$2:$A$161,df_flujos_ijk!A1495,df_w_ij!$B$2:$B$161,df_flujos_ijk!B1495)</f>
        <v>0</v>
      </c>
    </row>
    <row r="1496" spans="1:7" ht="15" hidden="1" customHeight="1" x14ac:dyDescent="0.3">
      <c r="A1496" t="s">
        <v>28</v>
      </c>
      <c r="B1496" t="s">
        <v>18</v>
      </c>
      <c r="C1496" s="19" t="s">
        <v>51</v>
      </c>
      <c r="D1496">
        <v>0</v>
      </c>
      <c r="E1496" s="1">
        <f t="shared" si="23"/>
        <v>0</v>
      </c>
      <c r="F1496">
        <f>SUMIFS(df_capac!$F$2:$F$101,df_capac!$A$2:$A$101,df_flujos_ijk!B1496,df_capac!$B$2:$B$101,df_flujos_ijk!C1496)</f>
        <v>0</v>
      </c>
      <c r="G1496">
        <f>SUMIFS(df_w_ij!$C$2:$C$161,df_w_ij!$A$2:$A$161,df_flujos_ijk!A1496,df_w_ij!$B$2:$B$161,df_flujos_ijk!B1496)</f>
        <v>0</v>
      </c>
    </row>
    <row r="1497" spans="1:7" ht="15" hidden="1" customHeight="1" x14ac:dyDescent="0.3">
      <c r="A1497" t="s">
        <v>28</v>
      </c>
      <c r="B1497" t="s">
        <v>19</v>
      </c>
      <c r="C1497" s="19" t="s">
        <v>51</v>
      </c>
      <c r="D1497">
        <v>0</v>
      </c>
      <c r="E1497" s="1">
        <f t="shared" si="23"/>
        <v>0</v>
      </c>
      <c r="F1497">
        <f>SUMIFS(df_capac!$F$2:$F$101,df_capac!$A$2:$A$101,df_flujos_ijk!B1497,df_capac!$B$2:$B$101,df_flujos_ijk!C1497)</f>
        <v>0</v>
      </c>
      <c r="G1497">
        <f>SUMIFS(df_w_ij!$C$2:$C$161,df_w_ij!$A$2:$A$161,df_flujos_ijk!A1497,df_w_ij!$B$2:$B$161,df_flujos_ijk!B1497)</f>
        <v>1</v>
      </c>
    </row>
    <row r="1498" spans="1:7" ht="15" hidden="1" customHeight="1" x14ac:dyDescent="0.3">
      <c r="A1498" t="s">
        <v>28</v>
      </c>
      <c r="B1498" t="s">
        <v>20</v>
      </c>
      <c r="C1498" s="19" t="s">
        <v>51</v>
      </c>
      <c r="D1498">
        <v>0</v>
      </c>
      <c r="E1498" s="1">
        <f t="shared" si="23"/>
        <v>0</v>
      </c>
      <c r="F1498">
        <f>SUMIFS(df_capac!$F$2:$F$101,df_capac!$A$2:$A$101,df_flujos_ijk!B1498,df_capac!$B$2:$B$101,df_flujos_ijk!C1498)</f>
        <v>0</v>
      </c>
      <c r="G1498">
        <f>SUMIFS(df_w_ij!$C$2:$C$161,df_w_ij!$A$2:$A$161,df_flujos_ijk!A1498,df_w_ij!$B$2:$B$161,df_flujos_ijk!B1498)</f>
        <v>0</v>
      </c>
    </row>
    <row r="1499" spans="1:7" ht="15" hidden="1" customHeight="1" x14ac:dyDescent="0.3">
      <c r="A1499" t="s">
        <v>28</v>
      </c>
      <c r="B1499" t="s">
        <v>21</v>
      </c>
      <c r="C1499" s="19" t="s">
        <v>51</v>
      </c>
      <c r="D1499">
        <v>0</v>
      </c>
      <c r="E1499" s="1">
        <f t="shared" si="23"/>
        <v>0</v>
      </c>
      <c r="F1499">
        <f>SUMIFS(df_capac!$F$2:$F$101,df_capac!$A$2:$A$101,df_flujos_ijk!B1499,df_capac!$B$2:$B$101,df_flujos_ijk!C1499)</f>
        <v>0</v>
      </c>
      <c r="G1499">
        <f>SUMIFS(df_w_ij!$C$2:$C$161,df_w_ij!$A$2:$A$161,df_flujos_ijk!A1499,df_w_ij!$B$2:$B$161,df_flujos_ijk!B1499)</f>
        <v>0</v>
      </c>
    </row>
    <row r="1500" spans="1:7" ht="15" hidden="1" customHeight="1" x14ac:dyDescent="0.3">
      <c r="A1500" t="s">
        <v>28</v>
      </c>
      <c r="B1500" t="s">
        <v>22</v>
      </c>
      <c r="C1500" s="19" t="s">
        <v>51</v>
      </c>
      <c r="D1500">
        <v>0</v>
      </c>
      <c r="E1500" s="1">
        <f t="shared" si="23"/>
        <v>0</v>
      </c>
      <c r="F1500">
        <f>SUMIFS(df_capac!$F$2:$F$101,df_capac!$A$2:$A$101,df_flujos_ijk!B1500,df_capac!$B$2:$B$101,df_flujos_ijk!C1500)</f>
        <v>0</v>
      </c>
      <c r="G1500">
        <f>SUMIFS(df_w_ij!$C$2:$C$161,df_w_ij!$A$2:$A$161,df_flujos_ijk!A1500,df_w_ij!$B$2:$B$161,df_flujos_ijk!B1500)</f>
        <v>0</v>
      </c>
    </row>
    <row r="1501" spans="1:7" ht="15" hidden="1" customHeight="1" x14ac:dyDescent="0.3">
      <c r="A1501" t="s">
        <v>28</v>
      </c>
      <c r="B1501" t="s">
        <v>12</v>
      </c>
      <c r="C1501" s="19" t="s">
        <v>51</v>
      </c>
      <c r="D1501">
        <v>0</v>
      </c>
      <c r="E1501" s="1">
        <f t="shared" si="23"/>
        <v>0</v>
      </c>
      <c r="F1501">
        <f>SUMIFS(df_capac!$F$2:$F$101,df_capac!$A$2:$A$101,df_flujos_ijk!B1501,df_capac!$B$2:$B$101,df_flujos_ijk!C1501)</f>
        <v>0</v>
      </c>
      <c r="G1501">
        <f>SUMIFS(df_w_ij!$C$2:$C$161,df_w_ij!$A$2:$A$161,df_flujos_ijk!A1501,df_w_ij!$B$2:$B$161,df_flujos_ijk!B1501)</f>
        <v>0</v>
      </c>
    </row>
    <row r="1502" spans="1:7" ht="15" hidden="1" customHeight="1" x14ac:dyDescent="0.3">
      <c r="A1502" t="s">
        <v>29</v>
      </c>
      <c r="B1502" t="s">
        <v>14</v>
      </c>
      <c r="C1502" s="19" t="s">
        <v>51</v>
      </c>
      <c r="D1502">
        <v>0</v>
      </c>
      <c r="E1502" s="1">
        <f t="shared" si="23"/>
        <v>0</v>
      </c>
      <c r="F1502">
        <f>SUMIFS(df_capac!$F$2:$F$101,df_capac!$A$2:$A$101,df_flujos_ijk!B1502,df_capac!$B$2:$B$101,df_flujos_ijk!C1502)</f>
        <v>0</v>
      </c>
      <c r="G1502">
        <f>SUMIFS(df_w_ij!$C$2:$C$161,df_w_ij!$A$2:$A$161,df_flujos_ijk!A1502,df_w_ij!$B$2:$B$161,df_flujos_ijk!B1502)</f>
        <v>0</v>
      </c>
    </row>
    <row r="1503" spans="1:7" ht="15" hidden="1" customHeight="1" x14ac:dyDescent="0.3">
      <c r="A1503" t="s">
        <v>29</v>
      </c>
      <c r="B1503" t="s">
        <v>15</v>
      </c>
      <c r="C1503" s="19" t="s">
        <v>51</v>
      </c>
      <c r="D1503">
        <v>0</v>
      </c>
      <c r="E1503" s="1">
        <f t="shared" si="23"/>
        <v>0</v>
      </c>
      <c r="F1503">
        <f>SUMIFS(df_capac!$F$2:$F$101,df_capac!$A$2:$A$101,df_flujos_ijk!B1503,df_capac!$B$2:$B$101,df_flujos_ijk!C1503)</f>
        <v>0</v>
      </c>
      <c r="G1503">
        <f>SUMIFS(df_w_ij!$C$2:$C$161,df_w_ij!$A$2:$A$161,df_flujos_ijk!A1503,df_w_ij!$B$2:$B$161,df_flujos_ijk!B1503)</f>
        <v>0</v>
      </c>
    </row>
    <row r="1504" spans="1:7" ht="15" hidden="1" customHeight="1" x14ac:dyDescent="0.3">
      <c r="A1504" t="s">
        <v>29</v>
      </c>
      <c r="B1504" t="s">
        <v>16</v>
      </c>
      <c r="C1504" s="19" t="s">
        <v>51</v>
      </c>
      <c r="D1504">
        <v>0</v>
      </c>
      <c r="E1504" s="1">
        <f t="shared" si="23"/>
        <v>0</v>
      </c>
      <c r="F1504">
        <f>SUMIFS(df_capac!$F$2:$F$101,df_capac!$A$2:$A$101,df_flujos_ijk!B1504,df_capac!$B$2:$B$101,df_flujos_ijk!C1504)</f>
        <v>0</v>
      </c>
      <c r="G1504">
        <f>SUMIFS(df_w_ij!$C$2:$C$161,df_w_ij!$A$2:$A$161,df_flujos_ijk!A1504,df_w_ij!$B$2:$B$161,df_flujos_ijk!B1504)</f>
        <v>0</v>
      </c>
    </row>
    <row r="1505" spans="1:7" ht="15" hidden="1" customHeight="1" x14ac:dyDescent="0.3">
      <c r="A1505" t="s">
        <v>29</v>
      </c>
      <c r="B1505" t="s">
        <v>17</v>
      </c>
      <c r="C1505" s="19" t="s">
        <v>51</v>
      </c>
      <c r="D1505">
        <v>0</v>
      </c>
      <c r="E1505" s="1">
        <f t="shared" si="23"/>
        <v>0</v>
      </c>
      <c r="F1505">
        <f>SUMIFS(df_capac!$F$2:$F$101,df_capac!$A$2:$A$101,df_flujos_ijk!B1505,df_capac!$B$2:$B$101,df_flujos_ijk!C1505)</f>
        <v>0</v>
      </c>
      <c r="G1505">
        <f>SUMIFS(df_w_ij!$C$2:$C$161,df_w_ij!$A$2:$A$161,df_flujos_ijk!A1505,df_w_ij!$B$2:$B$161,df_flujos_ijk!B1505)</f>
        <v>0</v>
      </c>
    </row>
    <row r="1506" spans="1:7" ht="15" hidden="1" customHeight="1" x14ac:dyDescent="0.3">
      <c r="A1506" t="s">
        <v>29</v>
      </c>
      <c r="B1506" t="s">
        <v>18</v>
      </c>
      <c r="C1506" s="19" t="s">
        <v>51</v>
      </c>
      <c r="D1506">
        <v>0</v>
      </c>
      <c r="E1506" s="1">
        <f t="shared" si="23"/>
        <v>0</v>
      </c>
      <c r="F1506">
        <f>SUMIFS(df_capac!$F$2:$F$101,df_capac!$A$2:$A$101,df_flujos_ijk!B1506,df_capac!$B$2:$B$101,df_flujos_ijk!C1506)</f>
        <v>0</v>
      </c>
      <c r="G1506">
        <f>SUMIFS(df_w_ij!$C$2:$C$161,df_w_ij!$A$2:$A$161,df_flujos_ijk!A1506,df_w_ij!$B$2:$B$161,df_flujos_ijk!B1506)</f>
        <v>0</v>
      </c>
    </row>
    <row r="1507" spans="1:7" ht="15" hidden="1" customHeight="1" x14ac:dyDescent="0.3">
      <c r="A1507" t="s">
        <v>29</v>
      </c>
      <c r="B1507" t="s">
        <v>19</v>
      </c>
      <c r="C1507" s="19" t="s">
        <v>51</v>
      </c>
      <c r="D1507">
        <v>0</v>
      </c>
      <c r="E1507" s="1">
        <f t="shared" si="23"/>
        <v>0</v>
      </c>
      <c r="F1507">
        <f>SUMIFS(df_capac!$F$2:$F$101,df_capac!$A$2:$A$101,df_flujos_ijk!B1507,df_capac!$B$2:$B$101,df_flujos_ijk!C1507)</f>
        <v>0</v>
      </c>
      <c r="G1507">
        <f>SUMIFS(df_w_ij!$C$2:$C$161,df_w_ij!$A$2:$A$161,df_flujos_ijk!A1507,df_w_ij!$B$2:$B$161,df_flujos_ijk!B1507)</f>
        <v>0</v>
      </c>
    </row>
    <row r="1508" spans="1:7" ht="15" hidden="1" customHeight="1" x14ac:dyDescent="0.3">
      <c r="A1508" t="s">
        <v>29</v>
      </c>
      <c r="B1508" t="s">
        <v>20</v>
      </c>
      <c r="C1508" s="19" t="s">
        <v>51</v>
      </c>
      <c r="D1508">
        <v>0</v>
      </c>
      <c r="E1508" s="1">
        <f t="shared" si="23"/>
        <v>0</v>
      </c>
      <c r="F1508">
        <f>SUMIFS(df_capac!$F$2:$F$101,df_capac!$A$2:$A$101,df_flujos_ijk!B1508,df_capac!$B$2:$B$101,df_flujos_ijk!C1508)</f>
        <v>0</v>
      </c>
      <c r="G1508">
        <f>SUMIFS(df_w_ij!$C$2:$C$161,df_w_ij!$A$2:$A$161,df_flujos_ijk!A1508,df_w_ij!$B$2:$B$161,df_flujos_ijk!B1508)</f>
        <v>1</v>
      </c>
    </row>
    <row r="1509" spans="1:7" ht="15" hidden="1" customHeight="1" x14ac:dyDescent="0.3">
      <c r="A1509" t="s">
        <v>29</v>
      </c>
      <c r="B1509" t="s">
        <v>21</v>
      </c>
      <c r="C1509" s="19" t="s">
        <v>51</v>
      </c>
      <c r="D1509">
        <v>0</v>
      </c>
      <c r="E1509" s="1">
        <f t="shared" si="23"/>
        <v>0</v>
      </c>
      <c r="F1509">
        <f>SUMIFS(df_capac!$F$2:$F$101,df_capac!$A$2:$A$101,df_flujos_ijk!B1509,df_capac!$B$2:$B$101,df_flujos_ijk!C1509)</f>
        <v>0</v>
      </c>
      <c r="G1509">
        <f>SUMIFS(df_w_ij!$C$2:$C$161,df_w_ij!$A$2:$A$161,df_flujos_ijk!A1509,df_w_ij!$B$2:$B$161,df_flujos_ijk!B1509)</f>
        <v>0</v>
      </c>
    </row>
    <row r="1510" spans="1:7" ht="15" hidden="1" customHeight="1" x14ac:dyDescent="0.3">
      <c r="A1510" t="s">
        <v>29</v>
      </c>
      <c r="B1510" t="s">
        <v>22</v>
      </c>
      <c r="C1510" s="19" t="s">
        <v>51</v>
      </c>
      <c r="D1510">
        <v>0</v>
      </c>
      <c r="E1510" s="1">
        <f t="shared" si="23"/>
        <v>0</v>
      </c>
      <c r="F1510">
        <f>SUMIFS(df_capac!$F$2:$F$101,df_capac!$A$2:$A$101,df_flujos_ijk!B1510,df_capac!$B$2:$B$101,df_flujos_ijk!C1510)</f>
        <v>0</v>
      </c>
      <c r="G1510">
        <f>SUMIFS(df_w_ij!$C$2:$C$161,df_w_ij!$A$2:$A$161,df_flujos_ijk!A1510,df_w_ij!$B$2:$B$161,df_flujos_ijk!B1510)</f>
        <v>0</v>
      </c>
    </row>
    <row r="1511" spans="1:7" ht="15" hidden="1" customHeight="1" x14ac:dyDescent="0.3">
      <c r="A1511" t="s">
        <v>29</v>
      </c>
      <c r="B1511" t="s">
        <v>12</v>
      </c>
      <c r="C1511" s="19" t="s">
        <v>51</v>
      </c>
      <c r="D1511">
        <v>0</v>
      </c>
      <c r="E1511" s="1">
        <f t="shared" si="23"/>
        <v>0</v>
      </c>
      <c r="F1511">
        <f>SUMIFS(df_capac!$F$2:$F$101,df_capac!$A$2:$A$101,df_flujos_ijk!B1511,df_capac!$B$2:$B$101,df_flujos_ijk!C1511)</f>
        <v>0</v>
      </c>
      <c r="G1511">
        <f>SUMIFS(df_w_ij!$C$2:$C$161,df_w_ij!$A$2:$A$161,df_flujos_ijk!A1511,df_w_ij!$B$2:$B$161,df_flujos_ijk!B1511)</f>
        <v>0</v>
      </c>
    </row>
    <row r="1512" spans="1:7" ht="15" hidden="1" customHeight="1" x14ac:dyDescent="0.3">
      <c r="A1512" t="s">
        <v>30</v>
      </c>
      <c r="B1512" t="s">
        <v>14</v>
      </c>
      <c r="C1512" s="19" t="s">
        <v>51</v>
      </c>
      <c r="D1512">
        <v>0</v>
      </c>
      <c r="E1512" s="1">
        <f t="shared" si="23"/>
        <v>0</v>
      </c>
      <c r="F1512">
        <f>SUMIFS(df_capac!$F$2:$F$101,df_capac!$A$2:$A$101,df_flujos_ijk!B1512,df_capac!$B$2:$B$101,df_flujos_ijk!C1512)</f>
        <v>0</v>
      </c>
      <c r="G1512">
        <f>SUMIFS(df_w_ij!$C$2:$C$161,df_w_ij!$A$2:$A$161,df_flujos_ijk!A1512,df_w_ij!$B$2:$B$161,df_flujos_ijk!B1512)</f>
        <v>0</v>
      </c>
    </row>
    <row r="1513" spans="1:7" ht="15" hidden="1" customHeight="1" x14ac:dyDescent="0.3">
      <c r="A1513" t="s">
        <v>30</v>
      </c>
      <c r="B1513" t="s">
        <v>15</v>
      </c>
      <c r="C1513" s="19" t="s">
        <v>51</v>
      </c>
      <c r="D1513">
        <v>0</v>
      </c>
      <c r="E1513" s="1">
        <f t="shared" si="23"/>
        <v>0</v>
      </c>
      <c r="F1513">
        <f>SUMIFS(df_capac!$F$2:$F$101,df_capac!$A$2:$A$101,df_flujos_ijk!B1513,df_capac!$B$2:$B$101,df_flujos_ijk!C1513)</f>
        <v>0</v>
      </c>
      <c r="G1513">
        <f>SUMIFS(df_w_ij!$C$2:$C$161,df_w_ij!$A$2:$A$161,df_flujos_ijk!A1513,df_w_ij!$B$2:$B$161,df_flujos_ijk!B1513)</f>
        <v>0</v>
      </c>
    </row>
    <row r="1514" spans="1:7" ht="15" hidden="1" customHeight="1" x14ac:dyDescent="0.3">
      <c r="A1514" t="s">
        <v>30</v>
      </c>
      <c r="B1514" t="s">
        <v>16</v>
      </c>
      <c r="C1514" s="19" t="s">
        <v>51</v>
      </c>
      <c r="D1514">
        <v>0</v>
      </c>
      <c r="E1514" s="1">
        <f t="shared" si="23"/>
        <v>0</v>
      </c>
      <c r="F1514">
        <f>SUMIFS(df_capac!$F$2:$F$101,df_capac!$A$2:$A$101,df_flujos_ijk!B1514,df_capac!$B$2:$B$101,df_flujos_ijk!C1514)</f>
        <v>0</v>
      </c>
      <c r="G1514">
        <f>SUMIFS(df_w_ij!$C$2:$C$161,df_w_ij!$A$2:$A$161,df_flujos_ijk!A1514,df_w_ij!$B$2:$B$161,df_flujos_ijk!B1514)</f>
        <v>0</v>
      </c>
    </row>
    <row r="1515" spans="1:7" ht="15" hidden="1" customHeight="1" x14ac:dyDescent="0.3">
      <c r="A1515" t="s">
        <v>30</v>
      </c>
      <c r="B1515" t="s">
        <v>17</v>
      </c>
      <c r="C1515" s="19" t="s">
        <v>51</v>
      </c>
      <c r="D1515">
        <v>0</v>
      </c>
      <c r="E1515" s="1">
        <f t="shared" si="23"/>
        <v>0</v>
      </c>
      <c r="F1515">
        <f>SUMIFS(df_capac!$F$2:$F$101,df_capac!$A$2:$A$101,df_flujos_ijk!B1515,df_capac!$B$2:$B$101,df_flujos_ijk!C1515)</f>
        <v>0</v>
      </c>
      <c r="G1515">
        <f>SUMIFS(df_w_ij!$C$2:$C$161,df_w_ij!$A$2:$A$161,df_flujos_ijk!A1515,df_w_ij!$B$2:$B$161,df_flujos_ijk!B1515)</f>
        <v>0</v>
      </c>
    </row>
    <row r="1516" spans="1:7" ht="15" hidden="1" customHeight="1" x14ac:dyDescent="0.3">
      <c r="A1516" t="s">
        <v>30</v>
      </c>
      <c r="B1516" t="s">
        <v>18</v>
      </c>
      <c r="C1516" s="19" t="s">
        <v>51</v>
      </c>
      <c r="D1516">
        <v>0</v>
      </c>
      <c r="E1516" s="1">
        <f t="shared" si="23"/>
        <v>0</v>
      </c>
      <c r="F1516">
        <f>SUMIFS(df_capac!$F$2:$F$101,df_capac!$A$2:$A$101,df_flujos_ijk!B1516,df_capac!$B$2:$B$101,df_flujos_ijk!C1516)</f>
        <v>0</v>
      </c>
      <c r="G1516">
        <f>SUMIFS(df_w_ij!$C$2:$C$161,df_w_ij!$A$2:$A$161,df_flujos_ijk!A1516,df_w_ij!$B$2:$B$161,df_flujos_ijk!B1516)</f>
        <v>0</v>
      </c>
    </row>
    <row r="1517" spans="1:7" ht="15" hidden="1" customHeight="1" x14ac:dyDescent="0.3">
      <c r="A1517" t="s">
        <v>30</v>
      </c>
      <c r="B1517" t="s">
        <v>19</v>
      </c>
      <c r="C1517" s="19" t="s">
        <v>51</v>
      </c>
      <c r="D1517">
        <v>0</v>
      </c>
      <c r="E1517" s="1">
        <f t="shared" si="23"/>
        <v>0</v>
      </c>
      <c r="F1517">
        <f>SUMIFS(df_capac!$F$2:$F$101,df_capac!$A$2:$A$101,df_flujos_ijk!B1517,df_capac!$B$2:$B$101,df_flujos_ijk!C1517)</f>
        <v>0</v>
      </c>
      <c r="G1517">
        <f>SUMIFS(df_w_ij!$C$2:$C$161,df_w_ij!$A$2:$A$161,df_flujos_ijk!A1517,df_w_ij!$B$2:$B$161,df_flujos_ijk!B1517)</f>
        <v>0</v>
      </c>
    </row>
    <row r="1518" spans="1:7" ht="15" hidden="1" customHeight="1" x14ac:dyDescent="0.3">
      <c r="A1518" t="s">
        <v>30</v>
      </c>
      <c r="B1518" t="s">
        <v>20</v>
      </c>
      <c r="C1518" s="19" t="s">
        <v>51</v>
      </c>
      <c r="D1518">
        <v>0</v>
      </c>
      <c r="E1518" s="1">
        <f t="shared" si="23"/>
        <v>0</v>
      </c>
      <c r="F1518">
        <f>SUMIFS(df_capac!$F$2:$F$101,df_capac!$A$2:$A$101,df_flujos_ijk!B1518,df_capac!$B$2:$B$101,df_flujos_ijk!C1518)</f>
        <v>0</v>
      </c>
      <c r="G1518">
        <f>SUMIFS(df_w_ij!$C$2:$C$161,df_w_ij!$A$2:$A$161,df_flujos_ijk!A1518,df_w_ij!$B$2:$B$161,df_flujos_ijk!B1518)</f>
        <v>0</v>
      </c>
    </row>
    <row r="1519" spans="1:7" ht="15" hidden="1" customHeight="1" x14ac:dyDescent="0.3">
      <c r="A1519" t="s">
        <v>30</v>
      </c>
      <c r="B1519" t="s">
        <v>21</v>
      </c>
      <c r="C1519" s="19" t="s">
        <v>51</v>
      </c>
      <c r="D1519">
        <v>0</v>
      </c>
      <c r="E1519" s="1">
        <f t="shared" si="23"/>
        <v>0</v>
      </c>
      <c r="F1519">
        <f>SUMIFS(df_capac!$F$2:$F$101,df_capac!$A$2:$A$101,df_flujos_ijk!B1519,df_capac!$B$2:$B$101,df_flujos_ijk!C1519)</f>
        <v>0</v>
      </c>
      <c r="G1519">
        <f>SUMIFS(df_w_ij!$C$2:$C$161,df_w_ij!$A$2:$A$161,df_flujos_ijk!A1519,df_w_ij!$B$2:$B$161,df_flujos_ijk!B1519)</f>
        <v>1</v>
      </c>
    </row>
    <row r="1520" spans="1:7" ht="15" hidden="1" customHeight="1" x14ac:dyDescent="0.3">
      <c r="A1520" t="s">
        <v>30</v>
      </c>
      <c r="B1520" t="s">
        <v>22</v>
      </c>
      <c r="C1520" s="19" t="s">
        <v>51</v>
      </c>
      <c r="D1520">
        <v>0</v>
      </c>
      <c r="E1520" s="1">
        <f t="shared" si="23"/>
        <v>0</v>
      </c>
      <c r="F1520">
        <f>SUMIFS(df_capac!$F$2:$F$101,df_capac!$A$2:$A$101,df_flujos_ijk!B1520,df_capac!$B$2:$B$101,df_flujos_ijk!C1520)</f>
        <v>0</v>
      </c>
      <c r="G1520">
        <f>SUMIFS(df_w_ij!$C$2:$C$161,df_w_ij!$A$2:$A$161,df_flujos_ijk!A1520,df_w_ij!$B$2:$B$161,df_flujos_ijk!B1520)</f>
        <v>0</v>
      </c>
    </row>
    <row r="1521" spans="1:7" ht="15" hidden="1" customHeight="1" x14ac:dyDescent="0.3">
      <c r="A1521" t="s">
        <v>30</v>
      </c>
      <c r="B1521" t="s">
        <v>12</v>
      </c>
      <c r="C1521" s="19" t="s">
        <v>51</v>
      </c>
      <c r="D1521">
        <v>0</v>
      </c>
      <c r="E1521" s="1">
        <f t="shared" si="23"/>
        <v>0</v>
      </c>
      <c r="F1521">
        <f>SUMIFS(df_capac!$F$2:$F$101,df_capac!$A$2:$A$101,df_flujos_ijk!B1521,df_capac!$B$2:$B$101,df_flujos_ijk!C1521)</f>
        <v>0</v>
      </c>
      <c r="G1521">
        <f>SUMIFS(df_w_ij!$C$2:$C$161,df_w_ij!$A$2:$A$161,df_flujos_ijk!A1521,df_w_ij!$B$2:$B$161,df_flujos_ijk!B1521)</f>
        <v>0</v>
      </c>
    </row>
    <row r="1522" spans="1:7" ht="15" hidden="1" customHeight="1" x14ac:dyDescent="0.3">
      <c r="A1522" t="s">
        <v>31</v>
      </c>
      <c r="B1522" t="s">
        <v>14</v>
      </c>
      <c r="C1522" s="19" t="s">
        <v>51</v>
      </c>
      <c r="D1522">
        <v>0</v>
      </c>
      <c r="E1522" s="1">
        <f t="shared" si="23"/>
        <v>0</v>
      </c>
      <c r="F1522">
        <f>SUMIFS(df_capac!$F$2:$F$101,df_capac!$A$2:$A$101,df_flujos_ijk!B1522,df_capac!$B$2:$B$101,df_flujos_ijk!C1522)</f>
        <v>0</v>
      </c>
      <c r="G1522">
        <f>SUMIFS(df_w_ij!$C$2:$C$161,df_w_ij!$A$2:$A$161,df_flujos_ijk!A1522,df_w_ij!$B$2:$B$161,df_flujos_ijk!B1522)</f>
        <v>0</v>
      </c>
    </row>
    <row r="1523" spans="1:7" ht="15" hidden="1" customHeight="1" x14ac:dyDescent="0.3">
      <c r="A1523" t="s">
        <v>31</v>
      </c>
      <c r="B1523" t="s">
        <v>15</v>
      </c>
      <c r="C1523" s="19" t="s">
        <v>51</v>
      </c>
      <c r="D1523">
        <v>0</v>
      </c>
      <c r="E1523" s="1">
        <f t="shared" si="23"/>
        <v>0</v>
      </c>
      <c r="F1523">
        <f>SUMIFS(df_capac!$F$2:$F$101,df_capac!$A$2:$A$101,df_flujos_ijk!B1523,df_capac!$B$2:$B$101,df_flujos_ijk!C1523)</f>
        <v>0</v>
      </c>
      <c r="G1523">
        <f>SUMIFS(df_w_ij!$C$2:$C$161,df_w_ij!$A$2:$A$161,df_flujos_ijk!A1523,df_w_ij!$B$2:$B$161,df_flujos_ijk!B1523)</f>
        <v>0</v>
      </c>
    </row>
    <row r="1524" spans="1:7" ht="15" hidden="1" customHeight="1" x14ac:dyDescent="0.3">
      <c r="A1524" t="s">
        <v>31</v>
      </c>
      <c r="B1524" t="s">
        <v>16</v>
      </c>
      <c r="C1524" s="19" t="s">
        <v>51</v>
      </c>
      <c r="D1524">
        <v>0</v>
      </c>
      <c r="E1524" s="1">
        <f t="shared" si="23"/>
        <v>0</v>
      </c>
      <c r="F1524">
        <f>SUMIFS(df_capac!$F$2:$F$101,df_capac!$A$2:$A$101,df_flujos_ijk!B1524,df_capac!$B$2:$B$101,df_flujos_ijk!C1524)</f>
        <v>0</v>
      </c>
      <c r="G1524">
        <f>SUMIFS(df_w_ij!$C$2:$C$161,df_w_ij!$A$2:$A$161,df_flujos_ijk!A1524,df_w_ij!$B$2:$B$161,df_flujos_ijk!B1524)</f>
        <v>0</v>
      </c>
    </row>
    <row r="1525" spans="1:7" ht="15" hidden="1" customHeight="1" x14ac:dyDescent="0.3">
      <c r="A1525" t="s">
        <v>31</v>
      </c>
      <c r="B1525" t="s">
        <v>17</v>
      </c>
      <c r="C1525" s="19" t="s">
        <v>51</v>
      </c>
      <c r="D1525">
        <v>0</v>
      </c>
      <c r="E1525" s="1">
        <f t="shared" si="23"/>
        <v>0</v>
      </c>
      <c r="F1525">
        <f>SUMIFS(df_capac!$F$2:$F$101,df_capac!$A$2:$A$101,df_flujos_ijk!B1525,df_capac!$B$2:$B$101,df_flujos_ijk!C1525)</f>
        <v>0</v>
      </c>
      <c r="G1525">
        <f>SUMIFS(df_w_ij!$C$2:$C$161,df_w_ij!$A$2:$A$161,df_flujos_ijk!A1525,df_w_ij!$B$2:$B$161,df_flujos_ijk!B1525)</f>
        <v>0</v>
      </c>
    </row>
    <row r="1526" spans="1:7" ht="15" hidden="1" customHeight="1" x14ac:dyDescent="0.3">
      <c r="A1526" t="s">
        <v>31</v>
      </c>
      <c r="B1526" t="s">
        <v>18</v>
      </c>
      <c r="C1526" s="19" t="s">
        <v>51</v>
      </c>
      <c r="D1526">
        <v>0</v>
      </c>
      <c r="E1526" s="1">
        <f t="shared" si="23"/>
        <v>0</v>
      </c>
      <c r="F1526">
        <f>SUMIFS(df_capac!$F$2:$F$101,df_capac!$A$2:$A$101,df_flujos_ijk!B1526,df_capac!$B$2:$B$101,df_flujos_ijk!C1526)</f>
        <v>0</v>
      </c>
      <c r="G1526">
        <f>SUMIFS(df_w_ij!$C$2:$C$161,df_w_ij!$A$2:$A$161,df_flujos_ijk!A1526,df_w_ij!$B$2:$B$161,df_flujos_ijk!B1526)</f>
        <v>0</v>
      </c>
    </row>
    <row r="1527" spans="1:7" ht="15" hidden="1" customHeight="1" x14ac:dyDescent="0.3">
      <c r="A1527" t="s">
        <v>31</v>
      </c>
      <c r="B1527" t="s">
        <v>19</v>
      </c>
      <c r="C1527" s="19" t="s">
        <v>51</v>
      </c>
      <c r="D1527">
        <v>0</v>
      </c>
      <c r="E1527" s="1">
        <f t="shared" si="23"/>
        <v>0</v>
      </c>
      <c r="F1527">
        <f>SUMIFS(df_capac!$F$2:$F$101,df_capac!$A$2:$A$101,df_flujos_ijk!B1527,df_capac!$B$2:$B$101,df_flujos_ijk!C1527)</f>
        <v>0</v>
      </c>
      <c r="G1527">
        <f>SUMIFS(df_w_ij!$C$2:$C$161,df_w_ij!$A$2:$A$161,df_flujos_ijk!A1527,df_w_ij!$B$2:$B$161,df_flujos_ijk!B1527)</f>
        <v>0</v>
      </c>
    </row>
    <row r="1528" spans="1:7" ht="15" hidden="1" customHeight="1" x14ac:dyDescent="0.3">
      <c r="A1528" t="s">
        <v>31</v>
      </c>
      <c r="B1528" t="s">
        <v>20</v>
      </c>
      <c r="C1528" s="19" t="s">
        <v>51</v>
      </c>
      <c r="D1528">
        <v>0</v>
      </c>
      <c r="E1528" s="1">
        <f t="shared" si="23"/>
        <v>0</v>
      </c>
      <c r="F1528">
        <f>SUMIFS(df_capac!$F$2:$F$101,df_capac!$A$2:$A$101,df_flujos_ijk!B1528,df_capac!$B$2:$B$101,df_flujos_ijk!C1528)</f>
        <v>0</v>
      </c>
      <c r="G1528">
        <f>SUMIFS(df_w_ij!$C$2:$C$161,df_w_ij!$A$2:$A$161,df_flujos_ijk!A1528,df_w_ij!$B$2:$B$161,df_flujos_ijk!B1528)</f>
        <v>0</v>
      </c>
    </row>
    <row r="1529" spans="1:7" ht="15" hidden="1" customHeight="1" x14ac:dyDescent="0.3">
      <c r="A1529" t="s">
        <v>31</v>
      </c>
      <c r="B1529" t="s">
        <v>21</v>
      </c>
      <c r="C1529" s="19" t="s">
        <v>51</v>
      </c>
      <c r="D1529">
        <v>0</v>
      </c>
      <c r="E1529" s="1">
        <f t="shared" si="23"/>
        <v>0</v>
      </c>
      <c r="F1529">
        <f>SUMIFS(df_capac!$F$2:$F$101,df_capac!$A$2:$A$101,df_flujos_ijk!B1529,df_capac!$B$2:$B$101,df_flujos_ijk!C1529)</f>
        <v>0</v>
      </c>
      <c r="G1529">
        <f>SUMIFS(df_w_ij!$C$2:$C$161,df_w_ij!$A$2:$A$161,df_flujos_ijk!A1529,df_w_ij!$B$2:$B$161,df_flujos_ijk!B1529)</f>
        <v>0</v>
      </c>
    </row>
    <row r="1530" spans="1:7" ht="15" hidden="1" customHeight="1" x14ac:dyDescent="0.3">
      <c r="A1530" t="s">
        <v>31</v>
      </c>
      <c r="B1530" t="s">
        <v>22</v>
      </c>
      <c r="C1530" s="19" t="s">
        <v>51</v>
      </c>
      <c r="D1530">
        <v>0</v>
      </c>
      <c r="E1530" s="1">
        <f t="shared" si="23"/>
        <v>0</v>
      </c>
      <c r="F1530">
        <f>SUMIFS(df_capac!$F$2:$F$101,df_capac!$A$2:$A$101,df_flujos_ijk!B1530,df_capac!$B$2:$B$101,df_flujos_ijk!C1530)</f>
        <v>0</v>
      </c>
      <c r="G1530">
        <f>SUMIFS(df_w_ij!$C$2:$C$161,df_w_ij!$A$2:$A$161,df_flujos_ijk!A1530,df_w_ij!$B$2:$B$161,df_flujos_ijk!B1530)</f>
        <v>1</v>
      </c>
    </row>
    <row r="1531" spans="1:7" ht="15" hidden="1" customHeight="1" x14ac:dyDescent="0.3">
      <c r="A1531" t="s">
        <v>31</v>
      </c>
      <c r="B1531" t="s">
        <v>12</v>
      </c>
      <c r="C1531" s="19" t="s">
        <v>51</v>
      </c>
      <c r="D1531">
        <v>0</v>
      </c>
      <c r="E1531" s="1">
        <f t="shared" si="23"/>
        <v>0</v>
      </c>
      <c r="F1531">
        <f>SUMIFS(df_capac!$F$2:$F$101,df_capac!$A$2:$A$101,df_flujos_ijk!B1531,df_capac!$B$2:$B$101,df_flujos_ijk!C1531)</f>
        <v>0</v>
      </c>
      <c r="G1531">
        <f>SUMIFS(df_w_ij!$C$2:$C$161,df_w_ij!$A$2:$A$161,df_flujos_ijk!A1531,df_w_ij!$B$2:$B$161,df_flujos_ijk!B1531)</f>
        <v>0</v>
      </c>
    </row>
    <row r="1532" spans="1:7" ht="15" hidden="1" customHeight="1" x14ac:dyDescent="0.3">
      <c r="A1532" t="s">
        <v>13</v>
      </c>
      <c r="B1532" t="s">
        <v>14</v>
      </c>
      <c r="C1532" s="19" t="s">
        <v>51</v>
      </c>
      <c r="D1532">
        <v>0</v>
      </c>
      <c r="E1532" s="1">
        <f t="shared" si="23"/>
        <v>0</v>
      </c>
      <c r="F1532">
        <f>SUMIFS(df_capac!$F$2:$F$101,df_capac!$A$2:$A$101,df_flujos_ijk!B1532,df_capac!$B$2:$B$101,df_flujos_ijk!C1532)</f>
        <v>0</v>
      </c>
      <c r="G1532">
        <f>SUMIFS(df_w_ij!$C$2:$C$161,df_w_ij!$A$2:$A$161,df_flujos_ijk!A1532,df_w_ij!$B$2:$B$161,df_flujos_ijk!B1532)</f>
        <v>0</v>
      </c>
    </row>
    <row r="1533" spans="1:7" ht="15" hidden="1" customHeight="1" x14ac:dyDescent="0.3">
      <c r="A1533" t="s">
        <v>13</v>
      </c>
      <c r="B1533" t="s">
        <v>15</v>
      </c>
      <c r="C1533" s="19" t="s">
        <v>51</v>
      </c>
      <c r="D1533">
        <v>0</v>
      </c>
      <c r="E1533" s="1">
        <f t="shared" si="23"/>
        <v>0</v>
      </c>
      <c r="F1533">
        <f>SUMIFS(df_capac!$F$2:$F$101,df_capac!$A$2:$A$101,df_flujos_ijk!B1533,df_capac!$B$2:$B$101,df_flujos_ijk!C1533)</f>
        <v>0</v>
      </c>
      <c r="G1533">
        <f>SUMIFS(df_w_ij!$C$2:$C$161,df_w_ij!$A$2:$A$161,df_flujos_ijk!A1533,df_w_ij!$B$2:$B$161,df_flujos_ijk!B1533)</f>
        <v>0</v>
      </c>
    </row>
    <row r="1534" spans="1:7" ht="15" hidden="1" customHeight="1" x14ac:dyDescent="0.3">
      <c r="A1534" t="s">
        <v>13</v>
      </c>
      <c r="B1534" t="s">
        <v>16</v>
      </c>
      <c r="C1534" s="19" t="s">
        <v>51</v>
      </c>
      <c r="D1534">
        <v>0</v>
      </c>
      <c r="E1534" s="1">
        <f t="shared" si="23"/>
        <v>0</v>
      </c>
      <c r="F1534">
        <f>SUMIFS(df_capac!$F$2:$F$101,df_capac!$A$2:$A$101,df_flujos_ijk!B1534,df_capac!$B$2:$B$101,df_flujos_ijk!C1534)</f>
        <v>0</v>
      </c>
      <c r="G1534">
        <f>SUMIFS(df_w_ij!$C$2:$C$161,df_w_ij!$A$2:$A$161,df_flujos_ijk!A1534,df_w_ij!$B$2:$B$161,df_flujos_ijk!B1534)</f>
        <v>0</v>
      </c>
    </row>
    <row r="1535" spans="1:7" ht="15" hidden="1" customHeight="1" x14ac:dyDescent="0.3">
      <c r="A1535" t="s">
        <v>13</v>
      </c>
      <c r="B1535" t="s">
        <v>17</v>
      </c>
      <c r="C1535" s="19" t="s">
        <v>51</v>
      </c>
      <c r="D1535">
        <v>0</v>
      </c>
      <c r="E1535" s="1">
        <f t="shared" si="23"/>
        <v>0</v>
      </c>
      <c r="F1535">
        <f>SUMIFS(df_capac!$F$2:$F$101,df_capac!$A$2:$A$101,df_flujos_ijk!B1535,df_capac!$B$2:$B$101,df_flujos_ijk!C1535)</f>
        <v>0</v>
      </c>
      <c r="G1535">
        <f>SUMIFS(df_w_ij!$C$2:$C$161,df_w_ij!$A$2:$A$161,df_flujos_ijk!A1535,df_w_ij!$B$2:$B$161,df_flujos_ijk!B1535)</f>
        <v>0</v>
      </c>
    </row>
    <row r="1536" spans="1:7" ht="15" hidden="1" customHeight="1" x14ac:dyDescent="0.3">
      <c r="A1536" t="s">
        <v>13</v>
      </c>
      <c r="B1536" t="s">
        <v>18</v>
      </c>
      <c r="C1536" s="19" t="s">
        <v>51</v>
      </c>
      <c r="D1536">
        <v>0</v>
      </c>
      <c r="E1536" s="1">
        <f t="shared" si="23"/>
        <v>0</v>
      </c>
      <c r="F1536">
        <f>SUMIFS(df_capac!$F$2:$F$101,df_capac!$A$2:$A$101,df_flujos_ijk!B1536,df_capac!$B$2:$B$101,df_flujos_ijk!C1536)</f>
        <v>0</v>
      </c>
      <c r="G1536">
        <f>SUMIFS(df_w_ij!$C$2:$C$161,df_w_ij!$A$2:$A$161,df_flujos_ijk!A1536,df_w_ij!$B$2:$B$161,df_flujos_ijk!B1536)</f>
        <v>0</v>
      </c>
    </row>
    <row r="1537" spans="1:7" ht="15" hidden="1" customHeight="1" x14ac:dyDescent="0.3">
      <c r="A1537" t="s">
        <v>13</v>
      </c>
      <c r="B1537" t="s">
        <v>19</v>
      </c>
      <c r="C1537" s="19" t="s">
        <v>51</v>
      </c>
      <c r="D1537">
        <v>0</v>
      </c>
      <c r="E1537" s="1">
        <f t="shared" si="23"/>
        <v>0</v>
      </c>
      <c r="F1537">
        <f>SUMIFS(df_capac!$F$2:$F$101,df_capac!$A$2:$A$101,df_flujos_ijk!B1537,df_capac!$B$2:$B$101,df_flujos_ijk!C1537)</f>
        <v>0</v>
      </c>
      <c r="G1537">
        <f>SUMIFS(df_w_ij!$C$2:$C$161,df_w_ij!$A$2:$A$161,df_flujos_ijk!A1537,df_w_ij!$B$2:$B$161,df_flujos_ijk!B1537)</f>
        <v>0</v>
      </c>
    </row>
    <row r="1538" spans="1:7" ht="15" hidden="1" customHeight="1" x14ac:dyDescent="0.3">
      <c r="A1538" t="s">
        <v>13</v>
      </c>
      <c r="B1538" t="s">
        <v>20</v>
      </c>
      <c r="C1538" s="19" t="s">
        <v>51</v>
      </c>
      <c r="D1538">
        <v>0</v>
      </c>
      <c r="E1538" s="1">
        <f t="shared" ref="E1538:E1601" si="24">IF(D1538,1,0)</f>
        <v>0</v>
      </c>
      <c r="F1538">
        <f>SUMIFS(df_capac!$F$2:$F$101,df_capac!$A$2:$A$101,df_flujos_ijk!B1538,df_capac!$B$2:$B$101,df_flujos_ijk!C1538)</f>
        <v>0</v>
      </c>
      <c r="G1538">
        <f>SUMIFS(df_w_ij!$C$2:$C$161,df_w_ij!$A$2:$A$161,df_flujos_ijk!A1538,df_w_ij!$B$2:$B$161,df_flujos_ijk!B1538)</f>
        <v>0</v>
      </c>
    </row>
    <row r="1539" spans="1:7" ht="15" hidden="1" customHeight="1" x14ac:dyDescent="0.3">
      <c r="A1539" t="s">
        <v>13</v>
      </c>
      <c r="B1539" t="s">
        <v>21</v>
      </c>
      <c r="C1539" s="19" t="s">
        <v>51</v>
      </c>
      <c r="D1539">
        <v>0</v>
      </c>
      <c r="E1539" s="1">
        <f t="shared" si="24"/>
        <v>0</v>
      </c>
      <c r="F1539">
        <f>SUMIFS(df_capac!$F$2:$F$101,df_capac!$A$2:$A$101,df_flujos_ijk!B1539,df_capac!$B$2:$B$101,df_flujos_ijk!C1539)</f>
        <v>0</v>
      </c>
      <c r="G1539">
        <f>SUMIFS(df_w_ij!$C$2:$C$161,df_w_ij!$A$2:$A$161,df_flujos_ijk!A1539,df_w_ij!$B$2:$B$161,df_flujos_ijk!B1539)</f>
        <v>0</v>
      </c>
    </row>
    <row r="1540" spans="1:7" ht="15" hidden="1" customHeight="1" x14ac:dyDescent="0.3">
      <c r="A1540" t="s">
        <v>13</v>
      </c>
      <c r="B1540" t="s">
        <v>22</v>
      </c>
      <c r="C1540" s="19" t="s">
        <v>51</v>
      </c>
      <c r="D1540">
        <v>0</v>
      </c>
      <c r="E1540" s="1">
        <f t="shared" si="24"/>
        <v>0</v>
      </c>
      <c r="F1540">
        <f>SUMIFS(df_capac!$F$2:$F$101,df_capac!$A$2:$A$101,df_flujos_ijk!B1540,df_capac!$B$2:$B$101,df_flujos_ijk!C1540)</f>
        <v>0</v>
      </c>
      <c r="G1540">
        <f>SUMIFS(df_w_ij!$C$2:$C$161,df_w_ij!$A$2:$A$161,df_flujos_ijk!A1540,df_w_ij!$B$2:$B$161,df_flujos_ijk!B1540)</f>
        <v>0</v>
      </c>
    </row>
    <row r="1541" spans="1:7" ht="15" hidden="1" customHeight="1" x14ac:dyDescent="0.3">
      <c r="A1541" t="s">
        <v>13</v>
      </c>
      <c r="B1541" t="s">
        <v>12</v>
      </c>
      <c r="C1541" s="19" t="s">
        <v>51</v>
      </c>
      <c r="D1541">
        <v>0</v>
      </c>
      <c r="E1541" s="1">
        <f t="shared" si="24"/>
        <v>0</v>
      </c>
      <c r="F1541">
        <f>SUMIFS(df_capac!$F$2:$F$101,df_capac!$A$2:$A$101,df_flujos_ijk!B1541,df_capac!$B$2:$B$101,df_flujos_ijk!C1541)</f>
        <v>0</v>
      </c>
      <c r="G1541">
        <f>SUMIFS(df_w_ij!$C$2:$C$161,df_w_ij!$A$2:$A$161,df_flujos_ijk!A1541,df_w_ij!$B$2:$B$161,df_flujos_ijk!B1541)</f>
        <v>1</v>
      </c>
    </row>
    <row r="1542" spans="1:7" ht="15" hidden="1" customHeight="1" x14ac:dyDescent="0.3">
      <c r="A1542" t="s">
        <v>54</v>
      </c>
      <c r="B1542" t="s">
        <v>14</v>
      </c>
      <c r="C1542" s="19" t="s">
        <v>51</v>
      </c>
      <c r="D1542">
        <v>0</v>
      </c>
      <c r="E1542" s="1">
        <f t="shared" si="24"/>
        <v>0</v>
      </c>
      <c r="F1542">
        <f>SUMIFS(df_capac!$F$2:$F$101,df_capac!$A$2:$A$101,df_flujos_ijk!B1542,df_capac!$B$2:$B$101,df_flujos_ijk!C1542)</f>
        <v>0</v>
      </c>
      <c r="G1542">
        <f>SUMIFS(df_w_ij!$C$2:$C$161,df_w_ij!$A$2:$A$161,df_flujos_ijk!A1542,df_w_ij!$B$2:$B$161,df_flujos_ijk!B1542)</f>
        <v>0</v>
      </c>
    </row>
    <row r="1543" spans="1:7" ht="15" hidden="1" customHeight="1" x14ac:dyDescent="0.3">
      <c r="A1543" t="s">
        <v>54</v>
      </c>
      <c r="B1543" t="s">
        <v>15</v>
      </c>
      <c r="C1543" s="19" t="s">
        <v>51</v>
      </c>
      <c r="D1543">
        <v>0</v>
      </c>
      <c r="E1543" s="1">
        <f t="shared" si="24"/>
        <v>0</v>
      </c>
      <c r="F1543">
        <f>SUMIFS(df_capac!$F$2:$F$101,df_capac!$A$2:$A$101,df_flujos_ijk!B1543,df_capac!$B$2:$B$101,df_flujos_ijk!C1543)</f>
        <v>0</v>
      </c>
      <c r="G1543">
        <f>SUMIFS(df_w_ij!$C$2:$C$161,df_w_ij!$A$2:$A$161,df_flujos_ijk!A1543,df_w_ij!$B$2:$B$161,df_flujos_ijk!B1543)</f>
        <v>0</v>
      </c>
    </row>
    <row r="1544" spans="1:7" ht="15" hidden="1" customHeight="1" x14ac:dyDescent="0.3">
      <c r="A1544" t="s">
        <v>54</v>
      </c>
      <c r="B1544" t="s">
        <v>16</v>
      </c>
      <c r="C1544" s="19" t="s">
        <v>51</v>
      </c>
      <c r="D1544">
        <v>0</v>
      </c>
      <c r="E1544" s="1">
        <f t="shared" si="24"/>
        <v>0</v>
      </c>
      <c r="F1544">
        <f>SUMIFS(df_capac!$F$2:$F$101,df_capac!$A$2:$A$101,df_flujos_ijk!B1544,df_capac!$B$2:$B$101,df_flujos_ijk!C1544)</f>
        <v>0</v>
      </c>
      <c r="G1544">
        <f>SUMIFS(df_w_ij!$C$2:$C$161,df_w_ij!$A$2:$A$161,df_flujos_ijk!A1544,df_w_ij!$B$2:$B$161,df_flujos_ijk!B1544)</f>
        <v>0</v>
      </c>
    </row>
    <row r="1545" spans="1:7" ht="15" hidden="1" customHeight="1" x14ac:dyDescent="0.3">
      <c r="A1545" t="s">
        <v>54</v>
      </c>
      <c r="B1545" t="s">
        <v>17</v>
      </c>
      <c r="C1545" s="19" t="s">
        <v>51</v>
      </c>
      <c r="D1545">
        <v>0</v>
      </c>
      <c r="E1545" s="1">
        <f t="shared" si="24"/>
        <v>0</v>
      </c>
      <c r="F1545">
        <f>SUMIFS(df_capac!$F$2:$F$101,df_capac!$A$2:$A$101,df_flujos_ijk!B1545,df_capac!$B$2:$B$101,df_flujos_ijk!C1545)</f>
        <v>0</v>
      </c>
      <c r="G1545">
        <f>SUMIFS(df_w_ij!$C$2:$C$161,df_w_ij!$A$2:$A$161,df_flujos_ijk!A1545,df_w_ij!$B$2:$B$161,df_flujos_ijk!B1545)</f>
        <v>0</v>
      </c>
    </row>
    <row r="1546" spans="1:7" ht="15" hidden="1" customHeight="1" x14ac:dyDescent="0.3">
      <c r="A1546" t="s">
        <v>54</v>
      </c>
      <c r="B1546" t="s">
        <v>18</v>
      </c>
      <c r="C1546" s="19" t="s">
        <v>51</v>
      </c>
      <c r="D1546">
        <v>0</v>
      </c>
      <c r="E1546" s="1">
        <f t="shared" si="24"/>
        <v>0</v>
      </c>
      <c r="F1546">
        <f>SUMIFS(df_capac!$F$2:$F$101,df_capac!$A$2:$A$101,df_flujos_ijk!B1546,df_capac!$B$2:$B$101,df_flujos_ijk!C1546)</f>
        <v>0</v>
      </c>
      <c r="G1546">
        <f>SUMIFS(df_w_ij!$C$2:$C$161,df_w_ij!$A$2:$A$161,df_flujos_ijk!A1546,df_w_ij!$B$2:$B$161,df_flujos_ijk!B1546)</f>
        <v>0</v>
      </c>
    </row>
    <row r="1547" spans="1:7" ht="15" hidden="1" customHeight="1" x14ac:dyDescent="0.3">
      <c r="A1547" t="s">
        <v>54</v>
      </c>
      <c r="B1547" t="s">
        <v>19</v>
      </c>
      <c r="C1547" s="19" t="s">
        <v>51</v>
      </c>
      <c r="D1547">
        <v>0</v>
      </c>
      <c r="E1547" s="1">
        <f t="shared" si="24"/>
        <v>0</v>
      </c>
      <c r="F1547">
        <f>SUMIFS(df_capac!$F$2:$F$101,df_capac!$A$2:$A$101,df_flujos_ijk!B1547,df_capac!$B$2:$B$101,df_flujos_ijk!C1547)</f>
        <v>0</v>
      </c>
      <c r="G1547">
        <f>SUMIFS(df_w_ij!$C$2:$C$161,df_w_ij!$A$2:$A$161,df_flujos_ijk!A1547,df_w_ij!$B$2:$B$161,df_flujos_ijk!B1547)</f>
        <v>0</v>
      </c>
    </row>
    <row r="1548" spans="1:7" ht="15" hidden="1" customHeight="1" x14ac:dyDescent="0.3">
      <c r="A1548" t="s">
        <v>54</v>
      </c>
      <c r="B1548" t="s">
        <v>20</v>
      </c>
      <c r="C1548" s="19" t="s">
        <v>51</v>
      </c>
      <c r="D1548">
        <v>0</v>
      </c>
      <c r="E1548" s="1">
        <f t="shared" si="24"/>
        <v>0</v>
      </c>
      <c r="F1548">
        <f>SUMIFS(df_capac!$F$2:$F$101,df_capac!$A$2:$A$101,df_flujos_ijk!B1548,df_capac!$B$2:$B$101,df_flujos_ijk!C1548)</f>
        <v>0</v>
      </c>
      <c r="G1548">
        <f>SUMIFS(df_w_ij!$C$2:$C$161,df_w_ij!$A$2:$A$161,df_flujos_ijk!A1548,df_w_ij!$B$2:$B$161,df_flujos_ijk!B1548)</f>
        <v>0</v>
      </c>
    </row>
    <row r="1549" spans="1:7" ht="15" hidden="1" customHeight="1" x14ac:dyDescent="0.3">
      <c r="A1549" t="s">
        <v>54</v>
      </c>
      <c r="B1549" t="s">
        <v>21</v>
      </c>
      <c r="C1549" s="19" t="s">
        <v>51</v>
      </c>
      <c r="D1549">
        <v>0</v>
      </c>
      <c r="E1549" s="1">
        <f t="shared" si="24"/>
        <v>0</v>
      </c>
      <c r="F1549">
        <f>SUMIFS(df_capac!$F$2:$F$101,df_capac!$A$2:$A$101,df_flujos_ijk!B1549,df_capac!$B$2:$B$101,df_flujos_ijk!C1549)</f>
        <v>0</v>
      </c>
      <c r="G1549">
        <f>SUMIFS(df_w_ij!$C$2:$C$161,df_w_ij!$A$2:$A$161,df_flujos_ijk!A1549,df_w_ij!$B$2:$B$161,df_flujos_ijk!B1549)</f>
        <v>0</v>
      </c>
    </row>
    <row r="1550" spans="1:7" ht="15" hidden="1" customHeight="1" x14ac:dyDescent="0.3">
      <c r="A1550" t="s">
        <v>54</v>
      </c>
      <c r="B1550" t="s">
        <v>22</v>
      </c>
      <c r="C1550" s="19" t="s">
        <v>51</v>
      </c>
      <c r="D1550">
        <v>0</v>
      </c>
      <c r="E1550" s="1">
        <f t="shared" si="24"/>
        <v>0</v>
      </c>
      <c r="F1550">
        <f>SUMIFS(df_capac!$F$2:$F$101,df_capac!$A$2:$A$101,df_flujos_ijk!B1550,df_capac!$B$2:$B$101,df_flujos_ijk!C1550)</f>
        <v>0</v>
      </c>
      <c r="G1550">
        <f>SUMIFS(df_w_ij!$C$2:$C$161,df_w_ij!$A$2:$A$161,df_flujos_ijk!A1550,df_w_ij!$B$2:$B$161,df_flujos_ijk!B1550)</f>
        <v>0</v>
      </c>
    </row>
    <row r="1551" spans="1:7" ht="15" hidden="1" customHeight="1" x14ac:dyDescent="0.3">
      <c r="A1551" t="s">
        <v>54</v>
      </c>
      <c r="B1551" t="s">
        <v>12</v>
      </c>
      <c r="C1551" s="19" t="s">
        <v>51</v>
      </c>
      <c r="D1551">
        <v>0</v>
      </c>
      <c r="E1551" s="1">
        <f t="shared" si="24"/>
        <v>0</v>
      </c>
      <c r="F1551">
        <f>SUMIFS(df_capac!$F$2:$F$101,df_capac!$A$2:$A$101,df_flujos_ijk!B1551,df_capac!$B$2:$B$101,df_flujos_ijk!C1551)</f>
        <v>0</v>
      </c>
      <c r="G1551">
        <f>SUMIFS(df_w_ij!$C$2:$C$161,df_w_ij!$A$2:$A$161,df_flujos_ijk!A1551,df_w_ij!$B$2:$B$161,df_flujos_ijk!B1551)</f>
        <v>1</v>
      </c>
    </row>
    <row r="1552" spans="1:7" ht="15" hidden="1" customHeight="1" x14ac:dyDescent="0.3">
      <c r="A1552" t="s">
        <v>55</v>
      </c>
      <c r="B1552" t="s">
        <v>14</v>
      </c>
      <c r="C1552" s="19" t="s">
        <v>51</v>
      </c>
      <c r="D1552">
        <v>0</v>
      </c>
      <c r="E1552" s="1">
        <f t="shared" si="24"/>
        <v>0</v>
      </c>
      <c r="F1552">
        <f>SUMIFS(df_capac!$F$2:$F$101,df_capac!$A$2:$A$101,df_flujos_ijk!B1552,df_capac!$B$2:$B$101,df_flujos_ijk!C1552)</f>
        <v>0</v>
      </c>
      <c r="G1552">
        <f>SUMIFS(df_w_ij!$C$2:$C$161,df_w_ij!$A$2:$A$161,df_flujos_ijk!A1552,df_w_ij!$B$2:$B$161,df_flujos_ijk!B1552)</f>
        <v>0</v>
      </c>
    </row>
    <row r="1553" spans="1:7" ht="15" hidden="1" customHeight="1" x14ac:dyDescent="0.3">
      <c r="A1553" t="s">
        <v>55</v>
      </c>
      <c r="B1553" t="s">
        <v>15</v>
      </c>
      <c r="C1553" s="19" t="s">
        <v>51</v>
      </c>
      <c r="D1553">
        <v>0</v>
      </c>
      <c r="E1553" s="1">
        <f t="shared" si="24"/>
        <v>0</v>
      </c>
      <c r="F1553">
        <f>SUMIFS(df_capac!$F$2:$F$101,df_capac!$A$2:$A$101,df_flujos_ijk!B1553,df_capac!$B$2:$B$101,df_flujos_ijk!C1553)</f>
        <v>0</v>
      </c>
      <c r="G1553">
        <f>SUMIFS(df_w_ij!$C$2:$C$161,df_w_ij!$A$2:$A$161,df_flujos_ijk!A1553,df_w_ij!$B$2:$B$161,df_flujos_ijk!B1553)</f>
        <v>0</v>
      </c>
    </row>
    <row r="1554" spans="1:7" ht="15" hidden="1" customHeight="1" x14ac:dyDescent="0.3">
      <c r="A1554" t="s">
        <v>55</v>
      </c>
      <c r="B1554" t="s">
        <v>16</v>
      </c>
      <c r="C1554" s="19" t="s">
        <v>51</v>
      </c>
      <c r="D1554">
        <v>0</v>
      </c>
      <c r="E1554" s="1">
        <f t="shared" si="24"/>
        <v>0</v>
      </c>
      <c r="F1554">
        <f>SUMIFS(df_capac!$F$2:$F$101,df_capac!$A$2:$A$101,df_flujos_ijk!B1554,df_capac!$B$2:$B$101,df_flujos_ijk!C1554)</f>
        <v>0</v>
      </c>
      <c r="G1554">
        <f>SUMIFS(df_w_ij!$C$2:$C$161,df_w_ij!$A$2:$A$161,df_flujos_ijk!A1554,df_w_ij!$B$2:$B$161,df_flujos_ijk!B1554)</f>
        <v>0</v>
      </c>
    </row>
    <row r="1555" spans="1:7" ht="15" hidden="1" customHeight="1" x14ac:dyDescent="0.3">
      <c r="A1555" t="s">
        <v>55</v>
      </c>
      <c r="B1555" t="s">
        <v>17</v>
      </c>
      <c r="C1555" s="19" t="s">
        <v>51</v>
      </c>
      <c r="D1555">
        <v>0</v>
      </c>
      <c r="E1555" s="1">
        <f t="shared" si="24"/>
        <v>0</v>
      </c>
      <c r="F1555">
        <f>SUMIFS(df_capac!$F$2:$F$101,df_capac!$A$2:$A$101,df_flujos_ijk!B1555,df_capac!$B$2:$B$101,df_flujos_ijk!C1555)</f>
        <v>0</v>
      </c>
      <c r="G1555">
        <f>SUMIFS(df_w_ij!$C$2:$C$161,df_w_ij!$A$2:$A$161,df_flujos_ijk!A1555,df_w_ij!$B$2:$B$161,df_flujos_ijk!B1555)</f>
        <v>0</v>
      </c>
    </row>
    <row r="1556" spans="1:7" ht="15" hidden="1" customHeight="1" x14ac:dyDescent="0.3">
      <c r="A1556" t="s">
        <v>55</v>
      </c>
      <c r="B1556" t="s">
        <v>18</v>
      </c>
      <c r="C1556" s="19" t="s">
        <v>51</v>
      </c>
      <c r="D1556">
        <v>0</v>
      </c>
      <c r="E1556" s="1">
        <f t="shared" si="24"/>
        <v>0</v>
      </c>
      <c r="F1556">
        <f>SUMIFS(df_capac!$F$2:$F$101,df_capac!$A$2:$A$101,df_flujos_ijk!B1556,df_capac!$B$2:$B$101,df_flujos_ijk!C1556)</f>
        <v>0</v>
      </c>
      <c r="G1556">
        <f>SUMIFS(df_w_ij!$C$2:$C$161,df_w_ij!$A$2:$A$161,df_flujos_ijk!A1556,df_w_ij!$B$2:$B$161,df_flujos_ijk!B1556)</f>
        <v>0</v>
      </c>
    </row>
    <row r="1557" spans="1:7" ht="15" hidden="1" customHeight="1" x14ac:dyDescent="0.3">
      <c r="A1557" t="s">
        <v>55</v>
      </c>
      <c r="B1557" t="s">
        <v>19</v>
      </c>
      <c r="C1557" s="19" t="s">
        <v>51</v>
      </c>
      <c r="D1557">
        <v>0</v>
      </c>
      <c r="E1557" s="1">
        <f t="shared" si="24"/>
        <v>0</v>
      </c>
      <c r="F1557">
        <f>SUMIFS(df_capac!$F$2:$F$101,df_capac!$A$2:$A$101,df_flujos_ijk!B1557,df_capac!$B$2:$B$101,df_flujos_ijk!C1557)</f>
        <v>0</v>
      </c>
      <c r="G1557">
        <f>SUMIFS(df_w_ij!$C$2:$C$161,df_w_ij!$A$2:$A$161,df_flujos_ijk!A1557,df_w_ij!$B$2:$B$161,df_flujos_ijk!B1557)</f>
        <v>0</v>
      </c>
    </row>
    <row r="1558" spans="1:7" ht="15" hidden="1" customHeight="1" x14ac:dyDescent="0.3">
      <c r="A1558" t="s">
        <v>55</v>
      </c>
      <c r="B1558" t="s">
        <v>20</v>
      </c>
      <c r="C1558" s="19" t="s">
        <v>51</v>
      </c>
      <c r="D1558">
        <v>0</v>
      </c>
      <c r="E1558" s="1">
        <f t="shared" si="24"/>
        <v>0</v>
      </c>
      <c r="F1558">
        <f>SUMIFS(df_capac!$F$2:$F$101,df_capac!$A$2:$A$101,df_flujos_ijk!B1558,df_capac!$B$2:$B$101,df_flujos_ijk!C1558)</f>
        <v>0</v>
      </c>
      <c r="G1558">
        <f>SUMIFS(df_w_ij!$C$2:$C$161,df_w_ij!$A$2:$A$161,df_flujos_ijk!A1558,df_w_ij!$B$2:$B$161,df_flujos_ijk!B1558)</f>
        <v>0</v>
      </c>
    </row>
    <row r="1559" spans="1:7" ht="15" hidden="1" customHeight="1" x14ac:dyDescent="0.3">
      <c r="A1559" t="s">
        <v>55</v>
      </c>
      <c r="B1559" t="s">
        <v>21</v>
      </c>
      <c r="C1559" s="19" t="s">
        <v>51</v>
      </c>
      <c r="D1559">
        <v>0</v>
      </c>
      <c r="E1559" s="1">
        <f t="shared" si="24"/>
        <v>0</v>
      </c>
      <c r="F1559">
        <f>SUMIFS(df_capac!$F$2:$F$101,df_capac!$A$2:$A$101,df_flujos_ijk!B1559,df_capac!$B$2:$B$101,df_flujos_ijk!C1559)</f>
        <v>0</v>
      </c>
      <c r="G1559">
        <f>SUMIFS(df_w_ij!$C$2:$C$161,df_w_ij!$A$2:$A$161,df_flujos_ijk!A1559,df_w_ij!$B$2:$B$161,df_flujos_ijk!B1559)</f>
        <v>0</v>
      </c>
    </row>
    <row r="1560" spans="1:7" ht="15" hidden="1" customHeight="1" x14ac:dyDescent="0.3">
      <c r="A1560" t="s">
        <v>55</v>
      </c>
      <c r="B1560" t="s">
        <v>22</v>
      </c>
      <c r="C1560" s="19" t="s">
        <v>51</v>
      </c>
      <c r="D1560">
        <v>0</v>
      </c>
      <c r="E1560" s="1">
        <f t="shared" si="24"/>
        <v>0</v>
      </c>
      <c r="F1560">
        <f>SUMIFS(df_capac!$F$2:$F$101,df_capac!$A$2:$A$101,df_flujos_ijk!B1560,df_capac!$B$2:$B$101,df_flujos_ijk!C1560)</f>
        <v>0</v>
      </c>
      <c r="G1560">
        <f>SUMIFS(df_w_ij!$C$2:$C$161,df_w_ij!$A$2:$A$161,df_flujos_ijk!A1560,df_w_ij!$B$2:$B$161,df_flujos_ijk!B1560)</f>
        <v>0</v>
      </c>
    </row>
    <row r="1561" spans="1:7" ht="15" hidden="1" customHeight="1" x14ac:dyDescent="0.3">
      <c r="A1561" t="s">
        <v>55</v>
      </c>
      <c r="B1561" t="s">
        <v>12</v>
      </c>
      <c r="C1561" s="19" t="s">
        <v>51</v>
      </c>
      <c r="D1561">
        <v>0</v>
      </c>
      <c r="E1561" s="1">
        <f t="shared" si="24"/>
        <v>0</v>
      </c>
      <c r="F1561">
        <f>SUMIFS(df_capac!$F$2:$F$101,df_capac!$A$2:$A$101,df_flujos_ijk!B1561,df_capac!$B$2:$B$101,df_flujos_ijk!C1561)</f>
        <v>0</v>
      </c>
      <c r="G1561">
        <f>SUMIFS(df_w_ij!$C$2:$C$161,df_w_ij!$A$2:$A$161,df_flujos_ijk!A1561,df_w_ij!$B$2:$B$161,df_flujos_ijk!B1561)</f>
        <v>1</v>
      </c>
    </row>
    <row r="1562" spans="1:7" ht="15" hidden="1" customHeight="1" x14ac:dyDescent="0.3">
      <c r="A1562" t="s">
        <v>56</v>
      </c>
      <c r="B1562" t="s">
        <v>14</v>
      </c>
      <c r="C1562" s="19" t="s">
        <v>51</v>
      </c>
      <c r="D1562">
        <v>0</v>
      </c>
      <c r="E1562" s="1">
        <f t="shared" si="24"/>
        <v>0</v>
      </c>
      <c r="F1562">
        <f>SUMIFS(df_capac!$F$2:$F$101,df_capac!$A$2:$A$101,df_flujos_ijk!B1562,df_capac!$B$2:$B$101,df_flujos_ijk!C1562)</f>
        <v>0</v>
      </c>
      <c r="G1562">
        <f>SUMIFS(df_w_ij!$C$2:$C$161,df_w_ij!$A$2:$A$161,df_flujos_ijk!A1562,df_w_ij!$B$2:$B$161,df_flujos_ijk!B1562)</f>
        <v>0</v>
      </c>
    </row>
    <row r="1563" spans="1:7" ht="15" hidden="1" customHeight="1" x14ac:dyDescent="0.3">
      <c r="A1563" t="s">
        <v>56</v>
      </c>
      <c r="B1563" t="s">
        <v>15</v>
      </c>
      <c r="C1563" s="19" t="s">
        <v>51</v>
      </c>
      <c r="D1563">
        <v>0</v>
      </c>
      <c r="E1563" s="1">
        <f t="shared" si="24"/>
        <v>0</v>
      </c>
      <c r="F1563">
        <f>SUMIFS(df_capac!$F$2:$F$101,df_capac!$A$2:$A$101,df_flujos_ijk!B1563,df_capac!$B$2:$B$101,df_flujos_ijk!C1563)</f>
        <v>0</v>
      </c>
      <c r="G1563">
        <f>SUMIFS(df_w_ij!$C$2:$C$161,df_w_ij!$A$2:$A$161,df_flujos_ijk!A1563,df_w_ij!$B$2:$B$161,df_flujos_ijk!B1563)</f>
        <v>0</v>
      </c>
    </row>
    <row r="1564" spans="1:7" ht="15" hidden="1" customHeight="1" x14ac:dyDescent="0.3">
      <c r="A1564" t="s">
        <v>56</v>
      </c>
      <c r="B1564" t="s">
        <v>16</v>
      </c>
      <c r="C1564" s="19" t="s">
        <v>51</v>
      </c>
      <c r="D1564">
        <v>0</v>
      </c>
      <c r="E1564" s="1">
        <f t="shared" si="24"/>
        <v>0</v>
      </c>
      <c r="F1564">
        <f>SUMIFS(df_capac!$F$2:$F$101,df_capac!$A$2:$A$101,df_flujos_ijk!B1564,df_capac!$B$2:$B$101,df_flujos_ijk!C1564)</f>
        <v>0</v>
      </c>
      <c r="G1564">
        <f>SUMIFS(df_w_ij!$C$2:$C$161,df_w_ij!$A$2:$A$161,df_flujos_ijk!A1564,df_w_ij!$B$2:$B$161,df_flujos_ijk!B1564)</f>
        <v>0</v>
      </c>
    </row>
    <row r="1565" spans="1:7" ht="15" hidden="1" customHeight="1" x14ac:dyDescent="0.3">
      <c r="A1565" t="s">
        <v>56</v>
      </c>
      <c r="B1565" t="s">
        <v>17</v>
      </c>
      <c r="C1565" s="19" t="s">
        <v>51</v>
      </c>
      <c r="D1565">
        <v>0</v>
      </c>
      <c r="E1565" s="1">
        <f t="shared" si="24"/>
        <v>0</v>
      </c>
      <c r="F1565">
        <f>SUMIFS(df_capac!$F$2:$F$101,df_capac!$A$2:$A$101,df_flujos_ijk!B1565,df_capac!$B$2:$B$101,df_flujos_ijk!C1565)</f>
        <v>0</v>
      </c>
      <c r="G1565">
        <f>SUMIFS(df_w_ij!$C$2:$C$161,df_w_ij!$A$2:$A$161,df_flujos_ijk!A1565,df_w_ij!$B$2:$B$161,df_flujos_ijk!B1565)</f>
        <v>0</v>
      </c>
    </row>
    <row r="1566" spans="1:7" ht="15" hidden="1" customHeight="1" x14ac:dyDescent="0.3">
      <c r="A1566" t="s">
        <v>56</v>
      </c>
      <c r="B1566" t="s">
        <v>18</v>
      </c>
      <c r="C1566" s="19" t="s">
        <v>51</v>
      </c>
      <c r="D1566">
        <v>0</v>
      </c>
      <c r="E1566" s="1">
        <f t="shared" si="24"/>
        <v>0</v>
      </c>
      <c r="F1566">
        <f>SUMIFS(df_capac!$F$2:$F$101,df_capac!$A$2:$A$101,df_flujos_ijk!B1566,df_capac!$B$2:$B$101,df_flujos_ijk!C1566)</f>
        <v>0</v>
      </c>
      <c r="G1566">
        <f>SUMIFS(df_w_ij!$C$2:$C$161,df_w_ij!$A$2:$A$161,df_flujos_ijk!A1566,df_w_ij!$B$2:$B$161,df_flujos_ijk!B1566)</f>
        <v>0</v>
      </c>
    </row>
    <row r="1567" spans="1:7" ht="15" hidden="1" customHeight="1" x14ac:dyDescent="0.3">
      <c r="A1567" t="s">
        <v>56</v>
      </c>
      <c r="B1567" t="s">
        <v>19</v>
      </c>
      <c r="C1567" s="19" t="s">
        <v>51</v>
      </c>
      <c r="D1567">
        <v>0</v>
      </c>
      <c r="E1567" s="1">
        <f t="shared" si="24"/>
        <v>0</v>
      </c>
      <c r="F1567">
        <f>SUMIFS(df_capac!$F$2:$F$101,df_capac!$A$2:$A$101,df_flujos_ijk!B1567,df_capac!$B$2:$B$101,df_flujos_ijk!C1567)</f>
        <v>0</v>
      </c>
      <c r="G1567">
        <f>SUMIFS(df_w_ij!$C$2:$C$161,df_w_ij!$A$2:$A$161,df_flujos_ijk!A1567,df_w_ij!$B$2:$B$161,df_flujos_ijk!B1567)</f>
        <v>0</v>
      </c>
    </row>
    <row r="1568" spans="1:7" ht="15" hidden="1" customHeight="1" x14ac:dyDescent="0.3">
      <c r="A1568" t="s">
        <v>56</v>
      </c>
      <c r="B1568" t="s">
        <v>20</v>
      </c>
      <c r="C1568" s="19" t="s">
        <v>51</v>
      </c>
      <c r="D1568">
        <v>0</v>
      </c>
      <c r="E1568" s="1">
        <f t="shared" si="24"/>
        <v>0</v>
      </c>
      <c r="F1568">
        <f>SUMIFS(df_capac!$F$2:$F$101,df_capac!$A$2:$A$101,df_flujos_ijk!B1568,df_capac!$B$2:$B$101,df_flujos_ijk!C1568)</f>
        <v>0</v>
      </c>
      <c r="G1568">
        <f>SUMIFS(df_w_ij!$C$2:$C$161,df_w_ij!$A$2:$A$161,df_flujos_ijk!A1568,df_w_ij!$B$2:$B$161,df_flujos_ijk!B1568)</f>
        <v>0</v>
      </c>
    </row>
    <row r="1569" spans="1:7" ht="15" hidden="1" customHeight="1" x14ac:dyDescent="0.3">
      <c r="A1569" t="s">
        <v>56</v>
      </c>
      <c r="B1569" t="s">
        <v>21</v>
      </c>
      <c r="C1569" s="19" t="s">
        <v>51</v>
      </c>
      <c r="D1569">
        <v>0</v>
      </c>
      <c r="E1569" s="1">
        <f t="shared" si="24"/>
        <v>0</v>
      </c>
      <c r="F1569">
        <f>SUMIFS(df_capac!$F$2:$F$101,df_capac!$A$2:$A$101,df_flujos_ijk!B1569,df_capac!$B$2:$B$101,df_flujos_ijk!C1569)</f>
        <v>0</v>
      </c>
      <c r="G1569">
        <f>SUMIFS(df_w_ij!$C$2:$C$161,df_w_ij!$A$2:$A$161,df_flujos_ijk!A1569,df_w_ij!$B$2:$B$161,df_flujos_ijk!B1569)</f>
        <v>0</v>
      </c>
    </row>
    <row r="1570" spans="1:7" ht="15" hidden="1" customHeight="1" x14ac:dyDescent="0.3">
      <c r="A1570" t="s">
        <v>56</v>
      </c>
      <c r="B1570" t="s">
        <v>22</v>
      </c>
      <c r="C1570" s="19" t="s">
        <v>51</v>
      </c>
      <c r="D1570">
        <v>0</v>
      </c>
      <c r="E1570" s="1">
        <f t="shared" si="24"/>
        <v>0</v>
      </c>
      <c r="F1570">
        <f>SUMIFS(df_capac!$F$2:$F$101,df_capac!$A$2:$A$101,df_flujos_ijk!B1570,df_capac!$B$2:$B$101,df_flujos_ijk!C1570)</f>
        <v>0</v>
      </c>
      <c r="G1570">
        <f>SUMIFS(df_w_ij!$C$2:$C$161,df_w_ij!$A$2:$A$161,df_flujos_ijk!A1570,df_w_ij!$B$2:$B$161,df_flujos_ijk!B1570)</f>
        <v>0</v>
      </c>
    </row>
    <row r="1571" spans="1:7" ht="15" hidden="1" customHeight="1" x14ac:dyDescent="0.3">
      <c r="A1571" t="s">
        <v>56</v>
      </c>
      <c r="B1571" t="s">
        <v>12</v>
      </c>
      <c r="C1571" s="19" t="s">
        <v>51</v>
      </c>
      <c r="D1571">
        <v>0</v>
      </c>
      <c r="E1571" s="1">
        <f t="shared" si="24"/>
        <v>0</v>
      </c>
      <c r="F1571">
        <f>SUMIFS(df_capac!$F$2:$F$101,df_capac!$A$2:$A$101,df_flujos_ijk!B1571,df_capac!$B$2:$B$101,df_flujos_ijk!C1571)</f>
        <v>0</v>
      </c>
      <c r="G1571">
        <f>SUMIFS(df_w_ij!$C$2:$C$161,df_w_ij!$A$2:$A$161,df_flujos_ijk!A1571,df_w_ij!$B$2:$B$161,df_flujos_ijk!B1571)</f>
        <v>1</v>
      </c>
    </row>
    <row r="1572" spans="1:7" ht="15" hidden="1" customHeight="1" x14ac:dyDescent="0.3">
      <c r="A1572" t="s">
        <v>57</v>
      </c>
      <c r="B1572" t="s">
        <v>14</v>
      </c>
      <c r="C1572" s="19" t="s">
        <v>51</v>
      </c>
      <c r="D1572">
        <v>0</v>
      </c>
      <c r="E1572" s="1">
        <f t="shared" si="24"/>
        <v>0</v>
      </c>
      <c r="F1572">
        <f>SUMIFS(df_capac!$F$2:$F$101,df_capac!$A$2:$A$101,df_flujos_ijk!B1572,df_capac!$B$2:$B$101,df_flujos_ijk!C1572)</f>
        <v>0</v>
      </c>
      <c r="G1572">
        <f>SUMIFS(df_w_ij!$C$2:$C$161,df_w_ij!$A$2:$A$161,df_flujos_ijk!A1572,df_w_ij!$B$2:$B$161,df_flujos_ijk!B1572)</f>
        <v>0</v>
      </c>
    </row>
    <row r="1573" spans="1:7" ht="15" hidden="1" customHeight="1" x14ac:dyDescent="0.3">
      <c r="A1573" t="s">
        <v>57</v>
      </c>
      <c r="B1573" t="s">
        <v>15</v>
      </c>
      <c r="C1573" s="19" t="s">
        <v>51</v>
      </c>
      <c r="D1573">
        <v>0</v>
      </c>
      <c r="E1573" s="1">
        <f t="shared" si="24"/>
        <v>0</v>
      </c>
      <c r="F1573">
        <f>SUMIFS(df_capac!$F$2:$F$101,df_capac!$A$2:$A$101,df_flujos_ijk!B1573,df_capac!$B$2:$B$101,df_flujos_ijk!C1573)</f>
        <v>0</v>
      </c>
      <c r="G1573">
        <f>SUMIFS(df_w_ij!$C$2:$C$161,df_w_ij!$A$2:$A$161,df_flujos_ijk!A1573,df_w_ij!$B$2:$B$161,df_flujos_ijk!B1573)</f>
        <v>0</v>
      </c>
    </row>
    <row r="1574" spans="1:7" ht="15" hidden="1" customHeight="1" x14ac:dyDescent="0.3">
      <c r="A1574" t="s">
        <v>57</v>
      </c>
      <c r="B1574" t="s">
        <v>16</v>
      </c>
      <c r="C1574" s="19" t="s">
        <v>51</v>
      </c>
      <c r="D1574">
        <v>0</v>
      </c>
      <c r="E1574" s="1">
        <f t="shared" si="24"/>
        <v>0</v>
      </c>
      <c r="F1574">
        <f>SUMIFS(df_capac!$F$2:$F$101,df_capac!$A$2:$A$101,df_flujos_ijk!B1574,df_capac!$B$2:$B$101,df_flujos_ijk!C1574)</f>
        <v>0</v>
      </c>
      <c r="G1574">
        <f>SUMIFS(df_w_ij!$C$2:$C$161,df_w_ij!$A$2:$A$161,df_flujos_ijk!A1574,df_w_ij!$B$2:$B$161,df_flujos_ijk!B1574)</f>
        <v>0</v>
      </c>
    </row>
    <row r="1575" spans="1:7" ht="15" hidden="1" customHeight="1" x14ac:dyDescent="0.3">
      <c r="A1575" t="s">
        <v>57</v>
      </c>
      <c r="B1575" t="s">
        <v>17</v>
      </c>
      <c r="C1575" s="19" t="s">
        <v>51</v>
      </c>
      <c r="D1575">
        <v>0</v>
      </c>
      <c r="E1575" s="1">
        <f t="shared" si="24"/>
        <v>0</v>
      </c>
      <c r="F1575">
        <f>SUMIFS(df_capac!$F$2:$F$101,df_capac!$A$2:$A$101,df_flujos_ijk!B1575,df_capac!$B$2:$B$101,df_flujos_ijk!C1575)</f>
        <v>0</v>
      </c>
      <c r="G1575">
        <f>SUMIFS(df_w_ij!$C$2:$C$161,df_w_ij!$A$2:$A$161,df_flujos_ijk!A1575,df_w_ij!$B$2:$B$161,df_flujos_ijk!B1575)</f>
        <v>0</v>
      </c>
    </row>
    <row r="1576" spans="1:7" ht="15" hidden="1" customHeight="1" x14ac:dyDescent="0.3">
      <c r="A1576" t="s">
        <v>57</v>
      </c>
      <c r="B1576" t="s">
        <v>18</v>
      </c>
      <c r="C1576" s="19" t="s">
        <v>51</v>
      </c>
      <c r="D1576">
        <v>0</v>
      </c>
      <c r="E1576" s="1">
        <f t="shared" si="24"/>
        <v>0</v>
      </c>
      <c r="F1576">
        <f>SUMIFS(df_capac!$F$2:$F$101,df_capac!$A$2:$A$101,df_flujos_ijk!B1576,df_capac!$B$2:$B$101,df_flujos_ijk!C1576)</f>
        <v>0</v>
      </c>
      <c r="G1576">
        <f>SUMIFS(df_w_ij!$C$2:$C$161,df_w_ij!$A$2:$A$161,df_flujos_ijk!A1576,df_w_ij!$B$2:$B$161,df_flujos_ijk!B1576)</f>
        <v>0</v>
      </c>
    </row>
    <row r="1577" spans="1:7" ht="15" hidden="1" customHeight="1" x14ac:dyDescent="0.3">
      <c r="A1577" t="s">
        <v>57</v>
      </c>
      <c r="B1577" t="s">
        <v>19</v>
      </c>
      <c r="C1577" s="19" t="s">
        <v>51</v>
      </c>
      <c r="D1577">
        <v>0</v>
      </c>
      <c r="E1577" s="1">
        <f t="shared" si="24"/>
        <v>0</v>
      </c>
      <c r="F1577">
        <f>SUMIFS(df_capac!$F$2:$F$101,df_capac!$A$2:$A$101,df_flujos_ijk!B1577,df_capac!$B$2:$B$101,df_flujos_ijk!C1577)</f>
        <v>0</v>
      </c>
      <c r="G1577">
        <f>SUMIFS(df_w_ij!$C$2:$C$161,df_w_ij!$A$2:$A$161,df_flujos_ijk!A1577,df_w_ij!$B$2:$B$161,df_flujos_ijk!B1577)</f>
        <v>0</v>
      </c>
    </row>
    <row r="1578" spans="1:7" ht="15" hidden="1" customHeight="1" x14ac:dyDescent="0.3">
      <c r="A1578" t="s">
        <v>57</v>
      </c>
      <c r="B1578" t="s">
        <v>20</v>
      </c>
      <c r="C1578" s="19" t="s">
        <v>51</v>
      </c>
      <c r="D1578">
        <v>0</v>
      </c>
      <c r="E1578" s="1">
        <f t="shared" si="24"/>
        <v>0</v>
      </c>
      <c r="F1578">
        <f>SUMIFS(df_capac!$F$2:$F$101,df_capac!$A$2:$A$101,df_flujos_ijk!B1578,df_capac!$B$2:$B$101,df_flujos_ijk!C1578)</f>
        <v>0</v>
      </c>
      <c r="G1578">
        <f>SUMIFS(df_w_ij!$C$2:$C$161,df_w_ij!$A$2:$A$161,df_flujos_ijk!A1578,df_w_ij!$B$2:$B$161,df_flujos_ijk!B1578)</f>
        <v>0</v>
      </c>
    </row>
    <row r="1579" spans="1:7" ht="15" hidden="1" customHeight="1" x14ac:dyDescent="0.3">
      <c r="A1579" t="s">
        <v>57</v>
      </c>
      <c r="B1579" t="s">
        <v>21</v>
      </c>
      <c r="C1579" s="19" t="s">
        <v>51</v>
      </c>
      <c r="D1579">
        <v>0</v>
      </c>
      <c r="E1579" s="1">
        <f t="shared" si="24"/>
        <v>0</v>
      </c>
      <c r="F1579">
        <f>SUMIFS(df_capac!$F$2:$F$101,df_capac!$A$2:$A$101,df_flujos_ijk!B1579,df_capac!$B$2:$B$101,df_flujos_ijk!C1579)</f>
        <v>0</v>
      </c>
      <c r="G1579">
        <f>SUMIFS(df_w_ij!$C$2:$C$161,df_w_ij!$A$2:$A$161,df_flujos_ijk!A1579,df_w_ij!$B$2:$B$161,df_flujos_ijk!B1579)</f>
        <v>0</v>
      </c>
    </row>
    <row r="1580" spans="1:7" ht="15" hidden="1" customHeight="1" x14ac:dyDescent="0.3">
      <c r="A1580" t="s">
        <v>57</v>
      </c>
      <c r="B1580" t="s">
        <v>22</v>
      </c>
      <c r="C1580" s="19" t="s">
        <v>51</v>
      </c>
      <c r="D1580">
        <v>0</v>
      </c>
      <c r="E1580" s="1">
        <f t="shared" si="24"/>
        <v>0</v>
      </c>
      <c r="F1580">
        <f>SUMIFS(df_capac!$F$2:$F$101,df_capac!$A$2:$A$101,df_flujos_ijk!B1580,df_capac!$B$2:$B$101,df_flujos_ijk!C1580)</f>
        <v>0</v>
      </c>
      <c r="G1580">
        <f>SUMIFS(df_w_ij!$C$2:$C$161,df_w_ij!$A$2:$A$161,df_flujos_ijk!A1580,df_w_ij!$B$2:$B$161,df_flujos_ijk!B1580)</f>
        <v>0</v>
      </c>
    </row>
    <row r="1581" spans="1:7" ht="15" hidden="1" customHeight="1" x14ac:dyDescent="0.3">
      <c r="A1581" t="s">
        <v>57</v>
      </c>
      <c r="B1581" t="s">
        <v>12</v>
      </c>
      <c r="C1581" s="19" t="s">
        <v>51</v>
      </c>
      <c r="D1581">
        <v>0</v>
      </c>
      <c r="E1581" s="1">
        <f t="shared" si="24"/>
        <v>0</v>
      </c>
      <c r="F1581">
        <f>SUMIFS(df_capac!$F$2:$F$101,df_capac!$A$2:$A$101,df_flujos_ijk!B1581,df_capac!$B$2:$B$101,df_flujos_ijk!C1581)</f>
        <v>0</v>
      </c>
      <c r="G1581">
        <f>SUMIFS(df_w_ij!$C$2:$C$161,df_w_ij!$A$2:$A$161,df_flujos_ijk!A1581,df_w_ij!$B$2:$B$161,df_flujos_ijk!B1581)</f>
        <v>1</v>
      </c>
    </row>
    <row r="1582" spans="1:7" ht="15" hidden="1" customHeight="1" x14ac:dyDescent="0.3">
      <c r="A1582" t="s">
        <v>58</v>
      </c>
      <c r="B1582" t="s">
        <v>14</v>
      </c>
      <c r="C1582" s="19" t="s">
        <v>51</v>
      </c>
      <c r="D1582">
        <v>0</v>
      </c>
      <c r="E1582" s="1">
        <f t="shared" si="24"/>
        <v>0</v>
      </c>
      <c r="F1582">
        <f>SUMIFS(df_capac!$F$2:$F$101,df_capac!$A$2:$A$101,df_flujos_ijk!B1582,df_capac!$B$2:$B$101,df_flujos_ijk!C1582)</f>
        <v>0</v>
      </c>
      <c r="G1582">
        <f>SUMIFS(df_w_ij!$C$2:$C$161,df_w_ij!$A$2:$A$161,df_flujos_ijk!A1582,df_w_ij!$B$2:$B$161,df_flujos_ijk!B1582)</f>
        <v>0</v>
      </c>
    </row>
    <row r="1583" spans="1:7" ht="15" hidden="1" customHeight="1" x14ac:dyDescent="0.3">
      <c r="A1583" t="s">
        <v>58</v>
      </c>
      <c r="B1583" t="s">
        <v>15</v>
      </c>
      <c r="C1583" s="19" t="s">
        <v>51</v>
      </c>
      <c r="D1583">
        <v>0</v>
      </c>
      <c r="E1583" s="1">
        <f t="shared" si="24"/>
        <v>0</v>
      </c>
      <c r="F1583">
        <f>SUMIFS(df_capac!$F$2:$F$101,df_capac!$A$2:$A$101,df_flujos_ijk!B1583,df_capac!$B$2:$B$101,df_flujos_ijk!C1583)</f>
        <v>0</v>
      </c>
      <c r="G1583">
        <f>SUMIFS(df_w_ij!$C$2:$C$161,df_w_ij!$A$2:$A$161,df_flujos_ijk!A1583,df_w_ij!$B$2:$B$161,df_flujos_ijk!B1583)</f>
        <v>0</v>
      </c>
    </row>
    <row r="1584" spans="1:7" ht="15" hidden="1" customHeight="1" x14ac:dyDescent="0.3">
      <c r="A1584" t="s">
        <v>58</v>
      </c>
      <c r="B1584" t="s">
        <v>16</v>
      </c>
      <c r="C1584" s="19" t="s">
        <v>51</v>
      </c>
      <c r="D1584">
        <v>0</v>
      </c>
      <c r="E1584" s="1">
        <f t="shared" si="24"/>
        <v>0</v>
      </c>
      <c r="F1584">
        <f>SUMIFS(df_capac!$F$2:$F$101,df_capac!$A$2:$A$101,df_flujos_ijk!B1584,df_capac!$B$2:$B$101,df_flujos_ijk!C1584)</f>
        <v>0</v>
      </c>
      <c r="G1584">
        <f>SUMIFS(df_w_ij!$C$2:$C$161,df_w_ij!$A$2:$A$161,df_flujos_ijk!A1584,df_w_ij!$B$2:$B$161,df_flujos_ijk!B1584)</f>
        <v>0</v>
      </c>
    </row>
    <row r="1585" spans="1:7" ht="15" hidden="1" customHeight="1" x14ac:dyDescent="0.3">
      <c r="A1585" t="s">
        <v>58</v>
      </c>
      <c r="B1585" t="s">
        <v>17</v>
      </c>
      <c r="C1585" s="19" t="s">
        <v>51</v>
      </c>
      <c r="D1585">
        <v>0</v>
      </c>
      <c r="E1585" s="1">
        <f t="shared" si="24"/>
        <v>0</v>
      </c>
      <c r="F1585">
        <f>SUMIFS(df_capac!$F$2:$F$101,df_capac!$A$2:$A$101,df_flujos_ijk!B1585,df_capac!$B$2:$B$101,df_flujos_ijk!C1585)</f>
        <v>0</v>
      </c>
      <c r="G1585">
        <f>SUMIFS(df_w_ij!$C$2:$C$161,df_w_ij!$A$2:$A$161,df_flujos_ijk!A1585,df_w_ij!$B$2:$B$161,df_flujos_ijk!B1585)</f>
        <v>0</v>
      </c>
    </row>
    <row r="1586" spans="1:7" ht="15" hidden="1" customHeight="1" x14ac:dyDescent="0.3">
      <c r="A1586" t="s">
        <v>58</v>
      </c>
      <c r="B1586" t="s">
        <v>18</v>
      </c>
      <c r="C1586" s="19" t="s">
        <v>51</v>
      </c>
      <c r="D1586">
        <v>0</v>
      </c>
      <c r="E1586" s="1">
        <f t="shared" si="24"/>
        <v>0</v>
      </c>
      <c r="F1586">
        <f>SUMIFS(df_capac!$F$2:$F$101,df_capac!$A$2:$A$101,df_flujos_ijk!B1586,df_capac!$B$2:$B$101,df_flujos_ijk!C1586)</f>
        <v>0</v>
      </c>
      <c r="G1586">
        <f>SUMIFS(df_w_ij!$C$2:$C$161,df_w_ij!$A$2:$A$161,df_flujos_ijk!A1586,df_w_ij!$B$2:$B$161,df_flujos_ijk!B1586)</f>
        <v>0</v>
      </c>
    </row>
    <row r="1587" spans="1:7" ht="15" hidden="1" customHeight="1" x14ac:dyDescent="0.3">
      <c r="A1587" t="s">
        <v>58</v>
      </c>
      <c r="B1587" t="s">
        <v>19</v>
      </c>
      <c r="C1587" s="19" t="s">
        <v>51</v>
      </c>
      <c r="D1587">
        <v>0</v>
      </c>
      <c r="E1587" s="1">
        <f t="shared" si="24"/>
        <v>0</v>
      </c>
      <c r="F1587">
        <f>SUMIFS(df_capac!$F$2:$F$101,df_capac!$A$2:$A$101,df_flujos_ijk!B1587,df_capac!$B$2:$B$101,df_flujos_ijk!C1587)</f>
        <v>0</v>
      </c>
      <c r="G1587">
        <f>SUMIFS(df_w_ij!$C$2:$C$161,df_w_ij!$A$2:$A$161,df_flujos_ijk!A1587,df_w_ij!$B$2:$B$161,df_flujos_ijk!B1587)</f>
        <v>0</v>
      </c>
    </row>
    <row r="1588" spans="1:7" ht="15" hidden="1" customHeight="1" x14ac:dyDescent="0.3">
      <c r="A1588" t="s">
        <v>58</v>
      </c>
      <c r="B1588" t="s">
        <v>20</v>
      </c>
      <c r="C1588" s="19" t="s">
        <v>51</v>
      </c>
      <c r="D1588">
        <v>0</v>
      </c>
      <c r="E1588" s="1">
        <f t="shared" si="24"/>
        <v>0</v>
      </c>
      <c r="F1588">
        <f>SUMIFS(df_capac!$F$2:$F$101,df_capac!$A$2:$A$101,df_flujos_ijk!B1588,df_capac!$B$2:$B$101,df_flujos_ijk!C1588)</f>
        <v>0</v>
      </c>
      <c r="G1588">
        <f>SUMIFS(df_w_ij!$C$2:$C$161,df_w_ij!$A$2:$A$161,df_flujos_ijk!A1588,df_w_ij!$B$2:$B$161,df_flujos_ijk!B1588)</f>
        <v>0</v>
      </c>
    </row>
    <row r="1589" spans="1:7" ht="15" hidden="1" customHeight="1" x14ac:dyDescent="0.3">
      <c r="A1589" t="s">
        <v>58</v>
      </c>
      <c r="B1589" t="s">
        <v>21</v>
      </c>
      <c r="C1589" s="19" t="s">
        <v>51</v>
      </c>
      <c r="D1589">
        <v>0</v>
      </c>
      <c r="E1589" s="1">
        <f t="shared" si="24"/>
        <v>0</v>
      </c>
      <c r="F1589">
        <f>SUMIFS(df_capac!$F$2:$F$101,df_capac!$A$2:$A$101,df_flujos_ijk!B1589,df_capac!$B$2:$B$101,df_flujos_ijk!C1589)</f>
        <v>0</v>
      </c>
      <c r="G1589">
        <f>SUMIFS(df_w_ij!$C$2:$C$161,df_w_ij!$A$2:$A$161,df_flujos_ijk!A1589,df_w_ij!$B$2:$B$161,df_flujos_ijk!B1589)</f>
        <v>0</v>
      </c>
    </row>
    <row r="1590" spans="1:7" ht="15" hidden="1" customHeight="1" x14ac:dyDescent="0.3">
      <c r="A1590" t="s">
        <v>58</v>
      </c>
      <c r="B1590" t="s">
        <v>22</v>
      </c>
      <c r="C1590" s="19" t="s">
        <v>51</v>
      </c>
      <c r="D1590">
        <v>0</v>
      </c>
      <c r="E1590" s="1">
        <f t="shared" si="24"/>
        <v>0</v>
      </c>
      <c r="F1590">
        <f>SUMIFS(df_capac!$F$2:$F$101,df_capac!$A$2:$A$101,df_flujos_ijk!B1590,df_capac!$B$2:$B$101,df_flujos_ijk!C1590)</f>
        <v>0</v>
      </c>
      <c r="G1590">
        <f>SUMIFS(df_w_ij!$C$2:$C$161,df_w_ij!$A$2:$A$161,df_flujos_ijk!A1590,df_w_ij!$B$2:$B$161,df_flujos_ijk!B1590)</f>
        <v>0</v>
      </c>
    </row>
    <row r="1591" spans="1:7" ht="15" hidden="1" customHeight="1" x14ac:dyDescent="0.3">
      <c r="A1591" t="s">
        <v>58</v>
      </c>
      <c r="B1591" t="s">
        <v>12</v>
      </c>
      <c r="C1591" s="19" t="s">
        <v>51</v>
      </c>
      <c r="D1591">
        <v>0</v>
      </c>
      <c r="E1591" s="1">
        <f t="shared" si="24"/>
        <v>0</v>
      </c>
      <c r="F1591">
        <f>SUMIFS(df_capac!$F$2:$F$101,df_capac!$A$2:$A$101,df_flujos_ijk!B1591,df_capac!$B$2:$B$101,df_flujos_ijk!C1591)</f>
        <v>0</v>
      </c>
      <c r="G1591">
        <f>SUMIFS(df_w_ij!$C$2:$C$161,df_w_ij!$A$2:$A$161,df_flujos_ijk!A1591,df_w_ij!$B$2:$B$161,df_flujos_ijk!B1591)</f>
        <v>1</v>
      </c>
    </row>
    <row r="1592" spans="1:7" ht="15" hidden="1" customHeight="1" x14ac:dyDescent="0.3">
      <c r="A1592" t="s">
        <v>59</v>
      </c>
      <c r="B1592" t="s">
        <v>14</v>
      </c>
      <c r="C1592" s="19" t="s">
        <v>51</v>
      </c>
      <c r="D1592">
        <v>0</v>
      </c>
      <c r="E1592" s="1">
        <f t="shared" si="24"/>
        <v>0</v>
      </c>
      <c r="F1592">
        <f>SUMIFS(df_capac!$F$2:$F$101,df_capac!$A$2:$A$101,df_flujos_ijk!B1592,df_capac!$B$2:$B$101,df_flujos_ijk!C1592)</f>
        <v>0</v>
      </c>
      <c r="G1592">
        <f>SUMIFS(df_w_ij!$C$2:$C$161,df_w_ij!$A$2:$A$161,df_flujos_ijk!A1592,df_w_ij!$B$2:$B$161,df_flujos_ijk!B1592)</f>
        <v>0</v>
      </c>
    </row>
    <row r="1593" spans="1:7" ht="15" hidden="1" customHeight="1" x14ac:dyDescent="0.3">
      <c r="A1593" t="s">
        <v>59</v>
      </c>
      <c r="B1593" t="s">
        <v>15</v>
      </c>
      <c r="C1593" s="19" t="s">
        <v>51</v>
      </c>
      <c r="D1593">
        <v>0</v>
      </c>
      <c r="E1593" s="1">
        <f t="shared" si="24"/>
        <v>0</v>
      </c>
      <c r="F1593">
        <f>SUMIFS(df_capac!$F$2:$F$101,df_capac!$A$2:$A$101,df_flujos_ijk!B1593,df_capac!$B$2:$B$101,df_flujos_ijk!C1593)</f>
        <v>0</v>
      </c>
      <c r="G1593">
        <f>SUMIFS(df_w_ij!$C$2:$C$161,df_w_ij!$A$2:$A$161,df_flujos_ijk!A1593,df_w_ij!$B$2:$B$161,df_flujos_ijk!B1593)</f>
        <v>0</v>
      </c>
    </row>
    <row r="1594" spans="1:7" ht="15" hidden="1" customHeight="1" x14ac:dyDescent="0.3">
      <c r="A1594" t="s">
        <v>59</v>
      </c>
      <c r="B1594" t="s">
        <v>16</v>
      </c>
      <c r="C1594" s="19" t="s">
        <v>51</v>
      </c>
      <c r="D1594">
        <v>0</v>
      </c>
      <c r="E1594" s="1">
        <f t="shared" si="24"/>
        <v>0</v>
      </c>
      <c r="F1594">
        <f>SUMIFS(df_capac!$F$2:$F$101,df_capac!$A$2:$A$101,df_flujos_ijk!B1594,df_capac!$B$2:$B$101,df_flujos_ijk!C1594)</f>
        <v>0</v>
      </c>
      <c r="G1594">
        <f>SUMIFS(df_w_ij!$C$2:$C$161,df_w_ij!$A$2:$A$161,df_flujos_ijk!A1594,df_w_ij!$B$2:$B$161,df_flujos_ijk!B1594)</f>
        <v>0</v>
      </c>
    </row>
    <row r="1595" spans="1:7" ht="15" hidden="1" customHeight="1" x14ac:dyDescent="0.3">
      <c r="A1595" t="s">
        <v>59</v>
      </c>
      <c r="B1595" t="s">
        <v>17</v>
      </c>
      <c r="C1595" s="19" t="s">
        <v>51</v>
      </c>
      <c r="D1595">
        <v>0</v>
      </c>
      <c r="E1595" s="1">
        <f t="shared" si="24"/>
        <v>0</v>
      </c>
      <c r="F1595">
        <f>SUMIFS(df_capac!$F$2:$F$101,df_capac!$A$2:$A$101,df_flujos_ijk!B1595,df_capac!$B$2:$B$101,df_flujos_ijk!C1595)</f>
        <v>0</v>
      </c>
      <c r="G1595">
        <f>SUMIFS(df_w_ij!$C$2:$C$161,df_w_ij!$A$2:$A$161,df_flujos_ijk!A1595,df_w_ij!$B$2:$B$161,df_flujos_ijk!B1595)</f>
        <v>0</v>
      </c>
    </row>
    <row r="1596" spans="1:7" ht="15" hidden="1" customHeight="1" x14ac:dyDescent="0.3">
      <c r="A1596" t="s">
        <v>59</v>
      </c>
      <c r="B1596" t="s">
        <v>18</v>
      </c>
      <c r="C1596" s="19" t="s">
        <v>51</v>
      </c>
      <c r="D1596">
        <v>0</v>
      </c>
      <c r="E1596" s="1">
        <f t="shared" si="24"/>
        <v>0</v>
      </c>
      <c r="F1596">
        <f>SUMIFS(df_capac!$F$2:$F$101,df_capac!$A$2:$A$101,df_flujos_ijk!B1596,df_capac!$B$2:$B$101,df_flujos_ijk!C1596)</f>
        <v>0</v>
      </c>
      <c r="G1596">
        <f>SUMIFS(df_w_ij!$C$2:$C$161,df_w_ij!$A$2:$A$161,df_flujos_ijk!A1596,df_w_ij!$B$2:$B$161,df_flujos_ijk!B1596)</f>
        <v>0</v>
      </c>
    </row>
    <row r="1597" spans="1:7" ht="15" hidden="1" customHeight="1" x14ac:dyDescent="0.3">
      <c r="A1597" t="s">
        <v>59</v>
      </c>
      <c r="B1597" t="s">
        <v>19</v>
      </c>
      <c r="C1597" s="19" t="s">
        <v>51</v>
      </c>
      <c r="D1597">
        <v>0</v>
      </c>
      <c r="E1597" s="1">
        <f t="shared" si="24"/>
        <v>0</v>
      </c>
      <c r="F1597">
        <f>SUMIFS(df_capac!$F$2:$F$101,df_capac!$A$2:$A$101,df_flujos_ijk!B1597,df_capac!$B$2:$B$101,df_flujos_ijk!C1597)</f>
        <v>0</v>
      </c>
      <c r="G1597">
        <f>SUMIFS(df_w_ij!$C$2:$C$161,df_w_ij!$A$2:$A$161,df_flujos_ijk!A1597,df_w_ij!$B$2:$B$161,df_flujos_ijk!B1597)</f>
        <v>0</v>
      </c>
    </row>
    <row r="1598" spans="1:7" ht="15" hidden="1" customHeight="1" x14ac:dyDescent="0.3">
      <c r="A1598" t="s">
        <v>59</v>
      </c>
      <c r="B1598" t="s">
        <v>20</v>
      </c>
      <c r="C1598" s="19" t="s">
        <v>51</v>
      </c>
      <c r="D1598">
        <v>0</v>
      </c>
      <c r="E1598" s="1">
        <f t="shared" si="24"/>
        <v>0</v>
      </c>
      <c r="F1598">
        <f>SUMIFS(df_capac!$F$2:$F$101,df_capac!$A$2:$A$101,df_flujos_ijk!B1598,df_capac!$B$2:$B$101,df_flujos_ijk!C1598)</f>
        <v>0</v>
      </c>
      <c r="G1598">
        <f>SUMIFS(df_w_ij!$C$2:$C$161,df_w_ij!$A$2:$A$161,df_flujos_ijk!A1598,df_w_ij!$B$2:$B$161,df_flujos_ijk!B1598)</f>
        <v>0</v>
      </c>
    </row>
    <row r="1599" spans="1:7" ht="15" hidden="1" customHeight="1" x14ac:dyDescent="0.3">
      <c r="A1599" t="s">
        <v>59</v>
      </c>
      <c r="B1599" t="s">
        <v>21</v>
      </c>
      <c r="C1599" s="19" t="s">
        <v>51</v>
      </c>
      <c r="D1599">
        <v>0</v>
      </c>
      <c r="E1599" s="1">
        <f t="shared" si="24"/>
        <v>0</v>
      </c>
      <c r="F1599">
        <f>SUMIFS(df_capac!$F$2:$F$101,df_capac!$A$2:$A$101,df_flujos_ijk!B1599,df_capac!$B$2:$B$101,df_flujos_ijk!C1599)</f>
        <v>0</v>
      </c>
      <c r="G1599">
        <f>SUMIFS(df_w_ij!$C$2:$C$161,df_w_ij!$A$2:$A$161,df_flujos_ijk!A1599,df_w_ij!$B$2:$B$161,df_flujos_ijk!B1599)</f>
        <v>0</v>
      </c>
    </row>
    <row r="1600" spans="1:7" ht="15" hidden="1" customHeight="1" x14ac:dyDescent="0.3">
      <c r="A1600" t="s">
        <v>59</v>
      </c>
      <c r="B1600" t="s">
        <v>22</v>
      </c>
      <c r="C1600" s="19" t="s">
        <v>51</v>
      </c>
      <c r="D1600">
        <v>0</v>
      </c>
      <c r="E1600" s="1">
        <f t="shared" si="24"/>
        <v>0</v>
      </c>
      <c r="F1600">
        <f>SUMIFS(df_capac!$F$2:$F$101,df_capac!$A$2:$A$101,df_flujos_ijk!B1600,df_capac!$B$2:$B$101,df_flujos_ijk!C1600)</f>
        <v>0</v>
      </c>
      <c r="G1600">
        <f>SUMIFS(df_w_ij!$C$2:$C$161,df_w_ij!$A$2:$A$161,df_flujos_ijk!A1600,df_w_ij!$B$2:$B$161,df_flujos_ijk!B1600)</f>
        <v>0</v>
      </c>
    </row>
    <row r="1601" spans="1:7" ht="15" hidden="1" customHeight="1" x14ac:dyDescent="0.3">
      <c r="A1601" t="s">
        <v>59</v>
      </c>
      <c r="B1601" t="s">
        <v>12</v>
      </c>
      <c r="C1601" s="19" t="s">
        <v>51</v>
      </c>
      <c r="D1601">
        <v>0</v>
      </c>
      <c r="E1601" s="1">
        <f t="shared" si="24"/>
        <v>0</v>
      </c>
      <c r="F1601">
        <f>SUMIFS(df_capac!$F$2:$F$101,df_capac!$A$2:$A$101,df_flujos_ijk!B1601,df_capac!$B$2:$B$101,df_flujos_ijk!C1601)</f>
        <v>0</v>
      </c>
      <c r="G1601">
        <f>SUMIFS(df_w_ij!$C$2:$C$161,df_w_ij!$A$2:$A$161,df_flujos_ijk!A1601,df_w_ij!$B$2:$B$161,df_flujos_ijk!B1601)</f>
        <v>1</v>
      </c>
    </row>
    <row r="1602" spans="1:7" ht="15" customHeight="1" x14ac:dyDescent="0.3">
      <c r="E1602" s="1"/>
    </row>
    <row r="1603" spans="1:7" ht="15" customHeight="1" x14ac:dyDescent="0.3">
      <c r="E1603" s="1"/>
    </row>
    <row r="1604" spans="1:7" ht="15" customHeight="1" x14ac:dyDescent="0.3">
      <c r="E1604" s="1"/>
      <c r="F1604" s="3"/>
    </row>
    <row r="1605" spans="1:7" ht="15" customHeight="1" x14ac:dyDescent="0.3">
      <c r="E1605" s="1"/>
      <c r="F1605" s="3"/>
    </row>
    <row r="1606" spans="1:7" ht="15" customHeight="1" x14ac:dyDescent="0.3">
      <c r="E1606" s="1"/>
      <c r="F1606" s="3"/>
    </row>
    <row r="1607" spans="1:7" ht="15" customHeight="1" x14ac:dyDescent="0.3">
      <c r="E1607" s="1"/>
      <c r="F1607" s="3"/>
    </row>
    <row r="1608" spans="1:7" ht="15" customHeight="1" x14ac:dyDescent="0.3">
      <c r="E1608" s="1"/>
    </row>
    <row r="1609" spans="1:7" ht="15" customHeight="1" x14ac:dyDescent="0.3">
      <c r="E1609" s="1"/>
      <c r="F1609" s="3"/>
    </row>
    <row r="1610" spans="1:7" ht="15" customHeight="1" x14ac:dyDescent="0.3">
      <c r="E1610" s="1"/>
      <c r="F1610" s="3"/>
    </row>
    <row r="1611" spans="1:7" ht="15" customHeight="1" x14ac:dyDescent="0.3">
      <c r="E1611" s="1"/>
    </row>
    <row r="1612" spans="1:7" ht="15" customHeight="1" x14ac:dyDescent="0.3">
      <c r="E1612" s="1"/>
    </row>
    <row r="1613" spans="1:7" ht="15" customHeight="1" x14ac:dyDescent="0.3">
      <c r="E1613" s="1"/>
      <c r="F1613" s="3"/>
    </row>
    <row r="1614" spans="1:7" ht="15" customHeight="1" x14ac:dyDescent="0.3">
      <c r="E1614" s="1"/>
    </row>
    <row r="1615" spans="1:7" ht="15" customHeight="1" x14ac:dyDescent="0.3">
      <c r="E1615" s="1"/>
      <c r="F1615" s="3"/>
    </row>
    <row r="1616" spans="1:7" ht="15" customHeight="1" x14ac:dyDescent="0.3">
      <c r="E1616" s="1"/>
      <c r="F1616" s="3"/>
    </row>
    <row r="1617" spans="5:6" ht="15" customHeight="1" x14ac:dyDescent="0.3">
      <c r="E1617" s="1"/>
      <c r="F1617" s="3"/>
    </row>
    <row r="1618" spans="5:6" ht="15" customHeight="1" x14ac:dyDescent="0.3">
      <c r="E1618" s="1"/>
      <c r="F1618" s="3"/>
    </row>
    <row r="1619" spans="5:6" ht="15" customHeight="1" x14ac:dyDescent="0.3">
      <c r="E1619" s="1"/>
    </row>
    <row r="1620" spans="5:6" ht="15" customHeight="1" x14ac:dyDescent="0.3">
      <c r="E1620" s="1"/>
    </row>
    <row r="1621" spans="5:6" ht="15" customHeight="1" x14ac:dyDescent="0.3">
      <c r="E1621" s="1"/>
      <c r="F1621" s="3"/>
    </row>
    <row r="1622" spans="5:6" ht="15" customHeight="1" x14ac:dyDescent="0.3">
      <c r="E1622" s="1"/>
      <c r="F1622" s="3"/>
    </row>
    <row r="1623" spans="5:6" ht="15" customHeight="1" x14ac:dyDescent="0.3">
      <c r="E1623" s="1"/>
      <c r="F1623" s="3"/>
    </row>
    <row r="1624" spans="5:6" ht="15" customHeight="1" x14ac:dyDescent="0.3">
      <c r="E1624" s="1"/>
      <c r="F1624" s="3"/>
    </row>
    <row r="1625" spans="5:6" ht="15" customHeight="1" x14ac:dyDescent="0.3">
      <c r="E1625" s="1"/>
      <c r="F1625" s="3"/>
    </row>
    <row r="1626" spans="5:6" ht="15" customHeight="1" x14ac:dyDescent="0.3">
      <c r="E1626" s="1"/>
      <c r="F1626" s="3"/>
    </row>
    <row r="1627" spans="5:6" ht="15" customHeight="1" x14ac:dyDescent="0.3">
      <c r="E1627" s="1"/>
    </row>
    <row r="1628" spans="5:6" ht="15" customHeight="1" x14ac:dyDescent="0.3">
      <c r="E1628" s="1"/>
    </row>
    <row r="1629" spans="5:6" ht="15" customHeight="1" x14ac:dyDescent="0.3">
      <c r="E1629" s="1"/>
    </row>
    <row r="1630" spans="5:6" ht="15" customHeight="1" x14ac:dyDescent="0.3">
      <c r="E1630" s="1"/>
      <c r="F1630" s="3"/>
    </row>
    <row r="1631" spans="5:6" ht="15" customHeight="1" x14ac:dyDescent="0.3">
      <c r="E1631" s="1"/>
      <c r="F1631" s="3"/>
    </row>
    <row r="1632" spans="5:6" ht="15" customHeight="1" x14ac:dyDescent="0.3">
      <c r="E1632" s="1"/>
      <c r="F1632" s="3"/>
    </row>
    <row r="1633" spans="5:6" ht="15" customHeight="1" x14ac:dyDescent="0.3">
      <c r="E1633" s="1"/>
      <c r="F1633" s="3"/>
    </row>
    <row r="1634" spans="5:6" ht="15" customHeight="1" x14ac:dyDescent="0.3">
      <c r="E1634" s="1"/>
      <c r="F1634" s="3"/>
    </row>
    <row r="1635" spans="5:6" ht="15" customHeight="1" x14ac:dyDescent="0.3">
      <c r="E1635" s="1"/>
      <c r="F1635" s="3"/>
    </row>
    <row r="1636" spans="5:6" ht="15" customHeight="1" x14ac:dyDescent="0.3">
      <c r="E1636" s="1"/>
      <c r="F1636" s="3"/>
    </row>
    <row r="1637" spans="5:6" ht="15" customHeight="1" x14ac:dyDescent="0.3">
      <c r="E1637" s="1"/>
      <c r="F1637" s="3"/>
    </row>
    <row r="1638" spans="5:6" ht="15" customHeight="1" x14ac:dyDescent="0.3">
      <c r="E1638" s="1"/>
      <c r="F1638" s="3"/>
    </row>
    <row r="1639" spans="5:6" ht="15" customHeight="1" x14ac:dyDescent="0.3">
      <c r="E1639" s="1"/>
    </row>
    <row r="1640" spans="5:6" ht="15" customHeight="1" x14ac:dyDescent="0.3">
      <c r="E1640" s="1"/>
      <c r="F1640" s="3"/>
    </row>
    <row r="1641" spans="5:6" ht="15" customHeight="1" x14ac:dyDescent="0.3">
      <c r="E1641" s="1"/>
    </row>
    <row r="1642" spans="5:6" ht="15" customHeight="1" x14ac:dyDescent="0.3">
      <c r="E1642" s="1"/>
    </row>
    <row r="1643" spans="5:6" ht="15" customHeight="1" x14ac:dyDescent="0.3">
      <c r="E1643" s="1"/>
    </row>
    <row r="1644" spans="5:6" ht="15" customHeight="1" x14ac:dyDescent="0.3">
      <c r="E1644" s="1"/>
    </row>
    <row r="1645" spans="5:6" ht="15" customHeight="1" x14ac:dyDescent="0.3">
      <c r="E1645" s="1"/>
    </row>
    <row r="1646" spans="5:6" ht="15" customHeight="1" x14ac:dyDescent="0.3">
      <c r="E1646" s="1"/>
    </row>
    <row r="1647" spans="5:6" ht="15" customHeight="1" x14ac:dyDescent="0.3">
      <c r="E1647" s="1"/>
      <c r="F1647" s="3"/>
    </row>
    <row r="1648" spans="5:6" ht="15" customHeight="1" x14ac:dyDescent="0.3">
      <c r="E1648" s="1"/>
      <c r="F1648" s="3"/>
    </row>
    <row r="1649" spans="5:6" ht="15" customHeight="1" x14ac:dyDescent="0.3">
      <c r="E1649" s="1"/>
      <c r="F1649" s="3"/>
    </row>
    <row r="1650" spans="5:6" ht="15" customHeight="1" x14ac:dyDescent="0.3">
      <c r="E1650" s="1"/>
    </row>
    <row r="1651" spans="5:6" ht="15" customHeight="1" x14ac:dyDescent="0.3">
      <c r="E1651" s="1"/>
      <c r="F1651" s="3"/>
    </row>
    <row r="1652" spans="5:6" ht="15" customHeight="1" x14ac:dyDescent="0.3">
      <c r="E1652" s="1"/>
    </row>
    <row r="1653" spans="5:6" ht="15" customHeight="1" x14ac:dyDescent="0.3">
      <c r="E1653" s="1"/>
    </row>
    <row r="1654" spans="5:6" ht="15" customHeight="1" x14ac:dyDescent="0.3">
      <c r="E1654" s="1"/>
      <c r="F1654" s="3"/>
    </row>
    <row r="1655" spans="5:6" ht="15" customHeight="1" x14ac:dyDescent="0.3">
      <c r="E1655" s="1"/>
    </row>
    <row r="1656" spans="5:6" ht="15" customHeight="1" x14ac:dyDescent="0.3">
      <c r="E1656" s="1"/>
    </row>
    <row r="1657" spans="5:6" ht="15" customHeight="1" x14ac:dyDescent="0.3">
      <c r="E1657" s="1"/>
      <c r="F1657" s="3"/>
    </row>
    <row r="1658" spans="5:6" ht="15" customHeight="1" x14ac:dyDescent="0.3">
      <c r="E1658" s="1"/>
      <c r="F1658" s="3"/>
    </row>
    <row r="1659" spans="5:6" ht="15" customHeight="1" x14ac:dyDescent="0.3">
      <c r="E1659" s="1"/>
      <c r="F1659" s="3"/>
    </row>
    <row r="1660" spans="5:6" ht="15" customHeight="1" x14ac:dyDescent="0.3">
      <c r="E1660" s="1"/>
    </row>
    <row r="1661" spans="5:6" ht="15" customHeight="1" x14ac:dyDescent="0.3">
      <c r="E1661" s="1"/>
      <c r="F1661" s="3"/>
    </row>
    <row r="1662" spans="5:6" ht="15" customHeight="1" x14ac:dyDescent="0.3">
      <c r="E1662" s="1"/>
      <c r="F1662" s="3"/>
    </row>
    <row r="1663" spans="5:6" ht="15" customHeight="1" x14ac:dyDescent="0.3">
      <c r="E1663" s="1"/>
      <c r="F1663" s="3"/>
    </row>
    <row r="1664" spans="5:6" ht="15" customHeight="1" x14ac:dyDescent="0.3">
      <c r="E1664" s="1"/>
      <c r="F1664" s="3"/>
    </row>
    <row r="1665" spans="5:6" ht="15" customHeight="1" x14ac:dyDescent="0.3">
      <c r="E1665" s="1"/>
      <c r="F1665" s="3"/>
    </row>
    <row r="1666" spans="5:6" ht="15" customHeight="1" x14ac:dyDescent="0.3">
      <c r="E1666" s="1"/>
      <c r="F1666" s="3"/>
    </row>
    <row r="1667" spans="5:6" ht="15" customHeight="1" x14ac:dyDescent="0.3">
      <c r="E1667" s="1"/>
      <c r="F1667" s="3"/>
    </row>
    <row r="1668" spans="5:6" ht="15" customHeight="1" x14ac:dyDescent="0.3">
      <c r="E1668" s="1"/>
      <c r="F1668" s="3"/>
    </row>
    <row r="1669" spans="5:6" ht="15" customHeight="1" x14ac:dyDescent="0.3">
      <c r="E1669" s="1"/>
      <c r="F1669" s="3"/>
    </row>
    <row r="1670" spans="5:6" ht="15" customHeight="1" x14ac:dyDescent="0.3">
      <c r="E1670" s="1"/>
      <c r="F1670" s="3"/>
    </row>
    <row r="1671" spans="5:6" ht="15" customHeight="1" x14ac:dyDescent="0.3">
      <c r="E1671" s="1"/>
    </row>
    <row r="1672" spans="5:6" ht="15" customHeight="1" x14ac:dyDescent="0.3">
      <c r="E1672" s="1"/>
    </row>
    <row r="1673" spans="5:6" ht="15" customHeight="1" x14ac:dyDescent="0.3">
      <c r="E1673" s="1"/>
      <c r="F1673" s="3"/>
    </row>
    <row r="1674" spans="5:6" ht="15" customHeight="1" x14ac:dyDescent="0.3">
      <c r="E1674" s="1"/>
      <c r="F1674" s="3"/>
    </row>
    <row r="1675" spans="5:6" ht="15" customHeight="1" x14ac:dyDescent="0.3">
      <c r="E1675" s="1"/>
      <c r="F1675" s="3"/>
    </row>
    <row r="1676" spans="5:6" ht="15" customHeight="1" x14ac:dyDescent="0.3">
      <c r="E1676" s="1"/>
      <c r="F1676" s="3"/>
    </row>
    <row r="1677" spans="5:6" ht="15" customHeight="1" x14ac:dyDescent="0.3">
      <c r="E1677" s="1"/>
      <c r="F1677" s="3"/>
    </row>
    <row r="1678" spans="5:6" ht="15" customHeight="1" x14ac:dyDescent="0.3">
      <c r="E1678" s="1"/>
      <c r="F1678" s="3"/>
    </row>
    <row r="1679" spans="5:6" ht="15" customHeight="1" x14ac:dyDescent="0.3">
      <c r="E1679" s="1"/>
      <c r="F1679" s="3"/>
    </row>
    <row r="1680" spans="5:6" ht="15" customHeight="1" x14ac:dyDescent="0.3">
      <c r="E1680" s="1"/>
    </row>
    <row r="1681" spans="5:6" ht="15" customHeight="1" x14ac:dyDescent="0.3">
      <c r="E1681" s="1"/>
      <c r="F1681" s="3"/>
    </row>
    <row r="1682" spans="5:6" ht="15" customHeight="1" x14ac:dyDescent="0.3">
      <c r="E1682" s="1"/>
    </row>
    <row r="1683" spans="5:6" ht="15" customHeight="1" x14ac:dyDescent="0.3">
      <c r="E1683" s="1"/>
      <c r="F1683" s="3"/>
    </row>
    <row r="1684" spans="5:6" ht="15" customHeight="1" x14ac:dyDescent="0.3">
      <c r="E1684" s="1"/>
      <c r="F1684" s="3"/>
    </row>
    <row r="1685" spans="5:6" ht="15" customHeight="1" x14ac:dyDescent="0.3">
      <c r="E1685" s="1"/>
      <c r="F1685" s="3"/>
    </row>
    <row r="1686" spans="5:6" ht="15" customHeight="1" x14ac:dyDescent="0.3">
      <c r="E1686" s="1"/>
      <c r="F1686" s="3"/>
    </row>
    <row r="1687" spans="5:6" ht="15" customHeight="1" x14ac:dyDescent="0.3">
      <c r="E1687" s="1"/>
      <c r="F1687" s="3"/>
    </row>
    <row r="1688" spans="5:6" ht="15" customHeight="1" x14ac:dyDescent="0.3">
      <c r="E1688" s="1"/>
      <c r="F1688" s="3"/>
    </row>
    <row r="1689" spans="5:6" ht="15" customHeight="1" x14ac:dyDescent="0.3">
      <c r="E1689" s="1"/>
      <c r="F1689" s="3"/>
    </row>
    <row r="1690" spans="5:6" ht="15" customHeight="1" x14ac:dyDescent="0.3">
      <c r="E1690" s="1"/>
    </row>
    <row r="1691" spans="5:6" ht="15" customHeight="1" x14ac:dyDescent="0.3">
      <c r="E1691" s="1"/>
      <c r="F1691" s="3"/>
    </row>
    <row r="1692" spans="5:6" ht="15" customHeight="1" x14ac:dyDescent="0.3">
      <c r="E1692" s="1"/>
      <c r="F1692" s="3"/>
    </row>
    <row r="1693" spans="5:6" ht="15" customHeight="1" x14ac:dyDescent="0.3">
      <c r="E1693" s="1"/>
    </row>
    <row r="1694" spans="5:6" ht="15" customHeight="1" x14ac:dyDescent="0.3">
      <c r="E1694" s="1"/>
      <c r="F1694" s="3"/>
    </row>
    <row r="1695" spans="5:6" ht="15" customHeight="1" x14ac:dyDescent="0.3">
      <c r="E1695" s="1"/>
      <c r="F1695" s="3"/>
    </row>
    <row r="1696" spans="5:6" ht="15" customHeight="1" x14ac:dyDescent="0.3">
      <c r="E1696" s="1"/>
    </row>
    <row r="1697" spans="5:6" ht="15" customHeight="1" x14ac:dyDescent="0.3">
      <c r="E1697" s="1"/>
      <c r="F1697" s="3"/>
    </row>
    <row r="1698" spans="5:6" ht="15" customHeight="1" x14ac:dyDescent="0.3">
      <c r="E1698" s="1"/>
      <c r="F1698" s="3"/>
    </row>
    <row r="1699" spans="5:6" ht="15" customHeight="1" x14ac:dyDescent="0.3">
      <c r="E1699" s="1"/>
    </row>
    <row r="1700" spans="5:6" ht="15" customHeight="1" x14ac:dyDescent="0.3">
      <c r="E1700" s="1"/>
    </row>
    <row r="1701" spans="5:6" ht="15" customHeight="1" x14ac:dyDescent="0.3">
      <c r="E1701" s="1"/>
      <c r="F1701" s="3"/>
    </row>
    <row r="1702" spans="5:6" ht="15" customHeight="1" x14ac:dyDescent="0.3">
      <c r="E1702" s="1"/>
    </row>
    <row r="1703" spans="5:6" ht="15" customHeight="1" x14ac:dyDescent="0.3">
      <c r="E1703" s="1"/>
      <c r="F1703" s="3"/>
    </row>
    <row r="1704" spans="5:6" ht="15" customHeight="1" x14ac:dyDescent="0.3">
      <c r="E1704" s="1"/>
      <c r="F1704" s="3"/>
    </row>
    <row r="1705" spans="5:6" ht="15" customHeight="1" x14ac:dyDescent="0.3">
      <c r="E1705" s="1"/>
      <c r="F1705" s="3"/>
    </row>
    <row r="1706" spans="5:6" ht="15" customHeight="1" x14ac:dyDescent="0.3">
      <c r="E1706" s="1"/>
      <c r="F1706" s="3"/>
    </row>
    <row r="1707" spans="5:6" ht="15" customHeight="1" x14ac:dyDescent="0.3">
      <c r="E1707" s="1"/>
      <c r="F1707" s="3"/>
    </row>
    <row r="1708" spans="5:6" ht="15" customHeight="1" x14ac:dyDescent="0.3">
      <c r="E1708" s="1"/>
      <c r="F1708" s="3"/>
    </row>
    <row r="1709" spans="5:6" ht="15" customHeight="1" x14ac:dyDescent="0.3">
      <c r="E1709" s="1"/>
      <c r="F1709" s="3"/>
    </row>
    <row r="1710" spans="5:6" ht="15" customHeight="1" x14ac:dyDescent="0.3">
      <c r="E1710" s="1"/>
    </row>
    <row r="1711" spans="5:6" ht="15" customHeight="1" x14ac:dyDescent="0.3">
      <c r="E1711" s="1"/>
      <c r="F1711" s="3"/>
    </row>
    <row r="1712" spans="5:6" ht="15" customHeight="1" x14ac:dyDescent="0.3">
      <c r="E1712" s="1"/>
    </row>
    <row r="1713" spans="5:6" ht="15" customHeight="1" x14ac:dyDescent="0.3">
      <c r="E1713" s="1"/>
      <c r="F1713" s="3"/>
    </row>
    <row r="1714" spans="5:6" ht="15" customHeight="1" x14ac:dyDescent="0.3">
      <c r="E1714" s="1"/>
      <c r="F1714" s="3"/>
    </row>
    <row r="1715" spans="5:6" ht="15" customHeight="1" x14ac:dyDescent="0.3">
      <c r="E1715" s="1"/>
      <c r="F1715" s="3"/>
    </row>
    <row r="1716" spans="5:6" ht="15" customHeight="1" x14ac:dyDescent="0.3">
      <c r="E1716" s="1"/>
      <c r="F1716" s="3"/>
    </row>
    <row r="1717" spans="5:6" ht="15" customHeight="1" x14ac:dyDescent="0.3">
      <c r="E1717" s="1"/>
      <c r="F1717" s="3"/>
    </row>
    <row r="1718" spans="5:6" ht="15" customHeight="1" x14ac:dyDescent="0.3">
      <c r="E1718" s="1"/>
      <c r="F1718" s="3"/>
    </row>
    <row r="1719" spans="5:6" ht="15" customHeight="1" x14ac:dyDescent="0.3">
      <c r="E1719" s="1"/>
      <c r="F1719" s="3"/>
    </row>
    <row r="1720" spans="5:6" ht="15" customHeight="1" x14ac:dyDescent="0.3">
      <c r="E1720" s="1"/>
    </row>
    <row r="1721" spans="5:6" ht="15" customHeight="1" x14ac:dyDescent="0.3">
      <c r="E1721" s="1"/>
      <c r="F1721" s="3"/>
    </row>
    <row r="1722" spans="5:6" ht="15" customHeight="1" x14ac:dyDescent="0.3">
      <c r="E1722" s="1"/>
    </row>
    <row r="1723" spans="5:6" ht="15" customHeight="1" x14ac:dyDescent="0.3">
      <c r="E1723" s="1"/>
      <c r="F1723" s="3"/>
    </row>
    <row r="1724" spans="5:6" ht="15" customHeight="1" x14ac:dyDescent="0.3">
      <c r="E1724" s="1"/>
      <c r="F1724" s="3"/>
    </row>
    <row r="1725" spans="5:6" ht="15" customHeight="1" x14ac:dyDescent="0.3">
      <c r="E1725" s="1"/>
      <c r="F1725" s="3"/>
    </row>
    <row r="1726" spans="5:6" ht="15" customHeight="1" x14ac:dyDescent="0.3">
      <c r="E1726" s="1"/>
      <c r="F1726" s="3"/>
    </row>
    <row r="1727" spans="5:6" ht="15" customHeight="1" x14ac:dyDescent="0.3">
      <c r="E1727" s="1"/>
      <c r="F1727" s="3"/>
    </row>
    <row r="1728" spans="5:6" ht="15" customHeight="1" x14ac:dyDescent="0.3">
      <c r="E1728" s="1"/>
      <c r="F1728" s="3"/>
    </row>
    <row r="1729" spans="5:6" ht="15" customHeight="1" x14ac:dyDescent="0.3">
      <c r="E1729" s="1"/>
      <c r="F1729" s="3"/>
    </row>
    <row r="1730" spans="5:6" ht="15" customHeight="1" x14ac:dyDescent="0.3">
      <c r="E1730" s="1"/>
    </row>
    <row r="1731" spans="5:6" ht="15" customHeight="1" x14ac:dyDescent="0.3">
      <c r="E1731" s="1"/>
      <c r="F1731" s="3"/>
    </row>
    <row r="1732" spans="5:6" ht="15" customHeight="1" x14ac:dyDescent="0.3">
      <c r="E1732" s="1"/>
    </row>
    <row r="1733" spans="5:6" ht="15" customHeight="1" x14ac:dyDescent="0.3">
      <c r="E1733" s="1"/>
    </row>
    <row r="1734" spans="5:6" ht="15" customHeight="1" x14ac:dyDescent="0.3">
      <c r="E1734" s="1"/>
    </row>
    <row r="1735" spans="5:6" ht="15" customHeight="1" x14ac:dyDescent="0.3">
      <c r="E1735" s="1"/>
    </row>
    <row r="1736" spans="5:6" ht="15" customHeight="1" x14ac:dyDescent="0.3">
      <c r="E1736" s="1"/>
    </row>
    <row r="1737" spans="5:6" ht="15" customHeight="1" x14ac:dyDescent="0.3">
      <c r="E1737" s="1"/>
    </row>
    <row r="1738" spans="5:6" ht="15" customHeight="1" x14ac:dyDescent="0.3">
      <c r="E1738" s="1"/>
    </row>
    <row r="1739" spans="5:6" ht="15" customHeight="1" x14ac:dyDescent="0.3">
      <c r="E1739" s="1"/>
    </row>
    <row r="1740" spans="5:6" ht="15" customHeight="1" x14ac:dyDescent="0.3">
      <c r="E1740" s="1"/>
    </row>
    <row r="1741" spans="5:6" ht="15" customHeight="1" x14ac:dyDescent="0.3">
      <c r="E1741" s="1"/>
      <c r="F1741" s="3"/>
    </row>
    <row r="1742" spans="5:6" ht="15" customHeight="1" x14ac:dyDescent="0.3">
      <c r="E1742" s="1"/>
    </row>
    <row r="1743" spans="5:6" ht="15" customHeight="1" x14ac:dyDescent="0.3">
      <c r="E1743" s="1"/>
    </row>
    <row r="1744" spans="5:6" ht="15" customHeight="1" x14ac:dyDescent="0.3">
      <c r="E1744" s="1"/>
    </row>
    <row r="1745" spans="5:6" ht="15" customHeight="1" x14ac:dyDescent="0.3">
      <c r="E1745" s="1"/>
      <c r="F1745" s="3"/>
    </row>
    <row r="1746" spans="5:6" ht="15" customHeight="1" x14ac:dyDescent="0.3">
      <c r="E1746" s="1"/>
    </row>
    <row r="1747" spans="5:6" ht="15" customHeight="1" x14ac:dyDescent="0.3">
      <c r="E1747" s="1"/>
    </row>
    <row r="1748" spans="5:6" ht="15" customHeight="1" x14ac:dyDescent="0.3">
      <c r="E1748" s="1"/>
    </row>
    <row r="1749" spans="5:6" ht="15" customHeight="1" x14ac:dyDescent="0.3">
      <c r="E1749" s="1"/>
    </row>
    <row r="1750" spans="5:6" ht="15" customHeight="1" x14ac:dyDescent="0.3">
      <c r="E1750" s="1"/>
    </row>
    <row r="1751" spans="5:6" ht="15" customHeight="1" x14ac:dyDescent="0.3">
      <c r="E1751" s="1"/>
      <c r="F1751" s="3"/>
    </row>
    <row r="1752" spans="5:6" ht="15" customHeight="1" x14ac:dyDescent="0.3">
      <c r="E1752" s="1"/>
    </row>
    <row r="1753" spans="5:6" ht="15" customHeight="1" x14ac:dyDescent="0.3">
      <c r="E1753" s="1"/>
    </row>
    <row r="1754" spans="5:6" ht="15" customHeight="1" x14ac:dyDescent="0.3">
      <c r="E1754" s="1"/>
      <c r="F1754" s="3"/>
    </row>
    <row r="1755" spans="5:6" ht="15" customHeight="1" x14ac:dyDescent="0.3">
      <c r="E1755" s="1"/>
      <c r="F1755" s="3"/>
    </row>
    <row r="1756" spans="5:6" ht="15" customHeight="1" x14ac:dyDescent="0.3">
      <c r="E1756" s="1"/>
    </row>
    <row r="1757" spans="5:6" ht="15" customHeight="1" x14ac:dyDescent="0.3">
      <c r="E1757" s="1"/>
      <c r="F1757" s="3"/>
    </row>
    <row r="1758" spans="5:6" ht="15" customHeight="1" x14ac:dyDescent="0.3">
      <c r="E1758" s="1"/>
      <c r="F1758" s="3"/>
    </row>
    <row r="1759" spans="5:6" ht="15" customHeight="1" x14ac:dyDescent="0.3">
      <c r="E1759" s="1"/>
      <c r="F1759" s="3"/>
    </row>
    <row r="1760" spans="5:6" ht="15" customHeight="1" x14ac:dyDescent="0.3">
      <c r="E1760" s="1"/>
    </row>
    <row r="1761" spans="5:6" ht="15" customHeight="1" x14ac:dyDescent="0.3">
      <c r="E1761" s="1"/>
      <c r="F1761" s="3"/>
    </row>
    <row r="1762" spans="5:6" ht="15" customHeight="1" x14ac:dyDescent="0.3">
      <c r="E1762" s="1"/>
    </row>
    <row r="1763" spans="5:6" ht="15" customHeight="1" x14ac:dyDescent="0.3">
      <c r="E1763" s="1"/>
    </row>
    <row r="1764" spans="5:6" ht="15" customHeight="1" x14ac:dyDescent="0.3">
      <c r="E1764" s="1"/>
      <c r="F1764" s="3"/>
    </row>
    <row r="1765" spans="5:6" ht="15" customHeight="1" x14ac:dyDescent="0.3">
      <c r="E1765" s="1"/>
      <c r="F1765" s="3"/>
    </row>
    <row r="1766" spans="5:6" ht="15" customHeight="1" x14ac:dyDescent="0.3">
      <c r="E1766" s="1"/>
    </row>
    <row r="1767" spans="5:6" ht="15" customHeight="1" x14ac:dyDescent="0.3">
      <c r="E1767" s="1"/>
      <c r="F1767" s="3"/>
    </row>
    <row r="1768" spans="5:6" ht="15" customHeight="1" x14ac:dyDescent="0.3">
      <c r="E1768" s="1"/>
      <c r="F1768" s="3"/>
    </row>
    <row r="1769" spans="5:6" ht="15" customHeight="1" x14ac:dyDescent="0.3">
      <c r="E1769" s="1"/>
      <c r="F1769" s="3"/>
    </row>
    <row r="1770" spans="5:6" ht="15" customHeight="1" x14ac:dyDescent="0.3">
      <c r="E1770" s="1"/>
    </row>
    <row r="1771" spans="5:6" ht="15" customHeight="1" x14ac:dyDescent="0.3">
      <c r="E1771" s="1"/>
      <c r="F1771" s="3"/>
    </row>
    <row r="1772" spans="5:6" ht="15" customHeight="1" x14ac:dyDescent="0.3">
      <c r="E1772" s="1"/>
    </row>
    <row r="1773" spans="5:6" ht="15" customHeight="1" x14ac:dyDescent="0.3">
      <c r="E1773" s="1"/>
      <c r="F1773" s="3"/>
    </row>
    <row r="1774" spans="5:6" ht="15" customHeight="1" x14ac:dyDescent="0.3">
      <c r="E1774" s="1"/>
      <c r="F1774" s="3"/>
    </row>
    <row r="1775" spans="5:6" ht="15" customHeight="1" x14ac:dyDescent="0.3">
      <c r="E1775" s="1"/>
      <c r="F1775" s="3"/>
    </row>
    <row r="1776" spans="5:6" ht="15" customHeight="1" x14ac:dyDescent="0.3">
      <c r="E1776" s="1"/>
    </row>
    <row r="1777" spans="5:6" ht="15" customHeight="1" x14ac:dyDescent="0.3">
      <c r="E1777" s="1"/>
      <c r="F1777" s="3"/>
    </row>
    <row r="1778" spans="5:6" ht="15" customHeight="1" x14ac:dyDescent="0.3">
      <c r="E1778" s="1"/>
      <c r="F1778" s="3"/>
    </row>
    <row r="1779" spans="5:6" ht="15" customHeight="1" x14ac:dyDescent="0.3">
      <c r="E1779" s="1"/>
      <c r="F1779" s="3"/>
    </row>
    <row r="1780" spans="5:6" ht="15" customHeight="1" x14ac:dyDescent="0.3">
      <c r="E1780" s="1"/>
    </row>
    <row r="1781" spans="5:6" ht="15" customHeight="1" x14ac:dyDescent="0.3">
      <c r="E1781" s="1"/>
      <c r="F1781" s="3"/>
    </row>
    <row r="1782" spans="5:6" ht="15" customHeight="1" x14ac:dyDescent="0.3">
      <c r="E1782" s="1"/>
    </row>
    <row r="1783" spans="5:6" ht="15" customHeight="1" x14ac:dyDescent="0.3">
      <c r="E1783" s="1"/>
    </row>
    <row r="1784" spans="5:6" ht="15" customHeight="1" x14ac:dyDescent="0.3">
      <c r="E1784" s="1"/>
      <c r="F1784" s="3"/>
    </row>
    <row r="1785" spans="5:6" ht="15" customHeight="1" x14ac:dyDescent="0.3">
      <c r="E1785" s="1"/>
      <c r="F1785" s="3"/>
    </row>
    <row r="1786" spans="5:6" ht="15" customHeight="1" x14ac:dyDescent="0.3">
      <c r="E1786" s="1"/>
    </row>
    <row r="1787" spans="5:6" ht="15" customHeight="1" x14ac:dyDescent="0.3">
      <c r="E1787" s="1"/>
      <c r="F1787" s="3"/>
    </row>
    <row r="1788" spans="5:6" ht="15" customHeight="1" x14ac:dyDescent="0.3">
      <c r="E1788" s="1"/>
      <c r="F1788" s="3"/>
    </row>
    <row r="1789" spans="5:6" ht="15" customHeight="1" x14ac:dyDescent="0.3">
      <c r="E1789" s="1"/>
      <c r="F1789" s="3"/>
    </row>
    <row r="1790" spans="5:6" ht="15" customHeight="1" x14ac:dyDescent="0.3">
      <c r="E1790" s="1"/>
    </row>
    <row r="1791" spans="5:6" ht="15" customHeight="1" x14ac:dyDescent="0.3">
      <c r="E1791" s="1"/>
      <c r="F1791" s="3"/>
    </row>
    <row r="1792" spans="5:6" ht="15" customHeight="1" x14ac:dyDescent="0.3">
      <c r="E1792" s="1"/>
    </row>
    <row r="1793" spans="5:6" ht="15" customHeight="1" x14ac:dyDescent="0.3">
      <c r="E1793" s="1"/>
      <c r="F1793" s="3"/>
    </row>
    <row r="1794" spans="5:6" ht="15" customHeight="1" x14ac:dyDescent="0.3">
      <c r="E1794" s="1"/>
      <c r="F1794" s="3"/>
    </row>
    <row r="1795" spans="5:6" ht="15" customHeight="1" x14ac:dyDescent="0.3">
      <c r="E1795" s="1"/>
      <c r="F1795" s="3"/>
    </row>
    <row r="1796" spans="5:6" ht="15" customHeight="1" x14ac:dyDescent="0.3">
      <c r="E1796" s="1"/>
    </row>
    <row r="1797" spans="5:6" ht="15" customHeight="1" x14ac:dyDescent="0.3">
      <c r="E1797" s="1"/>
      <c r="F1797" s="3"/>
    </row>
    <row r="1798" spans="5:6" ht="15" customHeight="1" x14ac:dyDescent="0.3">
      <c r="E1798" s="1"/>
      <c r="F1798" s="3"/>
    </row>
    <row r="1799" spans="5:6" ht="15" customHeight="1" x14ac:dyDescent="0.3">
      <c r="E1799" s="1"/>
      <c r="F1799" s="3"/>
    </row>
    <row r="1800" spans="5:6" ht="15" customHeight="1" x14ac:dyDescent="0.3">
      <c r="E1800" s="1"/>
    </row>
    <row r="1801" spans="5:6" ht="15" customHeight="1" x14ac:dyDescent="0.3">
      <c r="E1801" s="1"/>
      <c r="F1801" s="3"/>
    </row>
    <row r="1802" spans="5:6" ht="15" customHeight="1" x14ac:dyDescent="0.3">
      <c r="E1802" s="1"/>
    </row>
    <row r="1803" spans="5:6" ht="15" customHeight="1" x14ac:dyDescent="0.3">
      <c r="E1803" s="1"/>
      <c r="F1803" s="3"/>
    </row>
    <row r="1804" spans="5:6" ht="15" customHeight="1" x14ac:dyDescent="0.3">
      <c r="E1804" s="1"/>
      <c r="F1804" s="3"/>
    </row>
    <row r="1805" spans="5:6" ht="15" customHeight="1" x14ac:dyDescent="0.3">
      <c r="E1805" s="1"/>
      <c r="F1805" s="3"/>
    </row>
    <row r="1806" spans="5:6" ht="15" customHeight="1" x14ac:dyDescent="0.3">
      <c r="E1806" s="1"/>
    </row>
    <row r="1807" spans="5:6" ht="15" customHeight="1" x14ac:dyDescent="0.3">
      <c r="E1807" s="1"/>
      <c r="F1807" s="3"/>
    </row>
    <row r="1808" spans="5:6" ht="15" customHeight="1" x14ac:dyDescent="0.3">
      <c r="E1808" s="1"/>
      <c r="F1808" s="3"/>
    </row>
    <row r="1809" spans="5:6" ht="15" customHeight="1" x14ac:dyDescent="0.3">
      <c r="E1809" s="1"/>
      <c r="F1809" s="3"/>
    </row>
    <row r="1810" spans="5:6" ht="15" customHeight="1" x14ac:dyDescent="0.3">
      <c r="E1810" s="1"/>
    </row>
    <row r="1811" spans="5:6" ht="15" customHeight="1" x14ac:dyDescent="0.3">
      <c r="E1811" s="1"/>
      <c r="F1811" s="3"/>
    </row>
    <row r="1812" spans="5:6" ht="15" customHeight="1" x14ac:dyDescent="0.3">
      <c r="E1812" s="1"/>
    </row>
    <row r="1813" spans="5:6" ht="15" customHeight="1" x14ac:dyDescent="0.3">
      <c r="E1813" s="1"/>
    </row>
    <row r="1814" spans="5:6" ht="15" customHeight="1" x14ac:dyDescent="0.3">
      <c r="E1814" s="1"/>
      <c r="F1814" s="3"/>
    </row>
    <row r="1815" spans="5:6" ht="15" customHeight="1" x14ac:dyDescent="0.3">
      <c r="E1815" s="1"/>
      <c r="F1815" s="3"/>
    </row>
    <row r="1816" spans="5:6" ht="15" customHeight="1" x14ac:dyDescent="0.3">
      <c r="E1816" s="1"/>
    </row>
    <row r="1817" spans="5:6" ht="15" customHeight="1" x14ac:dyDescent="0.3">
      <c r="E1817" s="1"/>
      <c r="F1817" s="3"/>
    </row>
    <row r="1818" spans="5:6" ht="15" customHeight="1" x14ac:dyDescent="0.3">
      <c r="E1818" s="1"/>
      <c r="F1818" s="3"/>
    </row>
    <row r="1819" spans="5:6" ht="15" customHeight="1" x14ac:dyDescent="0.3">
      <c r="E1819" s="1"/>
      <c r="F1819" s="3"/>
    </row>
    <row r="1820" spans="5:6" ht="15" customHeight="1" x14ac:dyDescent="0.3">
      <c r="E1820" s="1"/>
    </row>
    <row r="1821" spans="5:6" ht="15" customHeight="1" x14ac:dyDescent="0.3">
      <c r="E1821" s="1"/>
      <c r="F1821" s="3"/>
    </row>
    <row r="1822" spans="5:6" ht="15" customHeight="1" x14ac:dyDescent="0.3">
      <c r="E1822" s="1"/>
    </row>
    <row r="1823" spans="5:6" ht="15" customHeight="1" x14ac:dyDescent="0.3">
      <c r="E1823" s="1"/>
    </row>
    <row r="1824" spans="5:6" ht="15" customHeight="1" x14ac:dyDescent="0.3">
      <c r="E1824" s="1"/>
      <c r="F1824" s="3"/>
    </row>
    <row r="1825" spans="5:6" ht="15" customHeight="1" x14ac:dyDescent="0.3">
      <c r="E1825" s="1"/>
      <c r="F1825" s="3"/>
    </row>
    <row r="1826" spans="5:6" ht="15" customHeight="1" x14ac:dyDescent="0.3">
      <c r="E1826" s="1"/>
    </row>
    <row r="1827" spans="5:6" ht="15" customHeight="1" x14ac:dyDescent="0.3">
      <c r="E1827" s="1"/>
      <c r="F1827" s="3"/>
    </row>
    <row r="1828" spans="5:6" ht="15" customHeight="1" x14ac:dyDescent="0.3">
      <c r="E1828" s="1"/>
      <c r="F1828" s="3"/>
    </row>
    <row r="1829" spans="5:6" ht="15" customHeight="1" x14ac:dyDescent="0.3">
      <c r="E1829" s="1"/>
      <c r="F1829" s="3"/>
    </row>
    <row r="1830" spans="5:6" ht="15" customHeight="1" x14ac:dyDescent="0.3">
      <c r="E1830" s="1"/>
    </row>
    <row r="1831" spans="5:6" ht="15" customHeight="1" x14ac:dyDescent="0.3">
      <c r="E1831" s="1"/>
      <c r="F1831" s="3"/>
    </row>
    <row r="1832" spans="5:6" ht="15" customHeight="1" x14ac:dyDescent="0.3">
      <c r="E1832" s="1"/>
    </row>
    <row r="1833" spans="5:6" ht="15" customHeight="1" x14ac:dyDescent="0.3">
      <c r="E1833" s="1"/>
      <c r="F1833" s="3"/>
    </row>
    <row r="1834" spans="5:6" ht="15" customHeight="1" x14ac:dyDescent="0.3">
      <c r="E1834" s="1"/>
      <c r="F1834" s="3"/>
    </row>
    <row r="1835" spans="5:6" ht="15" customHeight="1" x14ac:dyDescent="0.3">
      <c r="E1835" s="1"/>
      <c r="F1835" s="3"/>
    </row>
    <row r="1836" spans="5:6" ht="15" customHeight="1" x14ac:dyDescent="0.3">
      <c r="E1836" s="1"/>
    </row>
    <row r="1837" spans="5:6" ht="15" customHeight="1" x14ac:dyDescent="0.3">
      <c r="E1837" s="1"/>
      <c r="F1837" s="3"/>
    </row>
    <row r="1838" spans="5:6" ht="15" customHeight="1" x14ac:dyDescent="0.3">
      <c r="E1838" s="1"/>
      <c r="F1838" s="3"/>
    </row>
    <row r="1839" spans="5:6" ht="15" customHeight="1" x14ac:dyDescent="0.3">
      <c r="E1839" s="1"/>
      <c r="F1839" s="3"/>
    </row>
    <row r="1840" spans="5:6" ht="15" customHeight="1" x14ac:dyDescent="0.3">
      <c r="E1840" s="1"/>
    </row>
    <row r="1841" spans="5:6" ht="15" customHeight="1" x14ac:dyDescent="0.3">
      <c r="E1841" s="1"/>
      <c r="F1841" s="3"/>
    </row>
    <row r="1842" spans="5:6" ht="15" customHeight="1" x14ac:dyDescent="0.3">
      <c r="E1842" s="1"/>
    </row>
    <row r="1843" spans="5:6" ht="15" customHeight="1" x14ac:dyDescent="0.3">
      <c r="E1843" s="1"/>
      <c r="F1843" s="3"/>
    </row>
    <row r="1844" spans="5:6" ht="15" customHeight="1" x14ac:dyDescent="0.3">
      <c r="E1844" s="1"/>
    </row>
    <row r="1845" spans="5:6" ht="15" customHeight="1" x14ac:dyDescent="0.3">
      <c r="E1845" s="1"/>
    </row>
    <row r="1846" spans="5:6" ht="15" customHeight="1" x14ac:dyDescent="0.3">
      <c r="E1846" s="1"/>
    </row>
    <row r="1847" spans="5:6" ht="15" customHeight="1" x14ac:dyDescent="0.3">
      <c r="E1847" s="1"/>
      <c r="F1847" s="3"/>
    </row>
    <row r="1848" spans="5:6" ht="15" customHeight="1" x14ac:dyDescent="0.3">
      <c r="E1848" s="1"/>
    </row>
    <row r="1849" spans="5:6" ht="15" customHeight="1" x14ac:dyDescent="0.3">
      <c r="E1849" s="1"/>
      <c r="F1849" s="3"/>
    </row>
    <row r="1850" spans="5:6" ht="15" customHeight="1" x14ac:dyDescent="0.3">
      <c r="E1850" s="1"/>
      <c r="F1850" s="3"/>
    </row>
    <row r="1851" spans="5:6" ht="15" customHeight="1" x14ac:dyDescent="0.3">
      <c r="E1851" s="1"/>
    </row>
    <row r="1852" spans="5:6" ht="15" customHeight="1" x14ac:dyDescent="0.3">
      <c r="E1852" s="1"/>
      <c r="F1852" s="3"/>
    </row>
    <row r="1853" spans="5:6" ht="15" customHeight="1" x14ac:dyDescent="0.3">
      <c r="E1853" s="1"/>
      <c r="F1853" s="3"/>
    </row>
    <row r="1854" spans="5:6" ht="15" customHeight="1" x14ac:dyDescent="0.3">
      <c r="E1854" s="1"/>
      <c r="F1854" s="3"/>
    </row>
    <row r="1855" spans="5:6" ht="15" customHeight="1" x14ac:dyDescent="0.3">
      <c r="E1855" s="1"/>
    </row>
    <row r="1856" spans="5:6" ht="15" customHeight="1" x14ac:dyDescent="0.3">
      <c r="E1856" s="1"/>
    </row>
    <row r="1857" spans="5:6" ht="15" customHeight="1" x14ac:dyDescent="0.3">
      <c r="E1857" s="1"/>
    </row>
    <row r="1858" spans="5:6" ht="15" customHeight="1" x14ac:dyDescent="0.3">
      <c r="E1858" s="1"/>
    </row>
    <row r="1859" spans="5:6" ht="15" customHeight="1" x14ac:dyDescent="0.3">
      <c r="E1859" s="1"/>
    </row>
    <row r="1860" spans="5:6" ht="15" customHeight="1" x14ac:dyDescent="0.3">
      <c r="E1860" s="1"/>
    </row>
    <row r="1861" spans="5:6" ht="15" customHeight="1" x14ac:dyDescent="0.3">
      <c r="E1861" s="1"/>
      <c r="F1861" s="3"/>
    </row>
    <row r="1862" spans="5:6" ht="15" customHeight="1" x14ac:dyDescent="0.3">
      <c r="E1862" s="1"/>
      <c r="F1862" s="3"/>
    </row>
    <row r="1863" spans="5:6" ht="15" customHeight="1" x14ac:dyDescent="0.3">
      <c r="E1863" s="1"/>
      <c r="F1863" s="3"/>
    </row>
    <row r="1864" spans="5:6" ht="15" customHeight="1" x14ac:dyDescent="0.3">
      <c r="E1864" s="1"/>
    </row>
    <row r="1865" spans="5:6" ht="15" customHeight="1" x14ac:dyDescent="0.3">
      <c r="E1865" s="1"/>
    </row>
    <row r="1866" spans="5:6" ht="15" customHeight="1" x14ac:dyDescent="0.3">
      <c r="E1866" s="1"/>
    </row>
    <row r="1867" spans="5:6" ht="15" customHeight="1" x14ac:dyDescent="0.3">
      <c r="E1867" s="1"/>
      <c r="F1867" s="3"/>
    </row>
    <row r="1868" spans="5:6" ht="15" customHeight="1" x14ac:dyDescent="0.3">
      <c r="E1868" s="1"/>
    </row>
    <row r="1869" spans="5:6" ht="15" customHeight="1" x14ac:dyDescent="0.3">
      <c r="E1869" s="1"/>
      <c r="F1869" s="3"/>
    </row>
    <row r="1870" spans="5:6" ht="15" customHeight="1" x14ac:dyDescent="0.3">
      <c r="E1870" s="1"/>
    </row>
    <row r="1871" spans="5:6" ht="15" customHeight="1" x14ac:dyDescent="0.3">
      <c r="E1871" s="1"/>
    </row>
    <row r="1872" spans="5:6" ht="15" customHeight="1" x14ac:dyDescent="0.3">
      <c r="E1872" s="1"/>
    </row>
    <row r="1873" spans="5:6" ht="15" customHeight="1" x14ac:dyDescent="0.3">
      <c r="E1873" s="1"/>
    </row>
    <row r="1874" spans="5:6" ht="15" customHeight="1" x14ac:dyDescent="0.3">
      <c r="E1874" s="1"/>
    </row>
    <row r="1875" spans="5:6" ht="15" customHeight="1" x14ac:dyDescent="0.3">
      <c r="E1875" s="1"/>
    </row>
    <row r="1876" spans="5:6" ht="15" customHeight="1" x14ac:dyDescent="0.3">
      <c r="E1876" s="1"/>
    </row>
    <row r="1877" spans="5:6" ht="15" customHeight="1" x14ac:dyDescent="0.3">
      <c r="E1877" s="1"/>
    </row>
    <row r="1878" spans="5:6" ht="15" customHeight="1" x14ac:dyDescent="0.3">
      <c r="E1878" s="1"/>
      <c r="F1878" s="3"/>
    </row>
    <row r="1879" spans="5:6" ht="15" customHeight="1" x14ac:dyDescent="0.3">
      <c r="E1879" s="1"/>
      <c r="F1879" s="3"/>
    </row>
    <row r="1880" spans="5:6" ht="15" customHeight="1" x14ac:dyDescent="0.3">
      <c r="E1880" s="1"/>
    </row>
    <row r="1881" spans="5:6" ht="15" customHeight="1" x14ac:dyDescent="0.3">
      <c r="E1881" s="1"/>
    </row>
    <row r="1882" spans="5:6" ht="15" customHeight="1" x14ac:dyDescent="0.3">
      <c r="E1882" s="1"/>
    </row>
    <row r="1883" spans="5:6" ht="15" customHeight="1" x14ac:dyDescent="0.3">
      <c r="E1883" s="1"/>
    </row>
    <row r="1884" spans="5:6" ht="15" customHeight="1" x14ac:dyDescent="0.3">
      <c r="E1884" s="1"/>
      <c r="F1884" s="3"/>
    </row>
    <row r="1885" spans="5:6" ht="15" customHeight="1" x14ac:dyDescent="0.3">
      <c r="E1885" s="1"/>
    </row>
    <row r="1886" spans="5:6" ht="15" customHeight="1" x14ac:dyDescent="0.3">
      <c r="E1886" s="1"/>
    </row>
    <row r="1887" spans="5:6" ht="15" customHeight="1" x14ac:dyDescent="0.3">
      <c r="E1887" s="1"/>
      <c r="F1887" s="3"/>
    </row>
    <row r="1888" spans="5:6" ht="15" customHeight="1" x14ac:dyDescent="0.3">
      <c r="E1888" s="1"/>
      <c r="F1888" s="3"/>
    </row>
    <row r="1889" spans="5:6" ht="15" customHeight="1" x14ac:dyDescent="0.3">
      <c r="E1889" s="1"/>
      <c r="F1889" s="3"/>
    </row>
    <row r="1890" spans="5:6" ht="15" customHeight="1" x14ac:dyDescent="0.3">
      <c r="E1890" s="1"/>
    </row>
    <row r="1891" spans="5:6" ht="15" customHeight="1" x14ac:dyDescent="0.3">
      <c r="E1891" s="1"/>
      <c r="F1891" s="3"/>
    </row>
    <row r="1892" spans="5:6" ht="15" customHeight="1" x14ac:dyDescent="0.3">
      <c r="E1892" s="1"/>
      <c r="F1892" s="3"/>
    </row>
    <row r="1893" spans="5:6" ht="15" customHeight="1" x14ac:dyDescent="0.3">
      <c r="E1893" s="1"/>
    </row>
    <row r="1894" spans="5:6" ht="15" customHeight="1" x14ac:dyDescent="0.3">
      <c r="E1894" s="1"/>
      <c r="F1894" s="3"/>
    </row>
    <row r="1895" spans="5:6" ht="15" customHeight="1" x14ac:dyDescent="0.3">
      <c r="E1895" s="1"/>
    </row>
    <row r="1896" spans="5:6" ht="15" customHeight="1" x14ac:dyDescent="0.3">
      <c r="E1896" s="1"/>
      <c r="F1896" s="3"/>
    </row>
    <row r="1897" spans="5:6" ht="15" customHeight="1" x14ac:dyDescent="0.3">
      <c r="E1897" s="1"/>
      <c r="F1897" s="3"/>
    </row>
    <row r="1898" spans="5:6" ht="15" customHeight="1" x14ac:dyDescent="0.3">
      <c r="E1898" s="1"/>
      <c r="F1898" s="3"/>
    </row>
    <row r="1899" spans="5:6" ht="15" customHeight="1" x14ac:dyDescent="0.3">
      <c r="E1899" s="1"/>
      <c r="F1899" s="3"/>
    </row>
    <row r="1900" spans="5:6" ht="15" customHeight="1" x14ac:dyDescent="0.3">
      <c r="E1900" s="1"/>
    </row>
    <row r="1901" spans="5:6" ht="15" customHeight="1" x14ac:dyDescent="0.3">
      <c r="E1901" s="1"/>
    </row>
    <row r="1902" spans="5:6" ht="15" customHeight="1" x14ac:dyDescent="0.3">
      <c r="E1902" s="1"/>
    </row>
    <row r="1903" spans="5:6" ht="15" customHeight="1" x14ac:dyDescent="0.3">
      <c r="E1903" s="1"/>
      <c r="F1903" s="3"/>
    </row>
    <row r="1904" spans="5:6" ht="15" customHeight="1" x14ac:dyDescent="0.3">
      <c r="E1904" s="1"/>
      <c r="F1904" s="3"/>
    </row>
    <row r="1905" spans="5:6" ht="15" customHeight="1" x14ac:dyDescent="0.3">
      <c r="E1905" s="1"/>
    </row>
    <row r="1906" spans="5:6" ht="15" customHeight="1" x14ac:dyDescent="0.3">
      <c r="E1906" s="1"/>
      <c r="F1906" s="3"/>
    </row>
    <row r="1907" spans="5:6" ht="15" customHeight="1" x14ac:dyDescent="0.3">
      <c r="E1907" s="1"/>
      <c r="F1907" s="3"/>
    </row>
    <row r="1908" spans="5:6" ht="15" customHeight="1" x14ac:dyDescent="0.3">
      <c r="E1908" s="1"/>
      <c r="F1908" s="3"/>
    </row>
    <row r="1909" spans="5:6" ht="15" customHeight="1" x14ac:dyDescent="0.3">
      <c r="E1909" s="1"/>
      <c r="F1909" s="3"/>
    </row>
    <row r="1910" spans="5:6" ht="15" customHeight="1" x14ac:dyDescent="0.3">
      <c r="E1910" s="1"/>
      <c r="F1910" s="3"/>
    </row>
    <row r="1911" spans="5:6" ht="15" customHeight="1" x14ac:dyDescent="0.3">
      <c r="E1911" s="1"/>
      <c r="F1911" s="3"/>
    </row>
    <row r="1912" spans="5:6" ht="15" customHeight="1" x14ac:dyDescent="0.3">
      <c r="E1912" s="1"/>
    </row>
    <row r="1913" spans="5:6" ht="15" customHeight="1" x14ac:dyDescent="0.3">
      <c r="E1913" s="1"/>
    </row>
    <row r="1914" spans="5:6" ht="15" customHeight="1" x14ac:dyDescent="0.3">
      <c r="E1914" s="1"/>
      <c r="F1914" s="3"/>
    </row>
    <row r="1915" spans="5:6" ht="15" customHeight="1" x14ac:dyDescent="0.3">
      <c r="E1915" s="1"/>
    </row>
    <row r="1916" spans="5:6" ht="15" customHeight="1" x14ac:dyDescent="0.3">
      <c r="E1916" s="1"/>
      <c r="F1916" s="3"/>
    </row>
    <row r="1917" spans="5:6" ht="15" customHeight="1" x14ac:dyDescent="0.3">
      <c r="E1917" s="1"/>
      <c r="F1917" s="3"/>
    </row>
    <row r="1918" spans="5:6" ht="15" customHeight="1" x14ac:dyDescent="0.3">
      <c r="E1918" s="1"/>
      <c r="F1918" s="3"/>
    </row>
    <row r="1919" spans="5:6" ht="15" customHeight="1" x14ac:dyDescent="0.3">
      <c r="E1919" s="1"/>
      <c r="F1919" s="3"/>
    </row>
    <row r="1920" spans="5:6" ht="15" customHeight="1" x14ac:dyDescent="0.3">
      <c r="E1920" s="1"/>
      <c r="F1920" s="3"/>
    </row>
    <row r="1921" spans="5:6" ht="15" customHeight="1" x14ac:dyDescent="0.3">
      <c r="E1921" s="1"/>
      <c r="F1921" s="3"/>
    </row>
    <row r="1922" spans="5:6" ht="15" customHeight="1" x14ac:dyDescent="0.3">
      <c r="E1922" s="1"/>
      <c r="F1922" s="3"/>
    </row>
    <row r="1923" spans="5:6" ht="15" customHeight="1" x14ac:dyDescent="0.3">
      <c r="E1923" s="1"/>
    </row>
    <row r="1924" spans="5:6" ht="15" customHeight="1" x14ac:dyDescent="0.3">
      <c r="E1924" s="1"/>
    </row>
    <row r="1925" spans="5:6" ht="15" customHeight="1" x14ac:dyDescent="0.3">
      <c r="E1925" s="1"/>
    </row>
    <row r="1926" spans="5:6" ht="15" customHeight="1" x14ac:dyDescent="0.3">
      <c r="E1926" s="1"/>
      <c r="F1926" s="3"/>
    </row>
    <row r="1927" spans="5:6" ht="15" customHeight="1" x14ac:dyDescent="0.3">
      <c r="E1927" s="1"/>
      <c r="F1927" s="3"/>
    </row>
    <row r="1928" spans="5:6" ht="15" customHeight="1" x14ac:dyDescent="0.3">
      <c r="E1928" s="1"/>
      <c r="F1928" s="3"/>
    </row>
    <row r="1929" spans="5:6" ht="15" customHeight="1" x14ac:dyDescent="0.3">
      <c r="E1929" s="1"/>
      <c r="F1929" s="3"/>
    </row>
    <row r="1930" spans="5:6" ht="15" customHeight="1" x14ac:dyDescent="0.3">
      <c r="E1930" s="1"/>
      <c r="F1930" s="3"/>
    </row>
    <row r="1931" spans="5:6" ht="15" customHeight="1" x14ac:dyDescent="0.3">
      <c r="E1931" s="1"/>
      <c r="F1931" s="3"/>
    </row>
    <row r="1932" spans="5:6" ht="15" customHeight="1" x14ac:dyDescent="0.3">
      <c r="E1932" s="1"/>
    </row>
    <row r="1933" spans="5:6" ht="15" customHeight="1" x14ac:dyDescent="0.3">
      <c r="E1933" s="1"/>
      <c r="F1933" s="3"/>
    </row>
    <row r="1934" spans="5:6" ht="15" customHeight="1" x14ac:dyDescent="0.3">
      <c r="E1934" s="1"/>
      <c r="F1934" s="3"/>
    </row>
    <row r="1935" spans="5:6" ht="15" customHeight="1" x14ac:dyDescent="0.3">
      <c r="E1935" s="1"/>
    </row>
    <row r="1936" spans="5:6" ht="15" customHeight="1" x14ac:dyDescent="0.3">
      <c r="E1936" s="1"/>
      <c r="F1936" s="3"/>
    </row>
    <row r="1937" spans="5:6" ht="15" customHeight="1" x14ac:dyDescent="0.3">
      <c r="E1937" s="1"/>
      <c r="F1937" s="3"/>
    </row>
    <row r="1938" spans="5:6" ht="15" customHeight="1" x14ac:dyDescent="0.3">
      <c r="E1938" s="1"/>
      <c r="F1938" s="3"/>
    </row>
    <row r="1939" spans="5:6" ht="15" customHeight="1" x14ac:dyDescent="0.3">
      <c r="E1939" s="1"/>
      <c r="F1939" s="3"/>
    </row>
    <row r="1940" spans="5:6" ht="15" customHeight="1" x14ac:dyDescent="0.3">
      <c r="E1940" s="1"/>
      <c r="F1940" s="3"/>
    </row>
    <row r="1941" spans="5:6" ht="15" customHeight="1" x14ac:dyDescent="0.3">
      <c r="E1941" s="1"/>
      <c r="F1941" s="3"/>
    </row>
    <row r="1942" spans="5:6" ht="15" customHeight="1" x14ac:dyDescent="0.3">
      <c r="E1942" s="1"/>
    </row>
    <row r="1943" spans="5:6" ht="15" customHeight="1" x14ac:dyDescent="0.3">
      <c r="E1943" s="1"/>
    </row>
    <row r="1944" spans="5:6" ht="15" customHeight="1" x14ac:dyDescent="0.3">
      <c r="E1944" s="1"/>
      <c r="F1944" s="3"/>
    </row>
    <row r="1945" spans="5:6" ht="15" customHeight="1" x14ac:dyDescent="0.3">
      <c r="E1945" s="1"/>
    </row>
    <row r="1946" spans="5:6" ht="15" customHeight="1" x14ac:dyDescent="0.3">
      <c r="E1946" s="1"/>
      <c r="F1946" s="3"/>
    </row>
    <row r="1947" spans="5:6" ht="15" customHeight="1" x14ac:dyDescent="0.3">
      <c r="E1947" s="1"/>
      <c r="F1947" s="3"/>
    </row>
    <row r="1948" spans="5:6" ht="15" customHeight="1" x14ac:dyDescent="0.3">
      <c r="E1948" s="1"/>
      <c r="F1948" s="3"/>
    </row>
    <row r="1949" spans="5:6" ht="15" customHeight="1" x14ac:dyDescent="0.3">
      <c r="E1949" s="1"/>
      <c r="F1949" s="3"/>
    </row>
    <row r="1950" spans="5:6" ht="15" customHeight="1" x14ac:dyDescent="0.3">
      <c r="E1950" s="1"/>
      <c r="F1950" s="3"/>
    </row>
    <row r="1951" spans="5:6" ht="15" customHeight="1" x14ac:dyDescent="0.3">
      <c r="E1951" s="1"/>
      <c r="F1951" s="3"/>
    </row>
    <row r="1952" spans="5:6" ht="15" customHeight="1" x14ac:dyDescent="0.3">
      <c r="E1952" s="1"/>
    </row>
    <row r="1953" spans="5:6" ht="15" customHeight="1" x14ac:dyDescent="0.3">
      <c r="E1953" s="1"/>
      <c r="F1953" s="3"/>
    </row>
    <row r="1954" spans="5:6" ht="15" customHeight="1" x14ac:dyDescent="0.3">
      <c r="E1954" s="1"/>
      <c r="F1954" s="3"/>
    </row>
    <row r="1955" spans="5:6" ht="15" customHeight="1" x14ac:dyDescent="0.3">
      <c r="E1955" s="1"/>
    </row>
    <row r="1956" spans="5:6" ht="15" customHeight="1" x14ac:dyDescent="0.3">
      <c r="E1956" s="1"/>
      <c r="F1956" s="3"/>
    </row>
    <row r="1957" spans="5:6" ht="15" customHeight="1" x14ac:dyDescent="0.3">
      <c r="E1957" s="1"/>
      <c r="F1957" s="3"/>
    </row>
    <row r="1958" spans="5:6" ht="15" customHeight="1" x14ac:dyDescent="0.3">
      <c r="E1958" s="1"/>
      <c r="F1958" s="3"/>
    </row>
    <row r="1959" spans="5:6" ht="15" customHeight="1" x14ac:dyDescent="0.3">
      <c r="E1959" s="1"/>
      <c r="F1959" s="3"/>
    </row>
    <row r="1960" spans="5:6" ht="15" customHeight="1" x14ac:dyDescent="0.3">
      <c r="E1960" s="1"/>
      <c r="F1960" s="3"/>
    </row>
    <row r="1961" spans="5:6" ht="15" customHeight="1" x14ac:dyDescent="0.3">
      <c r="E1961" s="1"/>
      <c r="F1961" s="3"/>
    </row>
    <row r="1962" spans="5:6" ht="15" customHeight="1" x14ac:dyDescent="0.3">
      <c r="E1962" s="1"/>
    </row>
    <row r="1963" spans="5:6" ht="15" customHeight="1" x14ac:dyDescent="0.3">
      <c r="E1963" s="1"/>
    </row>
    <row r="1964" spans="5:6" ht="15" customHeight="1" x14ac:dyDescent="0.3">
      <c r="E1964" s="1"/>
    </row>
    <row r="1965" spans="5:6" ht="15" customHeight="1" x14ac:dyDescent="0.3">
      <c r="E1965" s="1"/>
    </row>
    <row r="1966" spans="5:6" ht="15" customHeight="1" x14ac:dyDescent="0.3">
      <c r="E1966" s="1"/>
    </row>
    <row r="1967" spans="5:6" ht="15" customHeight="1" x14ac:dyDescent="0.3">
      <c r="E1967" s="1"/>
    </row>
    <row r="1968" spans="5:6" ht="15" customHeight="1" x14ac:dyDescent="0.3">
      <c r="E1968" s="1"/>
    </row>
    <row r="1969" spans="5:6" ht="15" customHeight="1" x14ac:dyDescent="0.3">
      <c r="E1969" s="1"/>
    </row>
    <row r="1970" spans="5:6" ht="15" customHeight="1" x14ac:dyDescent="0.3">
      <c r="E1970" s="1"/>
    </row>
    <row r="1971" spans="5:6" ht="15" customHeight="1" x14ac:dyDescent="0.3">
      <c r="E1971" s="1"/>
    </row>
    <row r="1972" spans="5:6" ht="15" customHeight="1" x14ac:dyDescent="0.3">
      <c r="E1972" s="1"/>
    </row>
    <row r="1973" spans="5:6" ht="15" customHeight="1" x14ac:dyDescent="0.3">
      <c r="E1973" s="1"/>
      <c r="F1973" s="3"/>
    </row>
    <row r="1974" spans="5:6" ht="15" customHeight="1" x14ac:dyDescent="0.3">
      <c r="E1974" s="1"/>
    </row>
    <row r="1975" spans="5:6" ht="15" customHeight="1" x14ac:dyDescent="0.3">
      <c r="E1975" s="1"/>
      <c r="F1975" s="3"/>
    </row>
    <row r="1976" spans="5:6" ht="15" customHeight="1" x14ac:dyDescent="0.3">
      <c r="E1976" s="1"/>
      <c r="F1976" s="3"/>
    </row>
    <row r="1977" spans="5:6" ht="15" customHeight="1" x14ac:dyDescent="0.3">
      <c r="E1977" s="1"/>
    </row>
    <row r="1978" spans="5:6" ht="15" customHeight="1" x14ac:dyDescent="0.3">
      <c r="E1978" s="1"/>
    </row>
    <row r="1979" spans="5:6" ht="15" customHeight="1" x14ac:dyDescent="0.3">
      <c r="E1979" s="1"/>
    </row>
    <row r="1980" spans="5:6" ht="15" customHeight="1" x14ac:dyDescent="0.3">
      <c r="E1980" s="1"/>
      <c r="F1980" s="3"/>
    </row>
    <row r="1981" spans="5:6" ht="15" customHeight="1" x14ac:dyDescent="0.3">
      <c r="E1981" s="1"/>
    </row>
    <row r="1982" spans="5:6" ht="15" customHeight="1" x14ac:dyDescent="0.3">
      <c r="E1982" s="1"/>
    </row>
    <row r="1983" spans="5:6" ht="15" customHeight="1" x14ac:dyDescent="0.3">
      <c r="E1983" s="1"/>
      <c r="F1983" s="3"/>
    </row>
    <row r="1984" spans="5:6" ht="15" customHeight="1" x14ac:dyDescent="0.3">
      <c r="E1984" s="1"/>
    </row>
    <row r="1985" spans="5:6" ht="15" customHeight="1" x14ac:dyDescent="0.3">
      <c r="E1985" s="1"/>
      <c r="F1985" s="3"/>
    </row>
    <row r="1986" spans="5:6" ht="15" customHeight="1" x14ac:dyDescent="0.3">
      <c r="E1986" s="1"/>
      <c r="F1986" s="3"/>
    </row>
    <row r="1987" spans="5:6" ht="15" customHeight="1" x14ac:dyDescent="0.3">
      <c r="E1987" s="1"/>
      <c r="F1987" s="3"/>
    </row>
    <row r="1988" spans="5:6" ht="15" customHeight="1" x14ac:dyDescent="0.3">
      <c r="E1988" s="1"/>
      <c r="F1988" s="3"/>
    </row>
    <row r="1989" spans="5:6" ht="15" customHeight="1" x14ac:dyDescent="0.3">
      <c r="E1989" s="1"/>
      <c r="F1989" s="3"/>
    </row>
    <row r="1990" spans="5:6" ht="15" customHeight="1" x14ac:dyDescent="0.3">
      <c r="E1990" s="1"/>
      <c r="F1990" s="3"/>
    </row>
    <row r="1991" spans="5:6" ht="15" customHeight="1" x14ac:dyDescent="0.3">
      <c r="E1991" s="1"/>
      <c r="F1991" s="3"/>
    </row>
    <row r="1992" spans="5:6" ht="15" customHeight="1" x14ac:dyDescent="0.3">
      <c r="E1992" s="1"/>
    </row>
    <row r="1993" spans="5:6" ht="15" customHeight="1" x14ac:dyDescent="0.3">
      <c r="E1993" s="1"/>
      <c r="F1993" s="3"/>
    </row>
    <row r="1994" spans="5:6" ht="15" customHeight="1" x14ac:dyDescent="0.3">
      <c r="E1994" s="1"/>
    </row>
    <row r="1995" spans="5:6" ht="15" customHeight="1" x14ac:dyDescent="0.3">
      <c r="E1995" s="1"/>
      <c r="F1995" s="3"/>
    </row>
    <row r="1996" spans="5:6" ht="15" customHeight="1" x14ac:dyDescent="0.3">
      <c r="E1996" s="1"/>
      <c r="F1996" s="3"/>
    </row>
    <row r="1997" spans="5:6" ht="15" customHeight="1" x14ac:dyDescent="0.3">
      <c r="E1997" s="1"/>
      <c r="F1997" s="3"/>
    </row>
    <row r="1998" spans="5:6" ht="15" customHeight="1" x14ac:dyDescent="0.3">
      <c r="E1998" s="1"/>
      <c r="F1998" s="3"/>
    </row>
    <row r="1999" spans="5:6" ht="15" customHeight="1" x14ac:dyDescent="0.3">
      <c r="E1999" s="1"/>
      <c r="F1999" s="3"/>
    </row>
    <row r="2000" spans="5:6" ht="15" customHeight="1" x14ac:dyDescent="0.3">
      <c r="E2000" s="1"/>
      <c r="F2000" s="3"/>
    </row>
    <row r="2001" spans="5:6" ht="15" customHeight="1" x14ac:dyDescent="0.3">
      <c r="E2001" s="1"/>
      <c r="F2001" s="3"/>
    </row>
    <row r="2002" spans="5:6" ht="15" customHeight="1" x14ac:dyDescent="0.3">
      <c r="E2002" s="1"/>
    </row>
    <row r="2003" spans="5:6" ht="15" customHeight="1" x14ac:dyDescent="0.3">
      <c r="E2003" s="1"/>
      <c r="F2003" s="3"/>
    </row>
    <row r="2004" spans="5:6" ht="15" customHeight="1" x14ac:dyDescent="0.3">
      <c r="E2004" s="1"/>
    </row>
    <row r="2005" spans="5:6" ht="15" customHeight="1" x14ac:dyDescent="0.3">
      <c r="E2005" s="1"/>
      <c r="F2005" s="3"/>
    </row>
    <row r="2006" spans="5:6" ht="15" customHeight="1" x14ac:dyDescent="0.3">
      <c r="E2006" s="1"/>
      <c r="F2006" s="3"/>
    </row>
    <row r="2007" spans="5:6" ht="15" customHeight="1" x14ac:dyDescent="0.3">
      <c r="E2007" s="1"/>
      <c r="F2007" s="3"/>
    </row>
    <row r="2008" spans="5:6" ht="15" customHeight="1" x14ac:dyDescent="0.3">
      <c r="E2008" s="1"/>
      <c r="F2008" s="3"/>
    </row>
    <row r="2009" spans="5:6" ht="15" customHeight="1" x14ac:dyDescent="0.3">
      <c r="E2009" s="1"/>
      <c r="F2009" s="3"/>
    </row>
    <row r="2010" spans="5:6" ht="15" customHeight="1" x14ac:dyDescent="0.3">
      <c r="E2010" s="1"/>
      <c r="F2010" s="3"/>
    </row>
    <row r="2011" spans="5:6" ht="15" customHeight="1" x14ac:dyDescent="0.3">
      <c r="E2011" s="1"/>
      <c r="F2011" s="3"/>
    </row>
    <row r="2012" spans="5:6" ht="15" customHeight="1" x14ac:dyDescent="0.3">
      <c r="E2012" s="1"/>
    </row>
    <row r="2013" spans="5:6" ht="15" customHeight="1" x14ac:dyDescent="0.3">
      <c r="E2013" s="1"/>
      <c r="F2013" s="3"/>
    </row>
    <row r="2014" spans="5:6" ht="15" customHeight="1" x14ac:dyDescent="0.3">
      <c r="E2014" s="1"/>
    </row>
    <row r="2015" spans="5:6" ht="15" customHeight="1" x14ac:dyDescent="0.3">
      <c r="E2015" s="1"/>
      <c r="F2015" s="3"/>
    </row>
    <row r="2016" spans="5:6" ht="15" customHeight="1" x14ac:dyDescent="0.3">
      <c r="E2016" s="1"/>
      <c r="F2016" s="3"/>
    </row>
    <row r="2017" spans="5:6" ht="15" customHeight="1" x14ac:dyDescent="0.3">
      <c r="E2017" s="1"/>
      <c r="F2017" s="3"/>
    </row>
    <row r="2018" spans="5:6" ht="15" customHeight="1" x14ac:dyDescent="0.3">
      <c r="E2018" s="1"/>
      <c r="F2018" s="3"/>
    </row>
    <row r="2019" spans="5:6" ht="15" customHeight="1" x14ac:dyDescent="0.3">
      <c r="E2019" s="1"/>
      <c r="F2019" s="3"/>
    </row>
    <row r="2020" spans="5:6" ht="15" customHeight="1" x14ac:dyDescent="0.3">
      <c r="E2020" s="1"/>
      <c r="F2020" s="3"/>
    </row>
    <row r="2021" spans="5:6" ht="15" customHeight="1" x14ac:dyDescent="0.3">
      <c r="E2021" s="1"/>
      <c r="F2021" s="3"/>
    </row>
    <row r="2022" spans="5:6" ht="15" customHeight="1" x14ac:dyDescent="0.3">
      <c r="E2022" s="1"/>
    </row>
    <row r="2023" spans="5:6" ht="15" customHeight="1" x14ac:dyDescent="0.3">
      <c r="E2023" s="1"/>
      <c r="F2023" s="3"/>
    </row>
    <row r="2024" spans="5:6" ht="15" customHeight="1" x14ac:dyDescent="0.3">
      <c r="E2024" s="1"/>
    </row>
    <row r="2025" spans="5:6" ht="15" customHeight="1" x14ac:dyDescent="0.3">
      <c r="E2025" s="1"/>
      <c r="F2025" s="3"/>
    </row>
    <row r="2026" spans="5:6" ht="15" customHeight="1" x14ac:dyDescent="0.3">
      <c r="E2026" s="1"/>
      <c r="F2026" s="3"/>
    </row>
    <row r="2027" spans="5:6" ht="15" customHeight="1" x14ac:dyDescent="0.3">
      <c r="E2027" s="1"/>
      <c r="F2027" s="3"/>
    </row>
    <row r="2028" spans="5:6" ht="15" customHeight="1" x14ac:dyDescent="0.3">
      <c r="E2028" s="1"/>
      <c r="F2028" s="3"/>
    </row>
    <row r="2029" spans="5:6" ht="15" customHeight="1" x14ac:dyDescent="0.3">
      <c r="E2029" s="1"/>
      <c r="F2029" s="3"/>
    </row>
    <row r="2030" spans="5:6" ht="15" customHeight="1" x14ac:dyDescent="0.3">
      <c r="E2030" s="1"/>
      <c r="F2030" s="3"/>
    </row>
    <row r="2031" spans="5:6" ht="15" customHeight="1" x14ac:dyDescent="0.3">
      <c r="E2031" s="1"/>
      <c r="F2031" s="3"/>
    </row>
    <row r="2032" spans="5:6" ht="15" customHeight="1" x14ac:dyDescent="0.3">
      <c r="E2032" s="1"/>
    </row>
    <row r="2033" spans="5:6" ht="15" customHeight="1" x14ac:dyDescent="0.3">
      <c r="E2033" s="1"/>
      <c r="F2033" s="3"/>
    </row>
    <row r="2034" spans="5:6" ht="15" customHeight="1" x14ac:dyDescent="0.3">
      <c r="E2034" s="1"/>
    </row>
    <row r="2035" spans="5:6" ht="15" customHeight="1" x14ac:dyDescent="0.3">
      <c r="E2035" s="1"/>
      <c r="F2035" s="3"/>
    </row>
    <row r="2036" spans="5:6" ht="15" customHeight="1" x14ac:dyDescent="0.3">
      <c r="E2036" s="1"/>
      <c r="F2036" s="3"/>
    </row>
    <row r="2037" spans="5:6" ht="15" customHeight="1" x14ac:dyDescent="0.3">
      <c r="E2037" s="1"/>
      <c r="F2037" s="3"/>
    </row>
    <row r="2038" spans="5:6" ht="15" customHeight="1" x14ac:dyDescent="0.3">
      <c r="E2038" s="1"/>
      <c r="F2038" s="3"/>
    </row>
    <row r="2039" spans="5:6" ht="15" customHeight="1" x14ac:dyDescent="0.3">
      <c r="E2039" s="1"/>
      <c r="F2039" s="3"/>
    </row>
    <row r="2040" spans="5:6" ht="15" customHeight="1" x14ac:dyDescent="0.3">
      <c r="E2040" s="1"/>
      <c r="F2040" s="3"/>
    </row>
    <row r="2041" spans="5:6" ht="15" customHeight="1" x14ac:dyDescent="0.3">
      <c r="E2041" s="1"/>
      <c r="F2041" s="3"/>
    </row>
    <row r="2042" spans="5:6" ht="15" customHeight="1" x14ac:dyDescent="0.3">
      <c r="E2042" s="1"/>
    </row>
    <row r="2043" spans="5:6" ht="15" customHeight="1" x14ac:dyDescent="0.3">
      <c r="E2043" s="1"/>
      <c r="F2043" s="3"/>
    </row>
    <row r="2044" spans="5:6" ht="15" customHeight="1" x14ac:dyDescent="0.3">
      <c r="E2044" s="1"/>
    </row>
    <row r="2045" spans="5:6" ht="15" customHeight="1" x14ac:dyDescent="0.3">
      <c r="E2045" s="1"/>
      <c r="F2045" s="3"/>
    </row>
    <row r="2046" spans="5:6" ht="15" customHeight="1" x14ac:dyDescent="0.3">
      <c r="E2046" s="1"/>
      <c r="F2046" s="3"/>
    </row>
    <row r="2047" spans="5:6" ht="15" customHeight="1" x14ac:dyDescent="0.3">
      <c r="E2047" s="1"/>
      <c r="F2047" s="3"/>
    </row>
    <row r="2048" spans="5:6" ht="15" customHeight="1" x14ac:dyDescent="0.3">
      <c r="E2048" s="1"/>
      <c r="F2048" s="3"/>
    </row>
    <row r="2049" spans="5:6" ht="15" customHeight="1" x14ac:dyDescent="0.3">
      <c r="E2049" s="1"/>
      <c r="F2049" s="3"/>
    </row>
    <row r="2050" spans="5:6" ht="15" customHeight="1" x14ac:dyDescent="0.3">
      <c r="E2050" s="1"/>
      <c r="F2050" s="3"/>
    </row>
    <row r="2051" spans="5:6" ht="15" customHeight="1" x14ac:dyDescent="0.3">
      <c r="E2051" s="1"/>
      <c r="F2051" s="3"/>
    </row>
    <row r="2052" spans="5:6" ht="15" customHeight="1" x14ac:dyDescent="0.3">
      <c r="E2052" s="1"/>
    </row>
    <row r="2053" spans="5:6" ht="15" customHeight="1" x14ac:dyDescent="0.3">
      <c r="E2053" s="1"/>
      <c r="F2053" s="3"/>
    </row>
    <row r="2054" spans="5:6" ht="15" customHeight="1" x14ac:dyDescent="0.3">
      <c r="E2054" s="1"/>
    </row>
    <row r="2055" spans="5:6" ht="15" customHeight="1" x14ac:dyDescent="0.3">
      <c r="E2055" s="1"/>
      <c r="F2055" s="3"/>
    </row>
    <row r="2056" spans="5:6" ht="15" customHeight="1" x14ac:dyDescent="0.3">
      <c r="E2056" s="1"/>
      <c r="F2056" s="3"/>
    </row>
    <row r="2057" spans="5:6" ht="15" customHeight="1" x14ac:dyDescent="0.3">
      <c r="E2057" s="1"/>
      <c r="F2057" s="3"/>
    </row>
    <row r="2058" spans="5:6" ht="15" customHeight="1" x14ac:dyDescent="0.3">
      <c r="E2058" s="1"/>
      <c r="F2058" s="3"/>
    </row>
    <row r="2059" spans="5:6" ht="15" customHeight="1" x14ac:dyDescent="0.3">
      <c r="E2059" s="1"/>
      <c r="F2059" s="3"/>
    </row>
    <row r="2060" spans="5:6" ht="15" customHeight="1" x14ac:dyDescent="0.3">
      <c r="E2060" s="1"/>
      <c r="F2060" s="3"/>
    </row>
    <row r="2061" spans="5:6" ht="15" customHeight="1" x14ac:dyDescent="0.3">
      <c r="E2061" s="1"/>
      <c r="F2061" s="3"/>
    </row>
    <row r="2062" spans="5:6" ht="15" customHeight="1" x14ac:dyDescent="0.3">
      <c r="E2062" s="1"/>
    </row>
    <row r="2063" spans="5:6" ht="15" customHeight="1" x14ac:dyDescent="0.3">
      <c r="E2063" s="1"/>
      <c r="F2063" s="3"/>
    </row>
    <row r="2064" spans="5:6" ht="15" customHeight="1" x14ac:dyDescent="0.3">
      <c r="E2064" s="1"/>
    </row>
    <row r="2065" spans="5:6" ht="15" customHeight="1" x14ac:dyDescent="0.3">
      <c r="E2065" s="1"/>
      <c r="F2065" s="3"/>
    </row>
    <row r="2066" spans="5:6" ht="15" customHeight="1" x14ac:dyDescent="0.3">
      <c r="E2066" s="1"/>
      <c r="F2066" s="3"/>
    </row>
    <row r="2067" spans="5:6" ht="15" customHeight="1" x14ac:dyDescent="0.3">
      <c r="E2067" s="1"/>
      <c r="F2067" s="3"/>
    </row>
    <row r="2068" spans="5:6" ht="15" customHeight="1" x14ac:dyDescent="0.3">
      <c r="E2068" s="1"/>
      <c r="F2068" s="3"/>
    </row>
    <row r="2069" spans="5:6" ht="15" customHeight="1" x14ac:dyDescent="0.3">
      <c r="E2069" s="1"/>
      <c r="F2069" s="3"/>
    </row>
    <row r="2070" spans="5:6" ht="15" customHeight="1" x14ac:dyDescent="0.3">
      <c r="E2070" s="1"/>
      <c r="F2070" s="3"/>
    </row>
    <row r="2071" spans="5:6" ht="15" customHeight="1" x14ac:dyDescent="0.3">
      <c r="E2071" s="1"/>
      <c r="F2071" s="3"/>
    </row>
    <row r="2072" spans="5:6" ht="15" customHeight="1" x14ac:dyDescent="0.3">
      <c r="E2072" s="1"/>
    </row>
    <row r="2073" spans="5:6" ht="15" customHeight="1" x14ac:dyDescent="0.3">
      <c r="E2073" s="1"/>
      <c r="F2073" s="3"/>
    </row>
    <row r="2074" spans="5:6" ht="15" customHeight="1" x14ac:dyDescent="0.3">
      <c r="E2074" s="1"/>
    </row>
    <row r="2075" spans="5:6" ht="15" customHeight="1" x14ac:dyDescent="0.3">
      <c r="E2075" s="1"/>
      <c r="F2075" s="3"/>
    </row>
    <row r="2076" spans="5:6" ht="15" customHeight="1" x14ac:dyDescent="0.3">
      <c r="E2076" s="1"/>
      <c r="F2076" s="3"/>
    </row>
    <row r="2077" spans="5:6" ht="15" customHeight="1" x14ac:dyDescent="0.3">
      <c r="E2077" s="1"/>
      <c r="F2077" s="3"/>
    </row>
    <row r="2078" spans="5:6" ht="15" customHeight="1" x14ac:dyDescent="0.3">
      <c r="E2078" s="1"/>
      <c r="F2078" s="3"/>
    </row>
    <row r="2079" spans="5:6" ht="15" customHeight="1" x14ac:dyDescent="0.3">
      <c r="E2079" s="1"/>
    </row>
    <row r="2080" spans="5:6" ht="15" customHeight="1" x14ac:dyDescent="0.3">
      <c r="E2080" s="1"/>
      <c r="F2080" s="3"/>
    </row>
    <row r="2081" spans="5:6" ht="15" customHeight="1" x14ac:dyDescent="0.3">
      <c r="E2081" s="1"/>
      <c r="F2081" s="3"/>
    </row>
    <row r="2082" spans="5:6" ht="15" customHeight="1" x14ac:dyDescent="0.3">
      <c r="E2082" s="1"/>
    </row>
    <row r="2083" spans="5:6" ht="15" customHeight="1" x14ac:dyDescent="0.3">
      <c r="E2083" s="1"/>
      <c r="F2083" s="3"/>
    </row>
    <row r="2084" spans="5:6" ht="15" customHeight="1" x14ac:dyDescent="0.3">
      <c r="E2084" s="1"/>
      <c r="F2084" s="3"/>
    </row>
    <row r="2085" spans="5:6" ht="15" customHeight="1" x14ac:dyDescent="0.3">
      <c r="E2085" s="1"/>
    </row>
    <row r="2086" spans="5:6" ht="15" customHeight="1" x14ac:dyDescent="0.3">
      <c r="E2086" s="1"/>
      <c r="F2086" s="3"/>
    </row>
    <row r="2087" spans="5:6" ht="15" customHeight="1" x14ac:dyDescent="0.3">
      <c r="E2087" s="1"/>
    </row>
    <row r="2088" spans="5:6" ht="15" customHeight="1" x14ac:dyDescent="0.3">
      <c r="E2088" s="1"/>
    </row>
    <row r="2089" spans="5:6" ht="15" customHeight="1" x14ac:dyDescent="0.3">
      <c r="E2089" s="1"/>
    </row>
    <row r="2090" spans="5:6" ht="15" customHeight="1" x14ac:dyDescent="0.3">
      <c r="E2090" s="1"/>
      <c r="F2090" s="3"/>
    </row>
    <row r="2091" spans="5:6" ht="15" customHeight="1" x14ac:dyDescent="0.3">
      <c r="E2091" s="1"/>
      <c r="F2091" s="3"/>
    </row>
    <row r="2092" spans="5:6" ht="15" customHeight="1" x14ac:dyDescent="0.3">
      <c r="E2092" s="1"/>
    </row>
    <row r="2093" spans="5:6" ht="15" customHeight="1" x14ac:dyDescent="0.3">
      <c r="E2093" s="1"/>
      <c r="F2093" s="3"/>
    </row>
    <row r="2094" spans="5:6" ht="15" customHeight="1" x14ac:dyDescent="0.3">
      <c r="E2094" s="1"/>
    </row>
    <row r="2095" spans="5:6" ht="15" customHeight="1" x14ac:dyDescent="0.3">
      <c r="E2095" s="1"/>
    </row>
    <row r="2096" spans="5:6" ht="15" customHeight="1" x14ac:dyDescent="0.3">
      <c r="E2096" s="1"/>
      <c r="F2096" s="3"/>
    </row>
    <row r="2097" spans="5:6" ht="15" customHeight="1" x14ac:dyDescent="0.3">
      <c r="E2097" s="1"/>
      <c r="F2097" s="3"/>
    </row>
    <row r="2098" spans="5:6" ht="15" customHeight="1" x14ac:dyDescent="0.3">
      <c r="E2098" s="1"/>
    </row>
    <row r="2099" spans="5:6" ht="15" customHeight="1" x14ac:dyDescent="0.3">
      <c r="E2099" s="1"/>
      <c r="F2099" s="3"/>
    </row>
    <row r="2100" spans="5:6" ht="15" customHeight="1" x14ac:dyDescent="0.3">
      <c r="E2100" s="1"/>
      <c r="F2100" s="3"/>
    </row>
    <row r="2101" spans="5:6" ht="15" customHeight="1" x14ac:dyDescent="0.3">
      <c r="E2101" s="1"/>
    </row>
    <row r="2102" spans="5:6" ht="15" customHeight="1" x14ac:dyDescent="0.3">
      <c r="E2102" s="1"/>
    </row>
    <row r="2103" spans="5:6" ht="15" customHeight="1" x14ac:dyDescent="0.3">
      <c r="E2103" s="1"/>
    </row>
    <row r="2104" spans="5:6" ht="15" customHeight="1" x14ac:dyDescent="0.3">
      <c r="E2104" s="1"/>
    </row>
    <row r="2105" spans="5:6" ht="15" customHeight="1" x14ac:dyDescent="0.3">
      <c r="E2105" s="1"/>
    </row>
    <row r="2106" spans="5:6" ht="15" customHeight="1" x14ac:dyDescent="0.3">
      <c r="E2106" s="1"/>
    </row>
    <row r="2107" spans="5:6" ht="15" customHeight="1" x14ac:dyDescent="0.3">
      <c r="E2107" s="1"/>
      <c r="F2107" s="3"/>
    </row>
    <row r="2108" spans="5:6" ht="15" customHeight="1" x14ac:dyDescent="0.3">
      <c r="E2108" s="1"/>
      <c r="F2108" s="3"/>
    </row>
    <row r="2109" spans="5:6" ht="15" customHeight="1" x14ac:dyDescent="0.3">
      <c r="E2109" s="1"/>
    </row>
    <row r="2110" spans="5:6" ht="15" customHeight="1" x14ac:dyDescent="0.3">
      <c r="E2110" s="1"/>
    </row>
    <row r="2111" spans="5:6" ht="15" customHeight="1" x14ac:dyDescent="0.3">
      <c r="E2111" s="1"/>
      <c r="F2111" s="3"/>
    </row>
    <row r="2112" spans="5:6" ht="15" customHeight="1" x14ac:dyDescent="0.3">
      <c r="E2112" s="1"/>
    </row>
    <row r="2113" spans="5:6" ht="15" customHeight="1" x14ac:dyDescent="0.3">
      <c r="E2113" s="1"/>
    </row>
    <row r="2114" spans="5:6" ht="15" customHeight="1" x14ac:dyDescent="0.3">
      <c r="E2114" s="1"/>
    </row>
    <row r="2115" spans="5:6" ht="15" customHeight="1" x14ac:dyDescent="0.3">
      <c r="E2115" s="1"/>
    </row>
    <row r="2116" spans="5:6" ht="15" customHeight="1" x14ac:dyDescent="0.3">
      <c r="E2116" s="1"/>
    </row>
    <row r="2117" spans="5:6" ht="15" customHeight="1" x14ac:dyDescent="0.3">
      <c r="E2117" s="1"/>
      <c r="F2117" s="3"/>
    </row>
    <row r="2118" spans="5:6" ht="15" customHeight="1" x14ac:dyDescent="0.3">
      <c r="E2118" s="1"/>
    </row>
    <row r="2119" spans="5:6" ht="15" customHeight="1" x14ac:dyDescent="0.3">
      <c r="E2119" s="1"/>
    </row>
    <row r="2120" spans="5:6" ht="15" customHeight="1" x14ac:dyDescent="0.3">
      <c r="E2120" s="1"/>
    </row>
    <row r="2121" spans="5:6" ht="15" customHeight="1" x14ac:dyDescent="0.3">
      <c r="E2121" s="1"/>
      <c r="F2121" s="3"/>
    </row>
    <row r="2122" spans="5:6" ht="15" customHeight="1" x14ac:dyDescent="0.3">
      <c r="E2122" s="1"/>
    </row>
    <row r="2123" spans="5:6" ht="15" customHeight="1" x14ac:dyDescent="0.3">
      <c r="E2123" s="1"/>
      <c r="F2123" s="3"/>
    </row>
    <row r="2124" spans="5:6" ht="15" customHeight="1" x14ac:dyDescent="0.3">
      <c r="E2124" s="1"/>
    </row>
    <row r="2125" spans="5:6" ht="15" customHeight="1" x14ac:dyDescent="0.3">
      <c r="E2125" s="1"/>
      <c r="F2125" s="3"/>
    </row>
    <row r="2126" spans="5:6" ht="15" customHeight="1" x14ac:dyDescent="0.3">
      <c r="E2126" s="1"/>
      <c r="F2126" s="3"/>
    </row>
    <row r="2127" spans="5:6" ht="15" customHeight="1" x14ac:dyDescent="0.3">
      <c r="E2127" s="1"/>
      <c r="F2127" s="3"/>
    </row>
    <row r="2128" spans="5:6" ht="15" customHeight="1" x14ac:dyDescent="0.3">
      <c r="E2128" s="1"/>
    </row>
    <row r="2129" spans="5:6" ht="15" customHeight="1" x14ac:dyDescent="0.3">
      <c r="E2129" s="1"/>
    </row>
    <row r="2130" spans="5:6" ht="15" customHeight="1" x14ac:dyDescent="0.3">
      <c r="E2130" s="1"/>
      <c r="F2130" s="3"/>
    </row>
    <row r="2131" spans="5:6" ht="15" customHeight="1" x14ac:dyDescent="0.3">
      <c r="E2131" s="1"/>
    </row>
    <row r="2132" spans="5:6" ht="15" customHeight="1" x14ac:dyDescent="0.3">
      <c r="E2132" s="1"/>
    </row>
    <row r="2133" spans="5:6" ht="15" customHeight="1" x14ac:dyDescent="0.3">
      <c r="E2133" s="1"/>
      <c r="F2133" s="3"/>
    </row>
    <row r="2134" spans="5:6" ht="15" customHeight="1" x14ac:dyDescent="0.3">
      <c r="E2134" s="1"/>
      <c r="F2134" s="3"/>
    </row>
    <row r="2135" spans="5:6" ht="15" customHeight="1" x14ac:dyDescent="0.3">
      <c r="E2135" s="1"/>
      <c r="F2135" s="3"/>
    </row>
    <row r="2136" spans="5:6" ht="15" customHeight="1" x14ac:dyDescent="0.3">
      <c r="E2136" s="1"/>
      <c r="F2136" s="3"/>
    </row>
    <row r="2137" spans="5:6" ht="15" customHeight="1" x14ac:dyDescent="0.3">
      <c r="E2137" s="1"/>
      <c r="F2137" s="3"/>
    </row>
    <row r="2138" spans="5:6" ht="15" customHeight="1" x14ac:dyDescent="0.3">
      <c r="E2138" s="1"/>
    </row>
    <row r="2139" spans="5:6" ht="15" customHeight="1" x14ac:dyDescent="0.3">
      <c r="E2139" s="1"/>
    </row>
    <row r="2140" spans="5:6" ht="15" customHeight="1" x14ac:dyDescent="0.3">
      <c r="E2140" s="1"/>
      <c r="F2140" s="3"/>
    </row>
    <row r="2141" spans="5:6" ht="15" customHeight="1" x14ac:dyDescent="0.3">
      <c r="E2141" s="1"/>
      <c r="F2141" s="3"/>
    </row>
    <row r="2142" spans="5:6" ht="15" customHeight="1" x14ac:dyDescent="0.3">
      <c r="E2142" s="1"/>
    </row>
    <row r="2143" spans="5:6" ht="15" customHeight="1" x14ac:dyDescent="0.3">
      <c r="E2143" s="1"/>
      <c r="F2143" s="3"/>
    </row>
    <row r="2144" spans="5:6" ht="15" customHeight="1" x14ac:dyDescent="0.3">
      <c r="E2144" s="1"/>
      <c r="F2144" s="3"/>
    </row>
    <row r="2145" spans="5:6" ht="15" customHeight="1" x14ac:dyDescent="0.3">
      <c r="E2145" s="1"/>
      <c r="F2145" s="3"/>
    </row>
    <row r="2146" spans="5:6" ht="15" customHeight="1" x14ac:dyDescent="0.3">
      <c r="E2146" s="1"/>
      <c r="F2146" s="3"/>
    </row>
    <row r="2147" spans="5:6" ht="15" customHeight="1" x14ac:dyDescent="0.3">
      <c r="E2147" s="1"/>
      <c r="F2147" s="3"/>
    </row>
    <row r="2148" spans="5:6" ht="15" customHeight="1" x14ac:dyDescent="0.3">
      <c r="E2148" s="1"/>
    </row>
    <row r="2149" spans="5:6" ht="15" customHeight="1" x14ac:dyDescent="0.3">
      <c r="E2149" s="1"/>
    </row>
    <row r="2150" spans="5:6" ht="15" customHeight="1" x14ac:dyDescent="0.3">
      <c r="E2150" s="1"/>
      <c r="F2150" s="3"/>
    </row>
    <row r="2151" spans="5:6" ht="15" customHeight="1" x14ac:dyDescent="0.3">
      <c r="E2151" s="1"/>
      <c r="F2151" s="3"/>
    </row>
    <row r="2152" spans="5:6" ht="15" customHeight="1" x14ac:dyDescent="0.3">
      <c r="E2152" s="1"/>
      <c r="F2152" s="3"/>
    </row>
    <row r="2153" spans="5:6" ht="15" customHeight="1" x14ac:dyDescent="0.3">
      <c r="E2153" s="1"/>
    </row>
    <row r="2154" spans="5:6" ht="15" customHeight="1" x14ac:dyDescent="0.3">
      <c r="E2154" s="1"/>
    </row>
    <row r="2155" spans="5:6" ht="15" customHeight="1" x14ac:dyDescent="0.3">
      <c r="E2155" s="1"/>
      <c r="F2155" s="3"/>
    </row>
    <row r="2156" spans="5:6" ht="15" customHeight="1" x14ac:dyDescent="0.3">
      <c r="E2156" s="1"/>
      <c r="F2156" s="3"/>
    </row>
    <row r="2157" spans="5:6" ht="15" customHeight="1" x14ac:dyDescent="0.3">
      <c r="E2157" s="1"/>
      <c r="F2157" s="3"/>
    </row>
    <row r="2158" spans="5:6" ht="15" customHeight="1" x14ac:dyDescent="0.3">
      <c r="E2158" s="1"/>
      <c r="F2158" s="3"/>
    </row>
    <row r="2159" spans="5:6" ht="15" customHeight="1" x14ac:dyDescent="0.3">
      <c r="E2159" s="1"/>
      <c r="F2159" s="3"/>
    </row>
    <row r="2160" spans="5:6" ht="15" customHeight="1" x14ac:dyDescent="0.3">
      <c r="E2160" s="1"/>
      <c r="F2160" s="3"/>
    </row>
    <row r="2161" spans="5:6" ht="15" customHeight="1" x14ac:dyDescent="0.3">
      <c r="E2161" s="1"/>
      <c r="F2161" s="3"/>
    </row>
    <row r="2162" spans="5:6" ht="15" customHeight="1" x14ac:dyDescent="0.3">
      <c r="E2162" s="1"/>
    </row>
    <row r="2163" spans="5:6" ht="15" customHeight="1" x14ac:dyDescent="0.3">
      <c r="E2163" s="1"/>
      <c r="F2163" s="3"/>
    </row>
    <row r="2164" spans="5:6" ht="15" customHeight="1" x14ac:dyDescent="0.3">
      <c r="E2164" s="1"/>
      <c r="F2164" s="3"/>
    </row>
    <row r="2165" spans="5:6" ht="15" customHeight="1" x14ac:dyDescent="0.3">
      <c r="E2165" s="1"/>
      <c r="F2165" s="3"/>
    </row>
    <row r="2166" spans="5:6" ht="15" customHeight="1" x14ac:dyDescent="0.3">
      <c r="E2166" s="1"/>
      <c r="F2166" s="3"/>
    </row>
    <row r="2167" spans="5:6" ht="15" customHeight="1" x14ac:dyDescent="0.3">
      <c r="E2167" s="1"/>
      <c r="F2167" s="3"/>
    </row>
    <row r="2168" spans="5:6" ht="15" customHeight="1" x14ac:dyDescent="0.3">
      <c r="E2168" s="1"/>
    </row>
    <row r="2169" spans="5:6" ht="15" customHeight="1" x14ac:dyDescent="0.3">
      <c r="E2169" s="1"/>
    </row>
    <row r="2170" spans="5:6" ht="15" customHeight="1" x14ac:dyDescent="0.3">
      <c r="E2170" s="1"/>
      <c r="F2170" s="3"/>
    </row>
    <row r="2171" spans="5:6" ht="15" customHeight="1" x14ac:dyDescent="0.3">
      <c r="E2171" s="1"/>
      <c r="F2171" s="3"/>
    </row>
    <row r="2172" spans="5:6" ht="15" customHeight="1" x14ac:dyDescent="0.3">
      <c r="E2172" s="1"/>
    </row>
    <row r="2173" spans="5:6" ht="15" customHeight="1" x14ac:dyDescent="0.3">
      <c r="E2173" s="1"/>
      <c r="F2173" s="3"/>
    </row>
    <row r="2174" spans="5:6" ht="15" customHeight="1" x14ac:dyDescent="0.3">
      <c r="E2174" s="1"/>
      <c r="F2174" s="3"/>
    </row>
    <row r="2175" spans="5:6" ht="15" customHeight="1" x14ac:dyDescent="0.3">
      <c r="E2175" s="1"/>
      <c r="F2175" s="3"/>
    </row>
    <row r="2176" spans="5:6" ht="15" customHeight="1" x14ac:dyDescent="0.3">
      <c r="E2176" s="1"/>
      <c r="F2176" s="3"/>
    </row>
    <row r="2177" spans="5:6" ht="15" customHeight="1" x14ac:dyDescent="0.3">
      <c r="E2177" s="1"/>
      <c r="F2177" s="3"/>
    </row>
    <row r="2178" spans="5:6" ht="15" customHeight="1" x14ac:dyDescent="0.3">
      <c r="E2178" s="1"/>
    </row>
    <row r="2179" spans="5:6" ht="15" customHeight="1" x14ac:dyDescent="0.3">
      <c r="E2179" s="1"/>
    </row>
    <row r="2180" spans="5:6" ht="15" customHeight="1" x14ac:dyDescent="0.3">
      <c r="E2180" s="1"/>
      <c r="F2180" s="3"/>
    </row>
    <row r="2181" spans="5:6" ht="15" customHeight="1" x14ac:dyDescent="0.3">
      <c r="E2181" s="1"/>
      <c r="F2181" s="3"/>
    </row>
    <row r="2182" spans="5:6" ht="15" customHeight="1" x14ac:dyDescent="0.3">
      <c r="E2182" s="1"/>
    </row>
    <row r="2183" spans="5:6" ht="15" customHeight="1" x14ac:dyDescent="0.3">
      <c r="E2183" s="1"/>
      <c r="F2183" s="3"/>
    </row>
    <row r="2184" spans="5:6" ht="15" customHeight="1" x14ac:dyDescent="0.3">
      <c r="E2184" s="1"/>
      <c r="F2184" s="3"/>
    </row>
    <row r="2185" spans="5:6" ht="15" customHeight="1" x14ac:dyDescent="0.3">
      <c r="E2185" s="1"/>
      <c r="F2185" s="3"/>
    </row>
    <row r="2186" spans="5:6" ht="15" customHeight="1" x14ac:dyDescent="0.3">
      <c r="E2186" s="1"/>
      <c r="F2186" s="3"/>
    </row>
    <row r="2187" spans="5:6" ht="15" customHeight="1" x14ac:dyDescent="0.3">
      <c r="E2187" s="1"/>
      <c r="F2187" s="3"/>
    </row>
    <row r="2188" spans="5:6" ht="15" customHeight="1" x14ac:dyDescent="0.3">
      <c r="E2188" s="1"/>
    </row>
    <row r="2189" spans="5:6" ht="15" customHeight="1" x14ac:dyDescent="0.3">
      <c r="E2189" s="1"/>
    </row>
    <row r="2190" spans="5:6" ht="15" customHeight="1" x14ac:dyDescent="0.3">
      <c r="E2190" s="1"/>
      <c r="F2190" s="3"/>
    </row>
    <row r="2191" spans="5:6" ht="15" customHeight="1" x14ac:dyDescent="0.3">
      <c r="E2191" s="1"/>
      <c r="F2191" s="3"/>
    </row>
    <row r="2192" spans="5:6" ht="15" customHeight="1" x14ac:dyDescent="0.3">
      <c r="E2192" s="1"/>
    </row>
    <row r="2193" spans="5:6" ht="15" customHeight="1" x14ac:dyDescent="0.3">
      <c r="E2193" s="1"/>
    </row>
    <row r="2194" spans="5:6" ht="15" customHeight="1" x14ac:dyDescent="0.3">
      <c r="E2194" s="1"/>
    </row>
    <row r="2195" spans="5:6" ht="15" customHeight="1" x14ac:dyDescent="0.3">
      <c r="E2195" s="1"/>
    </row>
    <row r="2196" spans="5:6" ht="15" customHeight="1" x14ac:dyDescent="0.3">
      <c r="E2196" s="1"/>
    </row>
    <row r="2197" spans="5:6" ht="15" customHeight="1" x14ac:dyDescent="0.3">
      <c r="E2197" s="1"/>
    </row>
    <row r="2198" spans="5:6" ht="15" customHeight="1" x14ac:dyDescent="0.3">
      <c r="E2198" s="1"/>
    </row>
    <row r="2199" spans="5:6" ht="15" customHeight="1" x14ac:dyDescent="0.3">
      <c r="E2199" s="1"/>
    </row>
    <row r="2200" spans="5:6" ht="15" customHeight="1" x14ac:dyDescent="0.3">
      <c r="E2200" s="1"/>
    </row>
    <row r="2201" spans="5:6" ht="15" customHeight="1" x14ac:dyDescent="0.3">
      <c r="E2201" s="1"/>
      <c r="F2201" s="3"/>
    </row>
    <row r="2202" spans="5:6" ht="15" customHeight="1" x14ac:dyDescent="0.3">
      <c r="E2202" s="1"/>
    </row>
    <row r="2203" spans="5:6" ht="15" customHeight="1" x14ac:dyDescent="0.3">
      <c r="E2203" s="1"/>
      <c r="F2203" s="3"/>
    </row>
    <row r="2204" spans="5:6" ht="15" customHeight="1" x14ac:dyDescent="0.3">
      <c r="E2204" s="1"/>
    </row>
    <row r="2205" spans="5:6" ht="15" customHeight="1" x14ac:dyDescent="0.3">
      <c r="E2205" s="1"/>
      <c r="F2205" s="3"/>
    </row>
    <row r="2206" spans="5:6" ht="15" customHeight="1" x14ac:dyDescent="0.3">
      <c r="E2206" s="1"/>
      <c r="F2206" s="3"/>
    </row>
    <row r="2207" spans="5:6" ht="15" customHeight="1" x14ac:dyDescent="0.3">
      <c r="E2207" s="1"/>
    </row>
    <row r="2208" spans="5:6" ht="15" customHeight="1" x14ac:dyDescent="0.3">
      <c r="E2208" s="1"/>
    </row>
    <row r="2209" spans="5:6" ht="15" customHeight="1" x14ac:dyDescent="0.3">
      <c r="E2209" s="1"/>
    </row>
    <row r="2210" spans="5:6" ht="15" customHeight="1" x14ac:dyDescent="0.3">
      <c r="E2210" s="1"/>
      <c r="F2210" s="3"/>
    </row>
    <row r="2211" spans="5:6" ht="15" customHeight="1" x14ac:dyDescent="0.3">
      <c r="E2211" s="1"/>
      <c r="F2211" s="3"/>
    </row>
    <row r="2212" spans="5:6" ht="15" customHeight="1" x14ac:dyDescent="0.3">
      <c r="E2212" s="1"/>
    </row>
    <row r="2213" spans="5:6" ht="15" customHeight="1" x14ac:dyDescent="0.3">
      <c r="E2213" s="1"/>
      <c r="F2213" s="3"/>
    </row>
    <row r="2214" spans="5:6" ht="15" customHeight="1" x14ac:dyDescent="0.3">
      <c r="E2214" s="1"/>
    </row>
    <row r="2215" spans="5:6" ht="15" customHeight="1" x14ac:dyDescent="0.3">
      <c r="E2215" s="1"/>
      <c r="F2215" s="3"/>
    </row>
    <row r="2216" spans="5:6" ht="15" customHeight="1" x14ac:dyDescent="0.3">
      <c r="E2216" s="1"/>
      <c r="F2216" s="3"/>
    </row>
    <row r="2217" spans="5:6" ht="15" customHeight="1" x14ac:dyDescent="0.3">
      <c r="E2217" s="1"/>
      <c r="F2217" s="3"/>
    </row>
    <row r="2218" spans="5:6" ht="15" customHeight="1" x14ac:dyDescent="0.3">
      <c r="E2218" s="1"/>
    </row>
    <row r="2219" spans="5:6" ht="15" customHeight="1" x14ac:dyDescent="0.3">
      <c r="E2219" s="1"/>
      <c r="F2219" s="3"/>
    </row>
    <row r="2220" spans="5:6" ht="15" customHeight="1" x14ac:dyDescent="0.3">
      <c r="E2220" s="1"/>
      <c r="F2220" s="3"/>
    </row>
    <row r="2221" spans="5:6" ht="15" customHeight="1" x14ac:dyDescent="0.3">
      <c r="E2221" s="1"/>
      <c r="F2221" s="3"/>
    </row>
    <row r="2222" spans="5:6" ht="15" customHeight="1" x14ac:dyDescent="0.3">
      <c r="E2222" s="1"/>
    </row>
    <row r="2223" spans="5:6" ht="15" customHeight="1" x14ac:dyDescent="0.3">
      <c r="E2223" s="1"/>
      <c r="F2223" s="3"/>
    </row>
    <row r="2224" spans="5:6" ht="15" customHeight="1" x14ac:dyDescent="0.3">
      <c r="E2224" s="1"/>
    </row>
    <row r="2225" spans="5:6" ht="15" customHeight="1" x14ac:dyDescent="0.3">
      <c r="E2225" s="1"/>
      <c r="F2225" s="3"/>
    </row>
    <row r="2226" spans="5:6" ht="15" customHeight="1" x14ac:dyDescent="0.3">
      <c r="E2226" s="1"/>
      <c r="F2226" s="3"/>
    </row>
    <row r="2227" spans="5:6" ht="15" customHeight="1" x14ac:dyDescent="0.3">
      <c r="E2227" s="1"/>
      <c r="F2227" s="3"/>
    </row>
    <row r="2228" spans="5:6" ht="15" customHeight="1" x14ac:dyDescent="0.3">
      <c r="E2228" s="1"/>
    </row>
    <row r="2229" spans="5:6" ht="15" customHeight="1" x14ac:dyDescent="0.3">
      <c r="E2229" s="1"/>
      <c r="F2229" s="3"/>
    </row>
    <row r="2230" spans="5:6" ht="15" customHeight="1" x14ac:dyDescent="0.3">
      <c r="E2230" s="1"/>
      <c r="F2230" s="3"/>
    </row>
    <row r="2231" spans="5:6" ht="15" customHeight="1" x14ac:dyDescent="0.3">
      <c r="E2231" s="1"/>
      <c r="F2231" s="3"/>
    </row>
    <row r="2232" spans="5:6" ht="15" customHeight="1" x14ac:dyDescent="0.3">
      <c r="E2232" s="1"/>
    </row>
    <row r="2233" spans="5:6" ht="15" customHeight="1" x14ac:dyDescent="0.3">
      <c r="E2233" s="1"/>
      <c r="F2233" s="3"/>
    </row>
    <row r="2234" spans="5:6" ht="15" customHeight="1" x14ac:dyDescent="0.3">
      <c r="E2234" s="1"/>
    </row>
    <row r="2235" spans="5:6" ht="15" customHeight="1" x14ac:dyDescent="0.3">
      <c r="E2235" s="1"/>
      <c r="F2235" s="3"/>
    </row>
    <row r="2236" spans="5:6" ht="15" customHeight="1" x14ac:dyDescent="0.3">
      <c r="E2236" s="1"/>
      <c r="F2236" s="3"/>
    </row>
    <row r="2237" spans="5:6" ht="15" customHeight="1" x14ac:dyDescent="0.3">
      <c r="E2237" s="1"/>
      <c r="F2237" s="3"/>
    </row>
    <row r="2238" spans="5:6" ht="15" customHeight="1" x14ac:dyDescent="0.3">
      <c r="E2238" s="1"/>
    </row>
    <row r="2239" spans="5:6" ht="15" customHeight="1" x14ac:dyDescent="0.3">
      <c r="E2239" s="1"/>
      <c r="F2239" s="3"/>
    </row>
    <row r="2240" spans="5:6" ht="15" customHeight="1" x14ac:dyDescent="0.3">
      <c r="E2240" s="1"/>
      <c r="F2240" s="3"/>
    </row>
    <row r="2241" spans="5:6" ht="15" customHeight="1" x14ac:dyDescent="0.3">
      <c r="E2241" s="1"/>
      <c r="F2241" s="3"/>
    </row>
    <row r="2242" spans="5:6" ht="15" customHeight="1" x14ac:dyDescent="0.3">
      <c r="E2242" s="1"/>
    </row>
    <row r="2243" spans="5:6" ht="15" customHeight="1" x14ac:dyDescent="0.3">
      <c r="E2243" s="1"/>
    </row>
    <row r="2244" spans="5:6" ht="15" customHeight="1" x14ac:dyDescent="0.3">
      <c r="E2244" s="1"/>
    </row>
    <row r="2245" spans="5:6" ht="15" customHeight="1" x14ac:dyDescent="0.3">
      <c r="E2245" s="1"/>
      <c r="F2245" s="3"/>
    </row>
    <row r="2246" spans="5:6" ht="15" customHeight="1" x14ac:dyDescent="0.3">
      <c r="E2246" s="1"/>
      <c r="F2246" s="3"/>
    </row>
    <row r="2247" spans="5:6" ht="15" customHeight="1" x14ac:dyDescent="0.3">
      <c r="E2247" s="1"/>
      <c r="F2247" s="3"/>
    </row>
    <row r="2248" spans="5:6" ht="15" customHeight="1" x14ac:dyDescent="0.3">
      <c r="E2248" s="1"/>
    </row>
    <row r="2249" spans="5:6" ht="15" customHeight="1" x14ac:dyDescent="0.3">
      <c r="E2249" s="1"/>
      <c r="F2249" s="3"/>
    </row>
    <row r="2250" spans="5:6" ht="15" customHeight="1" x14ac:dyDescent="0.3">
      <c r="E2250" s="1"/>
      <c r="F2250" s="3"/>
    </row>
    <row r="2251" spans="5:6" ht="15" customHeight="1" x14ac:dyDescent="0.3">
      <c r="E2251" s="1"/>
      <c r="F2251" s="3"/>
    </row>
    <row r="2252" spans="5:6" ht="15" customHeight="1" x14ac:dyDescent="0.3">
      <c r="E2252" s="1"/>
    </row>
    <row r="2253" spans="5:6" ht="15" customHeight="1" x14ac:dyDescent="0.3">
      <c r="E2253" s="1"/>
      <c r="F2253" s="3"/>
    </row>
    <row r="2254" spans="5:6" ht="15" customHeight="1" x14ac:dyDescent="0.3">
      <c r="E2254" s="1"/>
    </row>
    <row r="2255" spans="5:6" ht="15" customHeight="1" x14ac:dyDescent="0.3">
      <c r="E2255" s="1"/>
      <c r="F2255" s="3"/>
    </row>
    <row r="2256" spans="5:6" ht="15" customHeight="1" x14ac:dyDescent="0.3">
      <c r="E2256" s="1"/>
      <c r="F2256" s="3"/>
    </row>
    <row r="2257" spans="5:6" ht="15" customHeight="1" x14ac:dyDescent="0.3">
      <c r="E2257" s="1"/>
      <c r="F2257" s="3"/>
    </row>
    <row r="2258" spans="5:6" ht="15" customHeight="1" x14ac:dyDescent="0.3">
      <c r="E2258" s="1"/>
    </row>
    <row r="2259" spans="5:6" ht="15" customHeight="1" x14ac:dyDescent="0.3">
      <c r="E2259" s="1"/>
      <c r="F2259" s="3"/>
    </row>
    <row r="2260" spans="5:6" ht="15" customHeight="1" x14ac:dyDescent="0.3">
      <c r="E2260" s="1"/>
      <c r="F2260" s="3"/>
    </row>
    <row r="2261" spans="5:6" ht="15" customHeight="1" x14ac:dyDescent="0.3">
      <c r="E2261" s="1"/>
      <c r="F2261" s="3"/>
    </row>
    <row r="2262" spans="5:6" ht="15" customHeight="1" x14ac:dyDescent="0.3">
      <c r="E2262" s="1"/>
    </row>
    <row r="2263" spans="5:6" ht="15" customHeight="1" x14ac:dyDescent="0.3">
      <c r="E2263" s="1"/>
      <c r="F2263" s="3"/>
    </row>
    <row r="2264" spans="5:6" ht="15" customHeight="1" x14ac:dyDescent="0.3">
      <c r="E2264" s="1"/>
    </row>
    <row r="2265" spans="5:6" ht="15" customHeight="1" x14ac:dyDescent="0.3">
      <c r="E2265" s="1"/>
    </row>
    <row r="2266" spans="5:6" ht="15" customHeight="1" x14ac:dyDescent="0.3">
      <c r="E2266" s="1"/>
      <c r="F2266" s="3"/>
    </row>
    <row r="2267" spans="5:6" ht="15" customHeight="1" x14ac:dyDescent="0.3">
      <c r="E2267" s="1"/>
      <c r="F2267" s="3"/>
    </row>
    <row r="2268" spans="5:6" ht="15" customHeight="1" x14ac:dyDescent="0.3">
      <c r="E2268" s="1"/>
    </row>
    <row r="2269" spans="5:6" ht="15" customHeight="1" x14ac:dyDescent="0.3">
      <c r="E2269" s="1"/>
      <c r="F2269" s="3"/>
    </row>
    <row r="2270" spans="5:6" ht="15" customHeight="1" x14ac:dyDescent="0.3">
      <c r="E2270" s="1"/>
      <c r="F2270" s="3"/>
    </row>
    <row r="2271" spans="5:6" ht="15" customHeight="1" x14ac:dyDescent="0.3">
      <c r="E2271" s="1"/>
      <c r="F2271" s="3"/>
    </row>
    <row r="2272" spans="5:6" ht="15" customHeight="1" x14ac:dyDescent="0.3">
      <c r="E2272" s="1"/>
    </row>
    <row r="2273" spans="5:6" ht="15" customHeight="1" x14ac:dyDescent="0.3">
      <c r="E2273" s="1"/>
      <c r="F2273" s="3"/>
    </row>
    <row r="2274" spans="5:6" ht="15" customHeight="1" x14ac:dyDescent="0.3">
      <c r="E2274" s="1"/>
    </row>
    <row r="2275" spans="5:6" ht="15" customHeight="1" x14ac:dyDescent="0.3">
      <c r="E2275" s="1"/>
    </row>
    <row r="2276" spans="5:6" ht="15" customHeight="1" x14ac:dyDescent="0.3">
      <c r="E2276" s="1"/>
      <c r="F2276" s="3"/>
    </row>
    <row r="2277" spans="5:6" ht="15" customHeight="1" x14ac:dyDescent="0.3">
      <c r="E2277" s="1"/>
      <c r="F2277" s="3"/>
    </row>
    <row r="2278" spans="5:6" ht="15" customHeight="1" x14ac:dyDescent="0.3">
      <c r="E2278" s="1"/>
    </row>
    <row r="2279" spans="5:6" ht="15" customHeight="1" x14ac:dyDescent="0.3">
      <c r="E2279" s="1"/>
      <c r="F2279" s="3"/>
    </row>
    <row r="2280" spans="5:6" ht="15" customHeight="1" x14ac:dyDescent="0.3">
      <c r="E2280" s="1"/>
      <c r="F2280" s="3"/>
    </row>
    <row r="2281" spans="5:6" ht="15" customHeight="1" x14ac:dyDescent="0.3">
      <c r="E2281" s="1"/>
      <c r="F2281" s="3"/>
    </row>
    <row r="2282" spans="5:6" ht="15" customHeight="1" x14ac:dyDescent="0.3">
      <c r="E2282" s="1"/>
    </row>
    <row r="2283" spans="5:6" ht="15" customHeight="1" x14ac:dyDescent="0.3">
      <c r="E2283" s="1"/>
      <c r="F2283" s="3"/>
    </row>
    <row r="2284" spans="5:6" ht="15" customHeight="1" x14ac:dyDescent="0.3">
      <c r="E2284" s="1"/>
    </row>
    <row r="2285" spans="5:6" ht="15" customHeight="1" x14ac:dyDescent="0.3">
      <c r="E2285" s="1"/>
    </row>
    <row r="2286" spans="5:6" ht="15" customHeight="1" x14ac:dyDescent="0.3">
      <c r="E2286" s="1"/>
      <c r="F2286" s="3"/>
    </row>
    <row r="2287" spans="5:6" ht="15" customHeight="1" x14ac:dyDescent="0.3">
      <c r="E2287" s="1"/>
      <c r="F2287" s="3"/>
    </row>
    <row r="2288" spans="5:6" ht="15" customHeight="1" x14ac:dyDescent="0.3">
      <c r="E2288" s="1"/>
    </row>
    <row r="2289" spans="5:6" ht="15" customHeight="1" x14ac:dyDescent="0.3">
      <c r="E2289" s="1"/>
      <c r="F2289" s="3"/>
    </row>
    <row r="2290" spans="5:6" ht="15" customHeight="1" x14ac:dyDescent="0.3">
      <c r="E2290" s="1"/>
      <c r="F2290" s="3"/>
    </row>
    <row r="2291" spans="5:6" ht="15" customHeight="1" x14ac:dyDescent="0.3">
      <c r="E2291" s="1"/>
      <c r="F2291" s="3"/>
    </row>
    <row r="2292" spans="5:6" ht="15" customHeight="1" x14ac:dyDescent="0.3">
      <c r="E2292" s="1"/>
    </row>
    <row r="2293" spans="5:6" ht="15" customHeight="1" x14ac:dyDescent="0.3">
      <c r="E2293" s="1"/>
      <c r="F2293" s="3"/>
    </row>
    <row r="2294" spans="5:6" ht="15" customHeight="1" x14ac:dyDescent="0.3">
      <c r="E2294" s="1"/>
    </row>
    <row r="2295" spans="5:6" ht="15" customHeight="1" x14ac:dyDescent="0.3">
      <c r="E2295" s="1"/>
      <c r="F2295" s="3"/>
    </row>
    <row r="2296" spans="5:6" ht="15" customHeight="1" x14ac:dyDescent="0.3">
      <c r="E2296" s="1"/>
      <c r="F2296" s="3"/>
    </row>
    <row r="2297" spans="5:6" ht="15" customHeight="1" x14ac:dyDescent="0.3">
      <c r="E2297" s="1"/>
      <c r="F2297" s="3"/>
    </row>
    <row r="2298" spans="5:6" ht="15" customHeight="1" x14ac:dyDescent="0.3">
      <c r="E2298" s="1"/>
    </row>
    <row r="2299" spans="5:6" ht="15" customHeight="1" x14ac:dyDescent="0.3">
      <c r="E2299" s="1"/>
      <c r="F2299" s="3"/>
    </row>
    <row r="2300" spans="5:6" ht="15" customHeight="1" x14ac:dyDescent="0.3">
      <c r="E2300" s="1"/>
      <c r="F2300" s="3"/>
    </row>
    <row r="2301" spans="5:6" ht="15" customHeight="1" x14ac:dyDescent="0.3">
      <c r="E2301" s="1"/>
      <c r="F2301" s="3"/>
    </row>
    <row r="2302" spans="5:6" ht="15" customHeight="1" x14ac:dyDescent="0.3">
      <c r="E2302" s="1"/>
    </row>
    <row r="2303" spans="5:6" ht="15" customHeight="1" x14ac:dyDescent="0.3">
      <c r="E2303" s="1"/>
    </row>
    <row r="2304" spans="5:6" ht="15" customHeight="1" x14ac:dyDescent="0.3">
      <c r="E2304" s="1"/>
    </row>
    <row r="2305" spans="5:6" ht="15" customHeight="1" x14ac:dyDescent="0.3">
      <c r="E2305" s="1"/>
      <c r="F2305" s="3"/>
    </row>
    <row r="2306" spans="5:6" ht="15" customHeight="1" x14ac:dyDescent="0.3">
      <c r="E2306" s="1"/>
    </row>
    <row r="2307" spans="5:6" ht="15" customHeight="1" x14ac:dyDescent="0.3">
      <c r="E2307" s="1"/>
      <c r="F2307" s="3"/>
    </row>
    <row r="2308" spans="5:6" ht="15" customHeight="1" x14ac:dyDescent="0.3">
      <c r="E2308" s="1"/>
      <c r="F2308" s="3"/>
    </row>
    <row r="2309" spans="5:6" ht="15" customHeight="1" x14ac:dyDescent="0.3">
      <c r="E2309" s="1"/>
      <c r="F2309" s="3"/>
    </row>
    <row r="2310" spans="5:6" ht="15" customHeight="1" x14ac:dyDescent="0.3">
      <c r="E2310" s="1"/>
    </row>
    <row r="2311" spans="5:6" ht="15" customHeight="1" x14ac:dyDescent="0.3">
      <c r="E2311" s="1"/>
      <c r="F2311" s="3"/>
    </row>
    <row r="2312" spans="5:6" ht="15" customHeight="1" x14ac:dyDescent="0.3">
      <c r="E2312" s="1"/>
    </row>
    <row r="2313" spans="5:6" ht="15" customHeight="1" x14ac:dyDescent="0.3">
      <c r="E2313" s="1"/>
      <c r="F2313" s="3"/>
    </row>
    <row r="2314" spans="5:6" ht="15" customHeight="1" x14ac:dyDescent="0.3">
      <c r="E2314" s="1"/>
      <c r="F2314" s="3"/>
    </row>
    <row r="2315" spans="5:6" ht="15" customHeight="1" x14ac:dyDescent="0.3">
      <c r="E2315" s="1"/>
      <c r="F2315" s="3"/>
    </row>
    <row r="2316" spans="5:6" ht="15" customHeight="1" x14ac:dyDescent="0.3">
      <c r="E2316" s="1"/>
    </row>
    <row r="2317" spans="5:6" ht="15" customHeight="1" x14ac:dyDescent="0.3">
      <c r="E2317" s="1"/>
    </row>
    <row r="2318" spans="5:6" ht="15" customHeight="1" x14ac:dyDescent="0.3">
      <c r="E2318" s="1"/>
    </row>
    <row r="2319" spans="5:6" ht="15" customHeight="1" x14ac:dyDescent="0.3">
      <c r="E2319" s="1"/>
    </row>
    <row r="2320" spans="5:6" ht="15" customHeight="1" x14ac:dyDescent="0.3">
      <c r="E2320" s="1"/>
      <c r="F2320" s="3"/>
    </row>
    <row r="2321" spans="5:6" ht="15" customHeight="1" x14ac:dyDescent="0.3">
      <c r="E2321" s="1"/>
    </row>
    <row r="2322" spans="5:6" ht="15" customHeight="1" x14ac:dyDescent="0.3">
      <c r="E2322" s="1"/>
    </row>
    <row r="2323" spans="5:6" ht="15" customHeight="1" x14ac:dyDescent="0.3">
      <c r="E2323" s="1"/>
      <c r="F2323" s="3"/>
    </row>
    <row r="2324" spans="5:6" ht="15" customHeight="1" x14ac:dyDescent="0.3">
      <c r="E2324" s="1"/>
    </row>
    <row r="2325" spans="5:6" ht="15" customHeight="1" x14ac:dyDescent="0.3">
      <c r="E2325" s="1"/>
      <c r="F2325" s="3"/>
    </row>
    <row r="2326" spans="5:6" ht="15" customHeight="1" x14ac:dyDescent="0.3">
      <c r="E2326" s="1"/>
    </row>
    <row r="2327" spans="5:6" ht="15" customHeight="1" x14ac:dyDescent="0.3">
      <c r="E2327" s="1"/>
      <c r="F2327" s="3"/>
    </row>
    <row r="2328" spans="5:6" ht="15" customHeight="1" x14ac:dyDescent="0.3">
      <c r="E2328" s="1"/>
    </row>
    <row r="2329" spans="5:6" ht="15" customHeight="1" x14ac:dyDescent="0.3">
      <c r="E2329" s="1"/>
      <c r="F2329" s="3"/>
    </row>
    <row r="2330" spans="5:6" ht="15" customHeight="1" x14ac:dyDescent="0.3">
      <c r="E2330" s="1"/>
      <c r="F2330" s="3"/>
    </row>
    <row r="2331" spans="5:6" ht="15" customHeight="1" x14ac:dyDescent="0.3">
      <c r="E2331" s="1"/>
    </row>
    <row r="2332" spans="5:6" ht="15" customHeight="1" x14ac:dyDescent="0.3">
      <c r="E2332" s="1"/>
    </row>
    <row r="2333" spans="5:6" ht="15" customHeight="1" x14ac:dyDescent="0.3">
      <c r="E2333" s="1"/>
    </row>
    <row r="2334" spans="5:6" ht="15" customHeight="1" x14ac:dyDescent="0.3">
      <c r="E2334" s="1"/>
    </row>
    <row r="2335" spans="5:6" ht="15" customHeight="1" x14ac:dyDescent="0.3">
      <c r="E2335" s="1"/>
    </row>
    <row r="2336" spans="5:6" ht="15" customHeight="1" x14ac:dyDescent="0.3">
      <c r="E2336" s="1"/>
    </row>
    <row r="2337" spans="5:6" ht="15" customHeight="1" x14ac:dyDescent="0.3">
      <c r="E2337" s="1"/>
      <c r="F2337" s="3"/>
    </row>
    <row r="2338" spans="5:6" ht="15" customHeight="1" x14ac:dyDescent="0.3">
      <c r="E2338" s="1"/>
      <c r="F2338" s="3"/>
    </row>
    <row r="2339" spans="5:6" ht="15" customHeight="1" x14ac:dyDescent="0.3">
      <c r="E2339" s="1"/>
      <c r="F2339" s="3"/>
    </row>
    <row r="2340" spans="5:6" ht="15" customHeight="1" x14ac:dyDescent="0.3">
      <c r="E2340" s="1"/>
    </row>
    <row r="2341" spans="5:6" ht="15" customHeight="1" x14ac:dyDescent="0.3">
      <c r="E2341" s="1"/>
      <c r="F2341" s="3"/>
    </row>
    <row r="2342" spans="5:6" ht="15" customHeight="1" x14ac:dyDescent="0.3">
      <c r="E2342" s="1"/>
    </row>
    <row r="2343" spans="5:6" ht="15" customHeight="1" x14ac:dyDescent="0.3">
      <c r="E2343" s="1"/>
    </row>
    <row r="2344" spans="5:6" ht="15" customHeight="1" x14ac:dyDescent="0.3">
      <c r="E2344" s="1"/>
      <c r="F2344" s="3"/>
    </row>
    <row r="2345" spans="5:6" ht="15" customHeight="1" x14ac:dyDescent="0.3">
      <c r="E2345" s="1"/>
    </row>
    <row r="2346" spans="5:6" ht="15" customHeight="1" x14ac:dyDescent="0.3">
      <c r="E2346" s="1"/>
    </row>
    <row r="2347" spans="5:6" ht="15" customHeight="1" x14ac:dyDescent="0.3">
      <c r="E2347" s="1"/>
      <c r="F2347" s="3"/>
    </row>
    <row r="2348" spans="5:6" ht="15" customHeight="1" x14ac:dyDescent="0.3">
      <c r="E2348" s="1"/>
      <c r="F2348" s="3"/>
    </row>
    <row r="2349" spans="5:6" ht="15" customHeight="1" x14ac:dyDescent="0.3">
      <c r="E2349" s="1"/>
      <c r="F2349" s="3"/>
    </row>
    <row r="2350" spans="5:6" ht="15" customHeight="1" x14ac:dyDescent="0.3">
      <c r="E2350" s="1"/>
    </row>
    <row r="2351" spans="5:6" ht="15" customHeight="1" x14ac:dyDescent="0.3">
      <c r="E2351" s="1"/>
    </row>
    <row r="2352" spans="5:6" ht="15" customHeight="1" x14ac:dyDescent="0.3">
      <c r="E2352" s="1"/>
    </row>
    <row r="2353" spans="5:6" ht="15" customHeight="1" x14ac:dyDescent="0.3">
      <c r="E2353" s="1"/>
      <c r="F2353" s="3"/>
    </row>
    <row r="2354" spans="5:6" ht="15" customHeight="1" x14ac:dyDescent="0.3">
      <c r="E2354" s="1"/>
    </row>
    <row r="2355" spans="5:6" ht="15" customHeight="1" x14ac:dyDescent="0.3">
      <c r="E2355" s="1"/>
      <c r="F2355" s="3"/>
    </row>
    <row r="2356" spans="5:6" ht="15" customHeight="1" x14ac:dyDescent="0.3">
      <c r="E2356" s="1"/>
    </row>
    <row r="2357" spans="5:6" ht="15" customHeight="1" x14ac:dyDescent="0.3">
      <c r="E2357" s="1"/>
      <c r="F2357" s="3"/>
    </row>
    <row r="2358" spans="5:6" ht="15" customHeight="1" x14ac:dyDescent="0.3">
      <c r="E2358" s="1"/>
      <c r="F2358" s="3"/>
    </row>
    <row r="2359" spans="5:6" ht="15" customHeight="1" x14ac:dyDescent="0.3">
      <c r="E2359" s="1"/>
      <c r="F2359" s="3"/>
    </row>
    <row r="2360" spans="5:6" ht="15" customHeight="1" x14ac:dyDescent="0.3">
      <c r="E2360" s="1"/>
      <c r="F2360" s="3"/>
    </row>
    <row r="2361" spans="5:6" ht="15" customHeight="1" x14ac:dyDescent="0.3">
      <c r="E2361" s="1"/>
    </row>
    <row r="2362" spans="5:6" ht="15" customHeight="1" x14ac:dyDescent="0.3">
      <c r="E2362" s="1"/>
    </row>
    <row r="2363" spans="5:6" ht="15" customHeight="1" x14ac:dyDescent="0.3">
      <c r="E2363" s="1"/>
    </row>
    <row r="2364" spans="5:6" ht="15" customHeight="1" x14ac:dyDescent="0.3">
      <c r="E2364" s="1"/>
      <c r="F2364" s="3"/>
    </row>
    <row r="2365" spans="5:6" ht="15" customHeight="1" x14ac:dyDescent="0.3">
      <c r="E2365" s="1"/>
      <c r="F2365" s="3"/>
    </row>
    <row r="2366" spans="5:6" ht="15" customHeight="1" x14ac:dyDescent="0.3">
      <c r="E2366" s="1"/>
    </row>
    <row r="2367" spans="5:6" ht="15" customHeight="1" x14ac:dyDescent="0.3">
      <c r="E2367" s="1"/>
      <c r="F2367" s="3"/>
    </row>
    <row r="2368" spans="5:6" ht="15" customHeight="1" x14ac:dyDescent="0.3">
      <c r="E2368" s="1"/>
      <c r="F2368" s="3"/>
    </row>
    <row r="2369" spans="5:6" ht="15" customHeight="1" x14ac:dyDescent="0.3">
      <c r="E2369" s="1"/>
      <c r="F2369" s="3"/>
    </row>
    <row r="2370" spans="5:6" ht="15" customHeight="1" x14ac:dyDescent="0.3">
      <c r="E2370" s="1"/>
    </row>
    <row r="2371" spans="5:6" ht="15" customHeight="1" x14ac:dyDescent="0.3">
      <c r="E2371" s="1"/>
    </row>
    <row r="2372" spans="5:6" ht="15" customHeight="1" x14ac:dyDescent="0.3">
      <c r="E2372" s="1"/>
    </row>
    <row r="2373" spans="5:6" ht="15" customHeight="1" x14ac:dyDescent="0.3">
      <c r="E2373" s="1"/>
      <c r="F2373" s="3"/>
    </row>
    <row r="2374" spans="5:6" ht="15" customHeight="1" x14ac:dyDescent="0.3">
      <c r="E2374" s="1"/>
      <c r="F2374" s="3"/>
    </row>
    <row r="2375" spans="5:6" ht="15" customHeight="1" x14ac:dyDescent="0.3">
      <c r="E2375" s="1"/>
      <c r="F2375" s="3"/>
    </row>
    <row r="2376" spans="5:6" ht="15" customHeight="1" x14ac:dyDescent="0.3">
      <c r="E2376" s="1"/>
    </row>
    <row r="2377" spans="5:6" ht="15" customHeight="1" x14ac:dyDescent="0.3">
      <c r="E2377" s="1"/>
      <c r="F2377" s="3"/>
    </row>
    <row r="2378" spans="5:6" ht="15" customHeight="1" x14ac:dyDescent="0.3">
      <c r="E2378" s="1"/>
      <c r="F2378" s="3"/>
    </row>
    <row r="2379" spans="5:6" ht="15" customHeight="1" x14ac:dyDescent="0.3">
      <c r="E2379" s="1"/>
      <c r="F2379" s="3"/>
    </row>
    <row r="2380" spans="5:6" ht="15" customHeight="1" x14ac:dyDescent="0.3">
      <c r="E2380" s="1"/>
    </row>
    <row r="2381" spans="5:6" ht="15" customHeight="1" x14ac:dyDescent="0.3">
      <c r="E2381" s="1"/>
    </row>
    <row r="2382" spans="5:6" ht="15" customHeight="1" x14ac:dyDescent="0.3">
      <c r="E2382" s="1"/>
    </row>
    <row r="2383" spans="5:6" ht="15" customHeight="1" x14ac:dyDescent="0.3">
      <c r="E2383" s="1"/>
    </row>
    <row r="2384" spans="5:6" ht="15" customHeight="1" x14ac:dyDescent="0.3">
      <c r="E2384" s="1"/>
      <c r="F2384" s="3"/>
    </row>
    <row r="2385" spans="5:6" ht="15" customHeight="1" x14ac:dyDescent="0.3">
      <c r="E2385" s="1"/>
      <c r="F2385" s="3"/>
    </row>
    <row r="2386" spans="5:6" ht="15" customHeight="1" x14ac:dyDescent="0.3">
      <c r="E2386" s="1"/>
      <c r="F2386" s="3"/>
    </row>
    <row r="2387" spans="5:6" ht="15" customHeight="1" x14ac:dyDescent="0.3">
      <c r="E2387" s="1"/>
      <c r="F2387" s="3"/>
    </row>
    <row r="2388" spans="5:6" ht="15" customHeight="1" x14ac:dyDescent="0.3">
      <c r="E2388" s="1"/>
      <c r="F2388" s="3"/>
    </row>
    <row r="2389" spans="5:6" ht="15" customHeight="1" x14ac:dyDescent="0.3">
      <c r="E2389" s="1"/>
      <c r="F2389" s="3"/>
    </row>
    <row r="2390" spans="5:6" ht="15" customHeight="1" x14ac:dyDescent="0.3">
      <c r="E2390" s="1"/>
    </row>
    <row r="2391" spans="5:6" ht="15" customHeight="1" x14ac:dyDescent="0.3">
      <c r="E2391" s="1"/>
    </row>
    <row r="2392" spans="5:6" ht="15" customHeight="1" x14ac:dyDescent="0.3">
      <c r="E2392" s="1"/>
    </row>
    <row r="2393" spans="5:6" ht="15" customHeight="1" x14ac:dyDescent="0.3">
      <c r="E2393" s="1"/>
    </row>
    <row r="2394" spans="5:6" ht="15" customHeight="1" x14ac:dyDescent="0.3">
      <c r="E2394" s="1"/>
      <c r="F2394" s="3"/>
    </row>
    <row r="2395" spans="5:6" ht="15" customHeight="1" x14ac:dyDescent="0.3">
      <c r="E2395" s="1"/>
      <c r="F2395" s="3"/>
    </row>
    <row r="2396" spans="5:6" ht="15" customHeight="1" x14ac:dyDescent="0.3">
      <c r="E2396" s="1"/>
    </row>
    <row r="2397" spans="5:6" ht="15" customHeight="1" x14ac:dyDescent="0.3">
      <c r="E2397" s="1"/>
      <c r="F2397" s="3"/>
    </row>
    <row r="2398" spans="5:6" ht="15" customHeight="1" x14ac:dyDescent="0.3">
      <c r="E2398" s="1"/>
      <c r="F2398" s="3"/>
    </row>
    <row r="2399" spans="5:6" ht="15" customHeight="1" x14ac:dyDescent="0.3">
      <c r="E2399" s="1"/>
      <c r="F2399" s="3"/>
    </row>
    <row r="2400" spans="5:6" ht="15" customHeight="1" x14ac:dyDescent="0.3">
      <c r="E2400" s="1"/>
    </row>
    <row r="2401" spans="5:6" ht="15" customHeight="1" x14ac:dyDescent="0.3">
      <c r="E2401" s="1"/>
    </row>
    <row r="2402" spans="5:6" ht="15" customHeight="1" x14ac:dyDescent="0.3">
      <c r="E2402" s="1"/>
    </row>
    <row r="2403" spans="5:6" ht="15" customHeight="1" x14ac:dyDescent="0.3">
      <c r="E2403" s="1"/>
    </row>
    <row r="2404" spans="5:6" ht="15" customHeight="1" x14ac:dyDescent="0.3">
      <c r="E2404" s="1"/>
      <c r="F2404" s="3"/>
    </row>
    <row r="2405" spans="5:6" ht="15" customHeight="1" x14ac:dyDescent="0.3">
      <c r="E2405" s="1"/>
      <c r="F2405" s="3"/>
    </row>
    <row r="2406" spans="5:6" ht="15" customHeight="1" x14ac:dyDescent="0.3">
      <c r="E2406" s="1"/>
    </row>
    <row r="2407" spans="5:6" ht="15" customHeight="1" x14ac:dyDescent="0.3">
      <c r="E2407" s="1"/>
      <c r="F2407" s="3"/>
    </row>
    <row r="2408" spans="5:6" ht="15" customHeight="1" x14ac:dyDescent="0.3">
      <c r="E2408" s="1"/>
      <c r="F2408" s="3"/>
    </row>
    <row r="2409" spans="5:6" ht="15" customHeight="1" x14ac:dyDescent="0.3">
      <c r="E2409" s="1"/>
      <c r="F2409" s="3"/>
    </row>
    <row r="2410" spans="5:6" ht="15" customHeight="1" x14ac:dyDescent="0.3">
      <c r="E2410" s="1"/>
    </row>
    <row r="2411" spans="5:6" ht="15" customHeight="1" x14ac:dyDescent="0.3">
      <c r="E2411" s="1"/>
    </row>
    <row r="2412" spans="5:6" ht="15" customHeight="1" x14ac:dyDescent="0.3">
      <c r="E2412" s="1"/>
    </row>
    <row r="2413" spans="5:6" ht="15" customHeight="1" x14ac:dyDescent="0.3">
      <c r="E2413" s="1"/>
    </row>
    <row r="2414" spans="5:6" ht="15" customHeight="1" x14ac:dyDescent="0.3">
      <c r="E2414" s="1"/>
      <c r="F2414" s="3"/>
    </row>
    <row r="2415" spans="5:6" ht="15" customHeight="1" x14ac:dyDescent="0.3">
      <c r="E2415" s="1"/>
      <c r="F2415" s="3"/>
    </row>
    <row r="2416" spans="5:6" ht="15" customHeight="1" x14ac:dyDescent="0.3">
      <c r="E2416" s="1"/>
    </row>
    <row r="2417" spans="5:6" ht="15" customHeight="1" x14ac:dyDescent="0.3">
      <c r="E2417" s="1"/>
      <c r="F2417" s="3"/>
    </row>
    <row r="2418" spans="5:6" ht="15" customHeight="1" x14ac:dyDescent="0.3">
      <c r="E2418" s="1"/>
      <c r="F2418" s="3"/>
    </row>
    <row r="2419" spans="5:6" ht="15" customHeight="1" x14ac:dyDescent="0.3">
      <c r="E2419" s="1"/>
      <c r="F2419" s="3"/>
    </row>
    <row r="2420" spans="5:6" ht="15" customHeight="1" x14ac:dyDescent="0.3">
      <c r="E2420" s="1"/>
    </row>
    <row r="2421" spans="5:6" ht="15" customHeight="1" x14ac:dyDescent="0.3">
      <c r="E2421" s="1"/>
    </row>
    <row r="2422" spans="5:6" ht="15" customHeight="1" x14ac:dyDescent="0.3">
      <c r="E2422" s="1"/>
    </row>
    <row r="2423" spans="5:6" ht="15" customHeight="1" x14ac:dyDescent="0.3">
      <c r="E2423" s="1"/>
    </row>
    <row r="2424" spans="5:6" ht="15" customHeight="1" x14ac:dyDescent="0.3">
      <c r="E2424" s="1"/>
    </row>
    <row r="2425" spans="5:6" ht="15" customHeight="1" x14ac:dyDescent="0.3">
      <c r="E2425" s="1"/>
    </row>
    <row r="2426" spans="5:6" ht="15" customHeight="1" x14ac:dyDescent="0.3">
      <c r="E2426" s="1"/>
    </row>
    <row r="2427" spans="5:6" ht="15" customHeight="1" x14ac:dyDescent="0.3">
      <c r="E2427" s="1"/>
    </row>
    <row r="2428" spans="5:6" ht="15" customHeight="1" x14ac:dyDescent="0.3">
      <c r="E2428" s="1"/>
    </row>
    <row r="2429" spans="5:6" ht="15" customHeight="1" x14ac:dyDescent="0.3">
      <c r="E2429" s="1"/>
    </row>
    <row r="2430" spans="5:6" ht="15" customHeight="1" x14ac:dyDescent="0.3">
      <c r="E2430" s="1"/>
    </row>
    <row r="2431" spans="5:6" ht="15" customHeight="1" x14ac:dyDescent="0.3">
      <c r="E2431" s="1"/>
      <c r="F2431" s="3"/>
    </row>
    <row r="2432" spans="5:6" ht="15" customHeight="1" x14ac:dyDescent="0.3">
      <c r="E2432" s="1"/>
    </row>
    <row r="2433" spans="5:6" ht="15" customHeight="1" x14ac:dyDescent="0.3">
      <c r="E2433" s="1"/>
      <c r="F2433" s="3"/>
    </row>
    <row r="2434" spans="5:6" ht="15" customHeight="1" x14ac:dyDescent="0.3">
      <c r="E2434" s="1"/>
    </row>
    <row r="2435" spans="5:6" ht="15" customHeight="1" x14ac:dyDescent="0.3">
      <c r="E2435" s="1"/>
      <c r="F2435" s="3"/>
    </row>
    <row r="2436" spans="5:6" ht="15" customHeight="1" x14ac:dyDescent="0.3">
      <c r="E2436" s="1"/>
      <c r="F2436" s="3"/>
    </row>
    <row r="2437" spans="5:6" ht="15" customHeight="1" x14ac:dyDescent="0.3">
      <c r="E2437" s="1"/>
    </row>
    <row r="2438" spans="5:6" ht="15" customHeight="1" x14ac:dyDescent="0.3">
      <c r="E2438" s="1"/>
    </row>
    <row r="2439" spans="5:6" ht="15" customHeight="1" x14ac:dyDescent="0.3">
      <c r="E2439" s="1"/>
    </row>
    <row r="2440" spans="5:6" ht="15" customHeight="1" x14ac:dyDescent="0.3">
      <c r="E2440" s="1"/>
      <c r="F2440" s="3"/>
    </row>
    <row r="2441" spans="5:6" ht="15" customHeight="1" x14ac:dyDescent="0.3">
      <c r="E2441" s="1"/>
      <c r="F2441" s="3"/>
    </row>
    <row r="2442" spans="5:6" ht="15" customHeight="1" x14ac:dyDescent="0.3">
      <c r="E2442" s="1"/>
    </row>
    <row r="2443" spans="5:6" ht="15" customHeight="1" x14ac:dyDescent="0.3">
      <c r="E2443" s="1"/>
      <c r="F2443" s="3"/>
    </row>
    <row r="2444" spans="5:6" ht="15" customHeight="1" x14ac:dyDescent="0.3">
      <c r="E2444" s="1"/>
      <c r="F2444" s="3"/>
    </row>
    <row r="2445" spans="5:6" ht="15" customHeight="1" x14ac:dyDescent="0.3">
      <c r="E2445" s="1"/>
      <c r="F2445" s="3"/>
    </row>
    <row r="2446" spans="5:6" ht="15" customHeight="1" x14ac:dyDescent="0.3">
      <c r="E2446" s="1"/>
      <c r="F2446" s="3"/>
    </row>
    <row r="2447" spans="5:6" ht="15" customHeight="1" x14ac:dyDescent="0.3">
      <c r="E2447" s="1"/>
      <c r="F2447" s="3"/>
    </row>
    <row r="2448" spans="5:6" ht="15" customHeight="1" x14ac:dyDescent="0.3">
      <c r="E2448" s="1"/>
      <c r="F2448" s="3"/>
    </row>
    <row r="2449" spans="5:6" ht="15" customHeight="1" x14ac:dyDescent="0.3">
      <c r="E2449" s="1"/>
      <c r="F2449" s="3"/>
    </row>
    <row r="2450" spans="5:6" ht="15" customHeight="1" x14ac:dyDescent="0.3">
      <c r="E2450" s="1"/>
      <c r="F2450" s="3"/>
    </row>
    <row r="2451" spans="5:6" ht="15" customHeight="1" x14ac:dyDescent="0.3">
      <c r="E2451" s="1"/>
      <c r="F2451" s="3"/>
    </row>
    <row r="2452" spans="5:6" ht="15" customHeight="1" x14ac:dyDescent="0.3">
      <c r="E2452" s="1"/>
    </row>
    <row r="2453" spans="5:6" ht="15" customHeight="1" x14ac:dyDescent="0.3">
      <c r="E2453" s="1"/>
      <c r="F2453" s="3"/>
    </row>
    <row r="2454" spans="5:6" ht="15" customHeight="1" x14ac:dyDescent="0.3">
      <c r="E2454" s="1"/>
      <c r="F2454" s="3"/>
    </row>
    <row r="2455" spans="5:6" ht="15" customHeight="1" x14ac:dyDescent="0.3">
      <c r="E2455" s="1"/>
      <c r="F2455" s="3"/>
    </row>
    <row r="2456" spans="5:6" ht="15" customHeight="1" x14ac:dyDescent="0.3">
      <c r="E2456" s="1"/>
      <c r="F2456" s="3"/>
    </row>
    <row r="2457" spans="5:6" ht="15" customHeight="1" x14ac:dyDescent="0.3">
      <c r="E2457" s="1"/>
      <c r="F2457" s="3"/>
    </row>
    <row r="2458" spans="5:6" ht="15" customHeight="1" x14ac:dyDescent="0.3">
      <c r="E2458" s="1"/>
      <c r="F2458" s="3"/>
    </row>
    <row r="2459" spans="5:6" ht="15" customHeight="1" x14ac:dyDescent="0.3">
      <c r="E2459" s="1"/>
      <c r="F2459" s="3"/>
    </row>
    <row r="2460" spans="5:6" ht="15" customHeight="1" x14ac:dyDescent="0.3">
      <c r="E2460" s="1"/>
      <c r="F2460" s="3"/>
    </row>
    <row r="2461" spans="5:6" ht="15" customHeight="1" x14ac:dyDescent="0.3">
      <c r="E2461" s="1"/>
      <c r="F2461" s="3"/>
    </row>
    <row r="2462" spans="5:6" ht="15" customHeight="1" x14ac:dyDescent="0.3">
      <c r="E2462" s="1"/>
    </row>
    <row r="2463" spans="5:6" ht="15" customHeight="1" x14ac:dyDescent="0.3">
      <c r="E2463" s="1"/>
    </row>
    <row r="2464" spans="5:6" ht="15" customHeight="1" x14ac:dyDescent="0.3">
      <c r="E2464" s="1"/>
      <c r="F2464" s="3"/>
    </row>
    <row r="2465" spans="5:6" ht="15" customHeight="1" x14ac:dyDescent="0.3">
      <c r="E2465" s="1"/>
      <c r="F2465" s="3"/>
    </row>
    <row r="2466" spans="5:6" ht="15" customHeight="1" x14ac:dyDescent="0.3">
      <c r="E2466" s="1"/>
      <c r="F2466" s="3"/>
    </row>
    <row r="2467" spans="5:6" ht="15" customHeight="1" x14ac:dyDescent="0.3">
      <c r="E2467" s="1"/>
      <c r="F2467" s="3"/>
    </row>
    <row r="2468" spans="5:6" ht="15" customHeight="1" x14ac:dyDescent="0.3">
      <c r="E2468" s="1"/>
      <c r="F2468" s="3"/>
    </row>
    <row r="2469" spans="5:6" ht="15" customHeight="1" x14ac:dyDescent="0.3">
      <c r="E2469" s="1"/>
      <c r="F2469" s="3"/>
    </row>
    <row r="2470" spans="5:6" ht="15" customHeight="1" x14ac:dyDescent="0.3">
      <c r="E2470" s="1"/>
      <c r="F2470" s="3"/>
    </row>
    <row r="2471" spans="5:6" ht="15" customHeight="1" x14ac:dyDescent="0.3">
      <c r="E2471" s="1"/>
      <c r="F2471" s="3"/>
    </row>
    <row r="2472" spans="5:6" ht="15" customHeight="1" x14ac:dyDescent="0.3">
      <c r="E2472" s="1"/>
    </row>
    <row r="2473" spans="5:6" ht="15" customHeight="1" x14ac:dyDescent="0.3">
      <c r="E2473" s="1"/>
      <c r="F2473" s="3"/>
    </row>
    <row r="2474" spans="5:6" ht="15" customHeight="1" x14ac:dyDescent="0.3">
      <c r="E2474" s="1"/>
      <c r="F2474" s="3"/>
    </row>
    <row r="2475" spans="5:6" ht="15" customHeight="1" x14ac:dyDescent="0.3">
      <c r="E2475" s="1"/>
      <c r="F2475" s="3"/>
    </row>
    <row r="2476" spans="5:6" ht="15" customHeight="1" x14ac:dyDescent="0.3">
      <c r="E2476" s="1"/>
      <c r="F2476" s="3"/>
    </row>
    <row r="2477" spans="5:6" ht="15" customHeight="1" x14ac:dyDescent="0.3">
      <c r="E2477" s="1"/>
      <c r="F2477" s="3"/>
    </row>
    <row r="2478" spans="5:6" ht="15" customHeight="1" x14ac:dyDescent="0.3">
      <c r="E2478" s="1"/>
      <c r="F2478" s="3"/>
    </row>
    <row r="2479" spans="5:6" ht="15" customHeight="1" x14ac:dyDescent="0.3">
      <c r="E2479" s="1"/>
      <c r="F2479" s="3"/>
    </row>
    <row r="2480" spans="5:6" ht="15" customHeight="1" x14ac:dyDescent="0.3">
      <c r="E2480" s="1"/>
      <c r="F2480" s="3"/>
    </row>
    <row r="2481" spans="5:6" ht="15" customHeight="1" x14ac:dyDescent="0.3">
      <c r="E2481" s="1"/>
      <c r="F2481" s="3"/>
    </row>
    <row r="2482" spans="5:6" ht="15" customHeight="1" x14ac:dyDescent="0.3">
      <c r="E2482" s="1"/>
    </row>
    <row r="2483" spans="5:6" ht="15" customHeight="1" x14ac:dyDescent="0.3">
      <c r="E2483" s="1"/>
    </row>
    <row r="2484" spans="5:6" ht="15" customHeight="1" x14ac:dyDescent="0.3">
      <c r="E2484" s="1"/>
      <c r="F2484" s="3"/>
    </row>
    <row r="2485" spans="5:6" ht="15" customHeight="1" x14ac:dyDescent="0.3">
      <c r="E2485" s="1"/>
      <c r="F2485" s="3"/>
    </row>
    <row r="2486" spans="5:6" ht="15" customHeight="1" x14ac:dyDescent="0.3">
      <c r="E2486" s="1"/>
      <c r="F2486" s="3"/>
    </row>
    <row r="2487" spans="5:6" ht="15" customHeight="1" x14ac:dyDescent="0.3">
      <c r="E2487" s="1"/>
      <c r="F2487" s="3"/>
    </row>
    <row r="2488" spans="5:6" ht="15" customHeight="1" x14ac:dyDescent="0.3">
      <c r="E2488" s="1"/>
      <c r="F2488" s="3"/>
    </row>
    <row r="2489" spans="5:6" ht="15" customHeight="1" x14ac:dyDescent="0.3">
      <c r="E2489" s="1"/>
      <c r="F2489" s="3"/>
    </row>
    <row r="2490" spans="5:6" ht="15" customHeight="1" x14ac:dyDescent="0.3">
      <c r="E2490" s="1"/>
      <c r="F2490" s="3"/>
    </row>
    <row r="2491" spans="5:6" ht="15" customHeight="1" x14ac:dyDescent="0.3">
      <c r="E2491" s="1"/>
      <c r="F2491" s="3"/>
    </row>
    <row r="2492" spans="5:6" ht="15" customHeight="1" x14ac:dyDescent="0.3">
      <c r="E2492" s="1"/>
    </row>
    <row r="2493" spans="5:6" ht="15" customHeight="1" x14ac:dyDescent="0.3">
      <c r="E2493" s="1"/>
      <c r="F2493" s="3"/>
    </row>
    <row r="2494" spans="5:6" ht="15" customHeight="1" x14ac:dyDescent="0.3">
      <c r="E2494" s="1"/>
      <c r="F2494" s="3"/>
    </row>
    <row r="2495" spans="5:6" ht="15" customHeight="1" x14ac:dyDescent="0.3">
      <c r="E2495" s="1"/>
      <c r="F2495" s="3"/>
    </row>
    <row r="2496" spans="5:6" ht="15" customHeight="1" x14ac:dyDescent="0.3">
      <c r="E2496" s="1"/>
      <c r="F2496" s="3"/>
    </row>
    <row r="2497" spans="5:6" ht="15" customHeight="1" x14ac:dyDescent="0.3">
      <c r="E2497" s="1"/>
      <c r="F2497" s="3"/>
    </row>
    <row r="2498" spans="5:6" ht="15" customHeight="1" x14ac:dyDescent="0.3">
      <c r="E2498" s="1"/>
      <c r="F2498" s="3"/>
    </row>
    <row r="2499" spans="5:6" ht="15" customHeight="1" x14ac:dyDescent="0.3">
      <c r="E2499" s="1"/>
      <c r="F2499" s="3"/>
    </row>
    <row r="2500" spans="5:6" ht="15" customHeight="1" x14ac:dyDescent="0.3">
      <c r="E2500" s="1"/>
      <c r="F2500" s="3"/>
    </row>
    <row r="2501" spans="5:6" ht="15" customHeight="1" x14ac:dyDescent="0.3">
      <c r="E2501" s="1"/>
      <c r="F2501" s="3"/>
    </row>
    <row r="2502" spans="5:6" ht="15" customHeight="1" x14ac:dyDescent="0.3">
      <c r="E2502" s="1"/>
    </row>
    <row r="2503" spans="5:6" ht="15" customHeight="1" x14ac:dyDescent="0.3">
      <c r="E2503" s="1"/>
    </row>
    <row r="2504" spans="5:6" ht="15" customHeight="1" x14ac:dyDescent="0.3">
      <c r="E2504" s="1"/>
      <c r="F2504" s="3"/>
    </row>
    <row r="2505" spans="5:6" ht="15" customHeight="1" x14ac:dyDescent="0.3">
      <c r="E2505" s="1"/>
      <c r="F2505" s="3"/>
    </row>
    <row r="2506" spans="5:6" ht="15" customHeight="1" x14ac:dyDescent="0.3">
      <c r="E2506" s="1"/>
      <c r="F2506" s="3"/>
    </row>
    <row r="2507" spans="5:6" ht="15" customHeight="1" x14ac:dyDescent="0.3">
      <c r="E2507" s="1"/>
      <c r="F2507" s="3"/>
    </row>
    <row r="2508" spans="5:6" ht="15" customHeight="1" x14ac:dyDescent="0.3">
      <c r="E2508" s="1"/>
      <c r="F2508" s="3"/>
    </row>
    <row r="2509" spans="5:6" ht="15" customHeight="1" x14ac:dyDescent="0.3">
      <c r="E2509" s="1"/>
      <c r="F2509" s="3"/>
    </row>
    <row r="2510" spans="5:6" ht="15" customHeight="1" x14ac:dyDescent="0.3">
      <c r="E2510" s="1"/>
      <c r="F2510" s="3"/>
    </row>
    <row r="2511" spans="5:6" ht="15" customHeight="1" x14ac:dyDescent="0.3">
      <c r="E2511" s="1"/>
      <c r="F2511" s="3"/>
    </row>
    <row r="2512" spans="5:6" ht="15" customHeight="1" x14ac:dyDescent="0.3">
      <c r="E2512" s="1"/>
    </row>
    <row r="2513" spans="5:6" ht="15" customHeight="1" x14ac:dyDescent="0.3">
      <c r="E2513" s="1"/>
    </row>
    <row r="2514" spans="5:6" ht="15" customHeight="1" x14ac:dyDescent="0.3">
      <c r="E2514" s="1"/>
      <c r="F2514" s="3"/>
    </row>
    <row r="2515" spans="5:6" ht="15" customHeight="1" x14ac:dyDescent="0.3">
      <c r="E2515" s="1"/>
      <c r="F2515" s="3"/>
    </row>
    <row r="2516" spans="5:6" ht="15" customHeight="1" x14ac:dyDescent="0.3">
      <c r="E2516" s="1"/>
      <c r="F2516" s="3"/>
    </row>
    <row r="2517" spans="5:6" ht="15" customHeight="1" x14ac:dyDescent="0.3">
      <c r="E2517" s="1"/>
      <c r="F2517" s="3"/>
    </row>
    <row r="2518" spans="5:6" ht="15" customHeight="1" x14ac:dyDescent="0.3">
      <c r="E2518" s="1"/>
      <c r="F2518" s="3"/>
    </row>
    <row r="2519" spans="5:6" ht="15" customHeight="1" x14ac:dyDescent="0.3">
      <c r="E2519" s="1"/>
      <c r="F2519" s="3"/>
    </row>
    <row r="2520" spans="5:6" ht="15" customHeight="1" x14ac:dyDescent="0.3">
      <c r="E2520" s="1"/>
      <c r="F2520" s="3"/>
    </row>
    <row r="2521" spans="5:6" ht="15" customHeight="1" x14ac:dyDescent="0.3">
      <c r="E2521" s="1"/>
      <c r="F2521" s="3"/>
    </row>
    <row r="2522" spans="5:6" ht="15" customHeight="1" x14ac:dyDescent="0.3">
      <c r="E2522" s="1"/>
    </row>
    <row r="2523" spans="5:6" ht="15" customHeight="1" x14ac:dyDescent="0.3">
      <c r="E2523" s="1"/>
    </row>
    <row r="2524" spans="5:6" ht="15" customHeight="1" x14ac:dyDescent="0.3">
      <c r="E2524" s="1"/>
      <c r="F2524" s="3"/>
    </row>
    <row r="2525" spans="5:6" ht="15" customHeight="1" x14ac:dyDescent="0.3">
      <c r="E2525" s="1"/>
      <c r="F2525" s="3"/>
    </row>
    <row r="2526" spans="5:6" ht="15" customHeight="1" x14ac:dyDescent="0.3">
      <c r="E2526" s="1"/>
      <c r="F2526" s="3"/>
    </row>
    <row r="2527" spans="5:6" ht="15" customHeight="1" x14ac:dyDescent="0.3">
      <c r="E2527" s="1"/>
      <c r="F2527" s="3"/>
    </row>
    <row r="2528" spans="5:6" ht="15" customHeight="1" x14ac:dyDescent="0.3">
      <c r="E2528" s="1"/>
      <c r="F2528" s="3"/>
    </row>
    <row r="2529" spans="5:6" ht="15" customHeight="1" x14ac:dyDescent="0.3">
      <c r="E2529" s="1"/>
      <c r="F2529" s="3"/>
    </row>
    <row r="2530" spans="5:6" ht="15" customHeight="1" x14ac:dyDescent="0.3">
      <c r="E2530" s="1"/>
      <c r="F2530" s="3"/>
    </row>
    <row r="2531" spans="5:6" ht="15" customHeight="1" x14ac:dyDescent="0.3">
      <c r="E2531" s="1"/>
      <c r="F2531" s="3"/>
    </row>
    <row r="2532" spans="5:6" ht="15" customHeight="1" x14ac:dyDescent="0.3">
      <c r="E2532" s="1"/>
    </row>
    <row r="2533" spans="5:6" ht="15" customHeight="1" x14ac:dyDescent="0.3">
      <c r="E2533" s="1"/>
    </row>
    <row r="2534" spans="5:6" ht="15" customHeight="1" x14ac:dyDescent="0.3">
      <c r="E2534" s="1"/>
    </row>
    <row r="2535" spans="5:6" ht="15" customHeight="1" x14ac:dyDescent="0.3">
      <c r="E2535" s="1"/>
    </row>
    <row r="2536" spans="5:6" ht="15" customHeight="1" x14ac:dyDescent="0.3">
      <c r="E2536" s="1"/>
      <c r="F2536" s="3"/>
    </row>
    <row r="2537" spans="5:6" ht="15" customHeight="1" x14ac:dyDescent="0.3">
      <c r="E2537" s="1"/>
      <c r="F2537" s="3"/>
    </row>
    <row r="2538" spans="5:6" ht="15" customHeight="1" x14ac:dyDescent="0.3">
      <c r="E2538" s="1"/>
      <c r="F2538" s="3"/>
    </row>
    <row r="2539" spans="5:6" ht="15" customHeight="1" x14ac:dyDescent="0.3">
      <c r="E2539" s="1"/>
    </row>
    <row r="2540" spans="5:6" ht="15" customHeight="1" x14ac:dyDescent="0.3">
      <c r="E2540" s="1"/>
    </row>
    <row r="2541" spans="5:6" ht="15" customHeight="1" x14ac:dyDescent="0.3">
      <c r="E2541" s="1"/>
    </row>
    <row r="2542" spans="5:6" ht="15" customHeight="1" x14ac:dyDescent="0.3">
      <c r="E2542" s="1"/>
      <c r="F2542" s="3"/>
    </row>
    <row r="2543" spans="5:6" ht="15" customHeight="1" x14ac:dyDescent="0.3">
      <c r="E2543" s="1"/>
    </row>
    <row r="2544" spans="5:6" ht="15" customHeight="1" x14ac:dyDescent="0.3">
      <c r="E2544" s="1"/>
      <c r="F2544" s="3"/>
    </row>
    <row r="2545" spans="5:6" ht="15" customHeight="1" x14ac:dyDescent="0.3">
      <c r="E2545" s="1"/>
      <c r="F2545" s="3"/>
    </row>
    <row r="2546" spans="5:6" ht="15" customHeight="1" x14ac:dyDescent="0.3">
      <c r="E2546" s="1"/>
    </row>
    <row r="2547" spans="5:6" ht="15" customHeight="1" x14ac:dyDescent="0.3">
      <c r="E2547" s="1"/>
    </row>
    <row r="2548" spans="5:6" ht="15" customHeight="1" x14ac:dyDescent="0.3">
      <c r="E2548" s="1"/>
    </row>
    <row r="2549" spans="5:6" ht="15" customHeight="1" x14ac:dyDescent="0.3">
      <c r="E2549" s="1"/>
    </row>
    <row r="2550" spans="5:6" ht="15" customHeight="1" x14ac:dyDescent="0.3">
      <c r="E2550" s="1"/>
      <c r="F2550" s="3"/>
    </row>
    <row r="2551" spans="5:6" ht="15" customHeight="1" x14ac:dyDescent="0.3">
      <c r="E2551" s="1"/>
      <c r="F2551" s="3"/>
    </row>
    <row r="2552" spans="5:6" ht="15" customHeight="1" x14ac:dyDescent="0.3">
      <c r="E2552" s="1"/>
      <c r="F2552" s="3"/>
    </row>
    <row r="2553" spans="5:6" ht="15" customHeight="1" x14ac:dyDescent="0.3">
      <c r="E2553" s="1"/>
    </row>
    <row r="2554" spans="5:6" ht="15" customHeight="1" x14ac:dyDescent="0.3">
      <c r="E2554" s="1"/>
      <c r="F2554" s="3"/>
    </row>
    <row r="2555" spans="5:6" ht="15" customHeight="1" x14ac:dyDescent="0.3">
      <c r="E2555" s="1"/>
      <c r="F2555" s="3"/>
    </row>
    <row r="2556" spans="5:6" ht="15" customHeight="1" x14ac:dyDescent="0.3">
      <c r="E2556" s="1"/>
      <c r="F2556" s="3"/>
    </row>
    <row r="2557" spans="5:6" ht="15" customHeight="1" x14ac:dyDescent="0.3">
      <c r="E2557" s="1"/>
      <c r="F2557" s="3"/>
    </row>
    <row r="2558" spans="5:6" ht="15" customHeight="1" x14ac:dyDescent="0.3">
      <c r="E2558" s="1"/>
      <c r="F2558" s="3"/>
    </row>
    <row r="2559" spans="5:6" ht="15" customHeight="1" x14ac:dyDescent="0.3">
      <c r="E2559" s="1"/>
    </row>
    <row r="2560" spans="5:6" ht="15" customHeight="1" x14ac:dyDescent="0.3">
      <c r="E2560" s="1"/>
      <c r="F2560" s="3"/>
    </row>
    <row r="2561" spans="5:6" ht="15" customHeight="1" x14ac:dyDescent="0.3">
      <c r="E2561" s="1"/>
    </row>
    <row r="2562" spans="5:6" ht="15" customHeight="1" x14ac:dyDescent="0.3">
      <c r="E2562" s="1"/>
    </row>
    <row r="2563" spans="5:6" ht="15" customHeight="1" x14ac:dyDescent="0.3">
      <c r="E2563" s="1"/>
    </row>
    <row r="2564" spans="5:6" ht="15" customHeight="1" x14ac:dyDescent="0.3">
      <c r="E2564" s="1"/>
    </row>
    <row r="2565" spans="5:6" ht="15" customHeight="1" x14ac:dyDescent="0.3">
      <c r="E2565" s="1"/>
    </row>
    <row r="2566" spans="5:6" ht="15" customHeight="1" x14ac:dyDescent="0.3">
      <c r="E2566" s="1"/>
    </row>
    <row r="2567" spans="5:6" ht="15" customHeight="1" x14ac:dyDescent="0.3">
      <c r="E2567" s="1"/>
      <c r="F2567" s="3"/>
    </row>
    <row r="2568" spans="5:6" ht="15" customHeight="1" x14ac:dyDescent="0.3">
      <c r="E2568" s="1"/>
      <c r="F2568" s="3"/>
    </row>
    <row r="2569" spans="5:6" ht="15" customHeight="1" x14ac:dyDescent="0.3">
      <c r="E2569" s="1"/>
    </row>
    <row r="2570" spans="5:6" ht="15" customHeight="1" x14ac:dyDescent="0.3">
      <c r="E2570" s="1"/>
    </row>
    <row r="2571" spans="5:6" ht="15" customHeight="1" x14ac:dyDescent="0.3">
      <c r="E2571" s="1"/>
      <c r="F2571" s="3"/>
    </row>
    <row r="2572" spans="5:6" ht="15" customHeight="1" x14ac:dyDescent="0.3">
      <c r="E2572" s="1"/>
    </row>
    <row r="2573" spans="5:6" ht="15" customHeight="1" x14ac:dyDescent="0.3">
      <c r="E2573" s="1"/>
    </row>
    <row r="2574" spans="5:6" ht="15" customHeight="1" x14ac:dyDescent="0.3">
      <c r="E2574" s="1"/>
      <c r="F2574" s="3"/>
    </row>
    <row r="2575" spans="5:6" ht="15" customHeight="1" x14ac:dyDescent="0.3">
      <c r="E2575" s="1"/>
    </row>
    <row r="2576" spans="5:6" ht="15" customHeight="1" x14ac:dyDescent="0.3">
      <c r="E2576" s="1"/>
    </row>
    <row r="2577" spans="5:6" ht="15" customHeight="1" x14ac:dyDescent="0.3">
      <c r="E2577" s="1"/>
      <c r="F2577" s="3"/>
    </row>
    <row r="2578" spans="5:6" ht="15" customHeight="1" x14ac:dyDescent="0.3">
      <c r="E2578" s="1"/>
      <c r="F2578" s="3"/>
    </row>
    <row r="2579" spans="5:6" ht="15" customHeight="1" x14ac:dyDescent="0.3">
      <c r="E2579" s="1"/>
    </row>
    <row r="2580" spans="5:6" ht="15" customHeight="1" x14ac:dyDescent="0.3">
      <c r="E2580" s="1"/>
    </row>
    <row r="2581" spans="5:6" ht="15" customHeight="1" x14ac:dyDescent="0.3">
      <c r="E2581" s="1"/>
    </row>
    <row r="2582" spans="5:6" ht="15" customHeight="1" x14ac:dyDescent="0.3">
      <c r="E2582" s="1"/>
      <c r="F2582" s="3"/>
    </row>
    <row r="2583" spans="5:6" ht="15" customHeight="1" x14ac:dyDescent="0.3">
      <c r="E2583" s="1"/>
    </row>
    <row r="2584" spans="5:6" ht="15" customHeight="1" x14ac:dyDescent="0.3">
      <c r="E2584" s="1"/>
      <c r="F2584" s="3"/>
    </row>
    <row r="2585" spans="5:6" ht="15" customHeight="1" x14ac:dyDescent="0.3">
      <c r="E2585" s="1"/>
      <c r="F2585" s="3"/>
    </row>
    <row r="2586" spans="5:6" ht="15" customHeight="1" x14ac:dyDescent="0.3">
      <c r="E2586" s="1"/>
    </row>
    <row r="2587" spans="5:6" ht="15" customHeight="1" x14ac:dyDescent="0.3">
      <c r="E2587" s="1"/>
      <c r="F2587" s="3"/>
    </row>
    <row r="2588" spans="5:6" ht="15" customHeight="1" x14ac:dyDescent="0.3">
      <c r="E2588" s="1"/>
      <c r="F2588" s="3"/>
    </row>
    <row r="2589" spans="5:6" ht="15" customHeight="1" x14ac:dyDescent="0.3">
      <c r="E2589" s="1"/>
    </row>
    <row r="2590" spans="5:6" ht="15" customHeight="1" x14ac:dyDescent="0.3">
      <c r="E2590" s="1"/>
      <c r="F2590" s="3"/>
    </row>
    <row r="2591" spans="5:6" ht="15" customHeight="1" x14ac:dyDescent="0.3">
      <c r="E2591" s="1"/>
    </row>
    <row r="2592" spans="5:6" ht="15" customHeight="1" x14ac:dyDescent="0.3">
      <c r="E2592" s="1"/>
    </row>
    <row r="2593" spans="5:6" ht="15" customHeight="1" x14ac:dyDescent="0.3">
      <c r="E2593" s="1"/>
    </row>
    <row r="2594" spans="5:6" ht="15" customHeight="1" x14ac:dyDescent="0.3">
      <c r="E2594" s="1"/>
      <c r="F2594" s="3"/>
    </row>
    <row r="2595" spans="5:6" ht="15" customHeight="1" x14ac:dyDescent="0.3">
      <c r="E2595" s="1"/>
    </row>
    <row r="2596" spans="5:6" ht="15" customHeight="1" x14ac:dyDescent="0.3">
      <c r="E2596" s="1"/>
    </row>
    <row r="2597" spans="5:6" ht="15" customHeight="1" x14ac:dyDescent="0.3">
      <c r="E2597" s="1"/>
      <c r="F2597" s="3"/>
    </row>
    <row r="2598" spans="5:6" ht="15" customHeight="1" x14ac:dyDescent="0.3">
      <c r="E2598" s="1"/>
      <c r="F2598" s="3"/>
    </row>
    <row r="2599" spans="5:6" ht="15" customHeight="1" x14ac:dyDescent="0.3">
      <c r="E2599" s="1"/>
    </row>
    <row r="2600" spans="5:6" ht="15" customHeight="1" x14ac:dyDescent="0.3">
      <c r="E2600" s="1"/>
      <c r="F2600" s="3"/>
    </row>
    <row r="2601" spans="5:6" ht="15" customHeight="1" x14ac:dyDescent="0.3">
      <c r="E2601" s="1"/>
    </row>
    <row r="2602" spans="5:6" ht="15" customHeight="1" x14ac:dyDescent="0.3">
      <c r="E2602" s="1"/>
    </row>
    <row r="2603" spans="5:6" ht="15" customHeight="1" x14ac:dyDescent="0.3">
      <c r="E2603" s="1"/>
      <c r="F2603" s="3"/>
    </row>
    <row r="2604" spans="5:6" ht="15" customHeight="1" x14ac:dyDescent="0.3">
      <c r="E2604" s="1"/>
      <c r="F2604" s="3"/>
    </row>
    <row r="2605" spans="5:6" ht="15" customHeight="1" x14ac:dyDescent="0.3">
      <c r="E2605" s="1"/>
    </row>
    <row r="2606" spans="5:6" ht="15" customHeight="1" x14ac:dyDescent="0.3">
      <c r="E2606" s="1"/>
      <c r="F2606" s="3"/>
    </row>
    <row r="2607" spans="5:6" ht="15" customHeight="1" x14ac:dyDescent="0.3">
      <c r="E2607" s="1"/>
      <c r="F2607" s="3"/>
    </row>
    <row r="2608" spans="5:6" ht="15" customHeight="1" x14ac:dyDescent="0.3">
      <c r="E2608" s="1"/>
      <c r="F2608" s="3"/>
    </row>
    <row r="2609" spans="5:6" ht="15" customHeight="1" x14ac:dyDescent="0.3">
      <c r="E2609" s="1"/>
    </row>
    <row r="2610" spans="5:6" ht="15" customHeight="1" x14ac:dyDescent="0.3">
      <c r="E2610" s="1"/>
    </row>
    <row r="2611" spans="5:6" ht="15" customHeight="1" x14ac:dyDescent="0.3">
      <c r="E2611" s="1"/>
    </row>
    <row r="2612" spans="5:6" ht="15" customHeight="1" x14ac:dyDescent="0.3">
      <c r="E2612" s="1"/>
      <c r="F2612" s="3"/>
    </row>
    <row r="2613" spans="5:6" ht="15" customHeight="1" x14ac:dyDescent="0.3">
      <c r="E2613" s="1"/>
    </row>
    <row r="2614" spans="5:6" ht="15" customHeight="1" x14ac:dyDescent="0.3">
      <c r="E2614" s="1"/>
      <c r="F2614" s="3"/>
    </row>
    <row r="2615" spans="5:6" ht="15" customHeight="1" x14ac:dyDescent="0.3">
      <c r="E2615" s="1"/>
    </row>
    <row r="2616" spans="5:6" ht="15" customHeight="1" x14ac:dyDescent="0.3">
      <c r="E2616" s="1"/>
      <c r="F2616" s="3"/>
    </row>
    <row r="2617" spans="5:6" ht="15" customHeight="1" x14ac:dyDescent="0.3">
      <c r="E2617" s="1"/>
    </row>
    <row r="2618" spans="5:6" ht="15" customHeight="1" x14ac:dyDescent="0.3">
      <c r="E2618" s="1"/>
    </row>
    <row r="2619" spans="5:6" ht="15" customHeight="1" x14ac:dyDescent="0.3">
      <c r="E2619" s="1"/>
      <c r="F2619" s="3"/>
    </row>
    <row r="2620" spans="5:6" ht="15" customHeight="1" x14ac:dyDescent="0.3">
      <c r="E2620" s="1"/>
    </row>
    <row r="2621" spans="5:6" ht="15" customHeight="1" x14ac:dyDescent="0.3">
      <c r="E2621" s="1"/>
      <c r="F2621" s="3"/>
    </row>
    <row r="2622" spans="5:6" ht="15" customHeight="1" x14ac:dyDescent="0.3">
      <c r="E2622" s="1"/>
    </row>
    <row r="2623" spans="5:6" ht="15" customHeight="1" x14ac:dyDescent="0.3">
      <c r="E2623" s="1"/>
      <c r="F2623" s="3"/>
    </row>
    <row r="2624" spans="5:6" ht="15" customHeight="1" x14ac:dyDescent="0.3">
      <c r="E2624" s="1"/>
      <c r="F2624" s="3"/>
    </row>
    <row r="2625" spans="5:6" ht="15" customHeight="1" x14ac:dyDescent="0.3">
      <c r="E2625" s="1"/>
    </row>
    <row r="2626" spans="5:6" ht="15" customHeight="1" x14ac:dyDescent="0.3">
      <c r="E2626" s="1"/>
      <c r="F2626" s="3"/>
    </row>
    <row r="2627" spans="5:6" ht="15" customHeight="1" x14ac:dyDescent="0.3">
      <c r="E2627" s="1"/>
      <c r="F2627" s="3"/>
    </row>
    <row r="2628" spans="5:6" ht="15" customHeight="1" x14ac:dyDescent="0.3">
      <c r="E2628" s="1"/>
      <c r="F2628" s="3"/>
    </row>
    <row r="2629" spans="5:6" ht="15" customHeight="1" x14ac:dyDescent="0.3">
      <c r="E2629" s="1"/>
    </row>
    <row r="2630" spans="5:6" ht="15" customHeight="1" x14ac:dyDescent="0.3">
      <c r="E2630" s="1"/>
    </row>
    <row r="2631" spans="5:6" ht="15" customHeight="1" x14ac:dyDescent="0.3">
      <c r="E2631" s="1"/>
    </row>
    <row r="2632" spans="5:6" ht="15" customHeight="1" x14ac:dyDescent="0.3">
      <c r="E2632" s="1"/>
    </row>
    <row r="2633" spans="5:6" ht="15" customHeight="1" x14ac:dyDescent="0.3">
      <c r="E2633" s="1"/>
    </row>
    <row r="2634" spans="5:6" ht="15" customHeight="1" x14ac:dyDescent="0.3">
      <c r="E2634" s="1"/>
      <c r="F2634" s="3"/>
    </row>
    <row r="2635" spans="5:6" ht="15" customHeight="1" x14ac:dyDescent="0.3">
      <c r="E2635" s="1"/>
    </row>
    <row r="2636" spans="5:6" ht="15" customHeight="1" x14ac:dyDescent="0.3">
      <c r="E2636" s="1"/>
      <c r="F2636" s="3"/>
    </row>
    <row r="2637" spans="5:6" ht="15" customHeight="1" x14ac:dyDescent="0.3">
      <c r="E2637" s="1"/>
      <c r="F2637" s="3"/>
    </row>
    <row r="2638" spans="5:6" ht="15" customHeight="1" x14ac:dyDescent="0.3">
      <c r="E2638" s="1"/>
      <c r="F2638" s="3"/>
    </row>
    <row r="2639" spans="5:6" ht="15" customHeight="1" x14ac:dyDescent="0.3">
      <c r="E2639" s="1"/>
    </row>
    <row r="2640" spans="5:6" ht="15" customHeight="1" x14ac:dyDescent="0.3">
      <c r="E2640" s="1"/>
    </row>
    <row r="2641" spans="5:6" ht="15" customHeight="1" x14ac:dyDescent="0.3">
      <c r="E2641" s="1"/>
    </row>
    <row r="2642" spans="5:6" ht="15" customHeight="1" x14ac:dyDescent="0.3">
      <c r="E2642" s="1"/>
    </row>
    <row r="2643" spans="5:6" ht="15" customHeight="1" x14ac:dyDescent="0.3">
      <c r="E2643" s="1"/>
      <c r="F2643" s="3"/>
    </row>
    <row r="2644" spans="5:6" ht="15" customHeight="1" x14ac:dyDescent="0.3">
      <c r="E2644" s="1"/>
      <c r="F2644" s="3"/>
    </row>
    <row r="2645" spans="5:6" ht="15" customHeight="1" x14ac:dyDescent="0.3">
      <c r="E2645" s="1"/>
    </row>
    <row r="2646" spans="5:6" ht="15" customHeight="1" x14ac:dyDescent="0.3">
      <c r="E2646" s="1"/>
      <c r="F2646" s="3"/>
    </row>
    <row r="2647" spans="5:6" ht="15" customHeight="1" x14ac:dyDescent="0.3">
      <c r="E2647" s="1"/>
      <c r="F2647" s="3"/>
    </row>
    <row r="2648" spans="5:6" ht="15" customHeight="1" x14ac:dyDescent="0.3">
      <c r="E2648" s="1"/>
      <c r="F2648" s="3"/>
    </row>
    <row r="2649" spans="5:6" ht="15" customHeight="1" x14ac:dyDescent="0.3">
      <c r="E2649" s="1"/>
    </row>
    <row r="2650" spans="5:6" ht="15" customHeight="1" x14ac:dyDescent="0.3">
      <c r="E2650" s="1"/>
    </row>
    <row r="2651" spans="5:6" ht="15" customHeight="1" x14ac:dyDescent="0.3">
      <c r="E2651" s="1"/>
    </row>
    <row r="2652" spans="5:6" ht="15" customHeight="1" x14ac:dyDescent="0.3">
      <c r="E2652" s="1"/>
    </row>
    <row r="2653" spans="5:6" ht="15" customHeight="1" x14ac:dyDescent="0.3">
      <c r="E2653" s="1"/>
    </row>
    <row r="2654" spans="5:6" ht="15" customHeight="1" x14ac:dyDescent="0.3">
      <c r="E2654" s="1"/>
    </row>
    <row r="2655" spans="5:6" ht="15" customHeight="1" x14ac:dyDescent="0.3">
      <c r="E2655" s="1"/>
    </row>
    <row r="2656" spans="5:6" ht="15" customHeight="1" x14ac:dyDescent="0.3">
      <c r="E2656" s="1"/>
    </row>
    <row r="2657" spans="5:6" ht="15" customHeight="1" x14ac:dyDescent="0.3">
      <c r="E2657" s="1"/>
    </row>
    <row r="2658" spans="5:6" ht="15" customHeight="1" x14ac:dyDescent="0.3">
      <c r="E2658" s="1"/>
    </row>
    <row r="2659" spans="5:6" ht="15" customHeight="1" x14ac:dyDescent="0.3">
      <c r="E2659" s="1"/>
    </row>
    <row r="2660" spans="5:6" ht="15" customHeight="1" x14ac:dyDescent="0.3">
      <c r="E2660" s="1"/>
    </row>
    <row r="2661" spans="5:6" ht="15" customHeight="1" x14ac:dyDescent="0.3">
      <c r="E2661" s="1"/>
      <c r="F2661" s="3"/>
    </row>
    <row r="2662" spans="5:6" ht="15" customHeight="1" x14ac:dyDescent="0.3">
      <c r="E2662" s="1"/>
    </row>
    <row r="2663" spans="5:6" ht="15" customHeight="1" x14ac:dyDescent="0.3">
      <c r="E2663" s="1"/>
    </row>
    <row r="2664" spans="5:6" ht="15" customHeight="1" x14ac:dyDescent="0.3">
      <c r="E2664" s="1"/>
    </row>
    <row r="2665" spans="5:6" ht="15" customHeight="1" x14ac:dyDescent="0.3">
      <c r="E2665" s="1"/>
    </row>
    <row r="2666" spans="5:6" ht="15" customHeight="1" x14ac:dyDescent="0.3">
      <c r="E2666" s="1"/>
      <c r="F2666" s="3"/>
    </row>
    <row r="2667" spans="5:6" ht="15" customHeight="1" x14ac:dyDescent="0.3">
      <c r="E2667" s="1"/>
    </row>
    <row r="2668" spans="5:6" ht="15" customHeight="1" x14ac:dyDescent="0.3">
      <c r="E2668" s="1"/>
    </row>
    <row r="2669" spans="5:6" ht="15" customHeight="1" x14ac:dyDescent="0.3">
      <c r="E2669" s="1"/>
    </row>
    <row r="2670" spans="5:6" ht="15" customHeight="1" x14ac:dyDescent="0.3">
      <c r="E2670" s="1"/>
    </row>
    <row r="2671" spans="5:6" ht="15" customHeight="1" x14ac:dyDescent="0.3">
      <c r="E2671" s="1"/>
      <c r="F2671" s="3"/>
    </row>
    <row r="2672" spans="5:6" ht="15" customHeight="1" x14ac:dyDescent="0.3">
      <c r="E2672" s="1"/>
    </row>
    <row r="2673" spans="5:6" ht="15" customHeight="1" x14ac:dyDescent="0.3">
      <c r="E2673" s="1"/>
      <c r="F2673" s="3"/>
    </row>
    <row r="2674" spans="5:6" ht="15" customHeight="1" x14ac:dyDescent="0.3">
      <c r="E2674" s="1"/>
      <c r="F2674" s="3"/>
    </row>
    <row r="2675" spans="5:6" ht="15" customHeight="1" x14ac:dyDescent="0.3">
      <c r="E2675" s="1"/>
    </row>
    <row r="2676" spans="5:6" ht="15" customHeight="1" x14ac:dyDescent="0.3">
      <c r="E2676" s="1"/>
      <c r="F2676" s="3"/>
    </row>
    <row r="2677" spans="5:6" ht="15" customHeight="1" x14ac:dyDescent="0.3">
      <c r="E2677" s="1"/>
    </row>
    <row r="2678" spans="5:6" ht="15" customHeight="1" x14ac:dyDescent="0.3">
      <c r="E2678" s="1"/>
      <c r="F2678" s="3"/>
    </row>
    <row r="2679" spans="5:6" ht="15" customHeight="1" x14ac:dyDescent="0.3">
      <c r="E2679" s="1"/>
      <c r="F2679" s="3"/>
    </row>
    <row r="2680" spans="5:6" ht="15" customHeight="1" x14ac:dyDescent="0.3">
      <c r="E2680" s="1"/>
    </row>
    <row r="2681" spans="5:6" ht="15" customHeight="1" x14ac:dyDescent="0.3">
      <c r="E2681" s="1"/>
      <c r="F2681" s="3"/>
    </row>
    <row r="2682" spans="5:6" ht="15" customHeight="1" x14ac:dyDescent="0.3">
      <c r="E2682" s="1"/>
    </row>
    <row r="2683" spans="5:6" ht="15" customHeight="1" x14ac:dyDescent="0.3">
      <c r="E2683" s="1"/>
    </row>
    <row r="2684" spans="5:6" ht="15" customHeight="1" x14ac:dyDescent="0.3">
      <c r="E2684" s="1"/>
      <c r="F2684" s="3"/>
    </row>
    <row r="2685" spans="5:6" ht="15" customHeight="1" x14ac:dyDescent="0.3">
      <c r="E2685" s="1"/>
    </row>
    <row r="2686" spans="5:6" ht="15" customHeight="1" x14ac:dyDescent="0.3">
      <c r="E2686" s="1"/>
      <c r="F2686" s="3"/>
    </row>
    <row r="2687" spans="5:6" ht="15" customHeight="1" x14ac:dyDescent="0.3">
      <c r="E2687" s="1"/>
    </row>
    <row r="2688" spans="5:6" ht="15" customHeight="1" x14ac:dyDescent="0.3">
      <c r="E2688" s="1"/>
      <c r="F2688" s="3"/>
    </row>
    <row r="2689" spans="5:6" ht="15" customHeight="1" x14ac:dyDescent="0.3">
      <c r="E2689" s="1"/>
      <c r="F2689" s="3"/>
    </row>
    <row r="2690" spans="5:6" ht="15" customHeight="1" x14ac:dyDescent="0.3">
      <c r="E2690" s="1"/>
    </row>
    <row r="2691" spans="5:6" ht="15" customHeight="1" x14ac:dyDescent="0.3">
      <c r="E2691" s="1"/>
      <c r="F2691" s="3"/>
    </row>
    <row r="2692" spans="5:6" ht="15" customHeight="1" x14ac:dyDescent="0.3">
      <c r="E2692" s="1"/>
    </row>
    <row r="2693" spans="5:6" ht="15" customHeight="1" x14ac:dyDescent="0.3">
      <c r="E2693" s="1"/>
      <c r="F2693" s="3"/>
    </row>
    <row r="2694" spans="5:6" ht="15" customHeight="1" x14ac:dyDescent="0.3">
      <c r="E2694" s="1"/>
      <c r="F2694" s="3"/>
    </row>
    <row r="2695" spans="5:6" ht="15" customHeight="1" x14ac:dyDescent="0.3">
      <c r="E2695" s="1"/>
    </row>
    <row r="2696" spans="5:6" ht="15" customHeight="1" x14ac:dyDescent="0.3">
      <c r="E2696" s="1"/>
      <c r="F2696" s="3"/>
    </row>
    <row r="2697" spans="5:6" ht="15" customHeight="1" x14ac:dyDescent="0.3">
      <c r="E2697" s="1"/>
    </row>
    <row r="2698" spans="5:6" ht="15" customHeight="1" x14ac:dyDescent="0.3">
      <c r="E2698" s="1"/>
      <c r="F2698" s="3"/>
    </row>
    <row r="2699" spans="5:6" ht="15" customHeight="1" x14ac:dyDescent="0.3">
      <c r="E2699" s="1"/>
      <c r="F2699" s="3"/>
    </row>
    <row r="2700" spans="5:6" ht="15" customHeight="1" x14ac:dyDescent="0.3">
      <c r="E2700" s="1"/>
    </row>
    <row r="2701" spans="5:6" ht="15" customHeight="1" x14ac:dyDescent="0.3">
      <c r="E2701" s="1"/>
      <c r="F2701" s="3"/>
    </row>
    <row r="2702" spans="5:6" ht="15" customHeight="1" x14ac:dyDescent="0.3">
      <c r="E2702" s="1"/>
    </row>
    <row r="2703" spans="5:6" ht="15" customHeight="1" x14ac:dyDescent="0.3">
      <c r="E2703" s="1"/>
      <c r="F2703" s="3"/>
    </row>
    <row r="2704" spans="5:6" ht="15" customHeight="1" x14ac:dyDescent="0.3">
      <c r="E2704" s="1"/>
      <c r="F2704" s="3"/>
    </row>
    <row r="2705" spans="5:6" ht="15" customHeight="1" x14ac:dyDescent="0.3">
      <c r="E2705" s="1"/>
    </row>
    <row r="2706" spans="5:6" ht="15" customHeight="1" x14ac:dyDescent="0.3">
      <c r="E2706" s="1"/>
      <c r="F2706" s="3"/>
    </row>
    <row r="2707" spans="5:6" ht="15" customHeight="1" x14ac:dyDescent="0.3">
      <c r="E2707" s="1"/>
    </row>
    <row r="2708" spans="5:6" ht="15" customHeight="1" x14ac:dyDescent="0.3">
      <c r="E2708" s="1"/>
      <c r="F2708" s="3"/>
    </row>
    <row r="2709" spans="5:6" ht="15" customHeight="1" x14ac:dyDescent="0.3">
      <c r="E2709" s="1"/>
      <c r="F2709" s="3"/>
    </row>
    <row r="2710" spans="5:6" ht="15" customHeight="1" x14ac:dyDescent="0.3">
      <c r="E2710" s="1"/>
    </row>
    <row r="2711" spans="5:6" ht="15" customHeight="1" x14ac:dyDescent="0.3">
      <c r="E2711" s="1"/>
      <c r="F2711" s="3"/>
    </row>
    <row r="2712" spans="5:6" ht="15" customHeight="1" x14ac:dyDescent="0.3">
      <c r="E2712" s="1"/>
    </row>
    <row r="2713" spans="5:6" ht="15" customHeight="1" x14ac:dyDescent="0.3">
      <c r="E2713" s="1"/>
      <c r="F2713" s="3"/>
    </row>
    <row r="2714" spans="5:6" ht="15" customHeight="1" x14ac:dyDescent="0.3">
      <c r="E2714" s="1"/>
      <c r="F2714" s="3"/>
    </row>
    <row r="2715" spans="5:6" ht="15" customHeight="1" x14ac:dyDescent="0.3">
      <c r="E2715" s="1"/>
    </row>
    <row r="2716" spans="5:6" ht="15" customHeight="1" x14ac:dyDescent="0.3">
      <c r="E2716" s="1"/>
      <c r="F2716" s="3"/>
    </row>
    <row r="2717" spans="5:6" ht="15" customHeight="1" x14ac:dyDescent="0.3">
      <c r="E2717" s="1"/>
    </row>
    <row r="2718" spans="5:6" ht="15" customHeight="1" x14ac:dyDescent="0.3">
      <c r="E2718" s="1"/>
      <c r="F2718" s="3"/>
    </row>
    <row r="2719" spans="5:6" ht="15" customHeight="1" x14ac:dyDescent="0.3">
      <c r="E2719" s="1"/>
      <c r="F2719" s="3"/>
    </row>
    <row r="2720" spans="5:6" ht="15" customHeight="1" x14ac:dyDescent="0.3">
      <c r="E2720" s="1"/>
    </row>
    <row r="2721" spans="5:6" ht="15" customHeight="1" x14ac:dyDescent="0.3">
      <c r="E2721" s="1"/>
      <c r="F2721" s="3"/>
    </row>
    <row r="2722" spans="5:6" ht="15" customHeight="1" x14ac:dyDescent="0.3">
      <c r="E2722" s="1"/>
    </row>
    <row r="2723" spans="5:6" ht="15" customHeight="1" x14ac:dyDescent="0.3">
      <c r="E2723" s="1"/>
      <c r="F2723" s="3"/>
    </row>
    <row r="2724" spans="5:6" ht="15" customHeight="1" x14ac:dyDescent="0.3">
      <c r="E2724" s="1"/>
      <c r="F2724" s="3"/>
    </row>
    <row r="2725" spans="5:6" ht="15" customHeight="1" x14ac:dyDescent="0.3">
      <c r="E2725" s="1"/>
    </row>
    <row r="2726" spans="5:6" ht="15" customHeight="1" x14ac:dyDescent="0.3">
      <c r="E2726" s="1"/>
      <c r="F2726" s="3"/>
    </row>
    <row r="2727" spans="5:6" ht="15" customHeight="1" x14ac:dyDescent="0.3">
      <c r="E2727" s="1"/>
    </row>
    <row r="2728" spans="5:6" ht="15" customHeight="1" x14ac:dyDescent="0.3">
      <c r="E2728" s="1"/>
      <c r="F2728" s="3"/>
    </row>
    <row r="2729" spans="5:6" ht="15" customHeight="1" x14ac:dyDescent="0.3">
      <c r="E2729" s="1"/>
      <c r="F2729" s="3"/>
    </row>
    <row r="2730" spans="5:6" ht="15" customHeight="1" x14ac:dyDescent="0.3">
      <c r="E2730" s="1"/>
    </row>
    <row r="2731" spans="5:6" ht="15" customHeight="1" x14ac:dyDescent="0.3">
      <c r="E2731" s="1"/>
      <c r="F2731" s="3"/>
    </row>
    <row r="2732" spans="5:6" ht="15" customHeight="1" x14ac:dyDescent="0.3">
      <c r="E2732" s="1"/>
    </row>
    <row r="2733" spans="5:6" ht="15" customHeight="1" x14ac:dyDescent="0.3">
      <c r="E2733" s="1"/>
      <c r="F2733" s="3"/>
    </row>
    <row r="2734" spans="5:6" ht="15" customHeight="1" x14ac:dyDescent="0.3">
      <c r="E2734" s="1"/>
      <c r="F2734" s="3"/>
    </row>
    <row r="2735" spans="5:6" ht="15" customHeight="1" x14ac:dyDescent="0.3">
      <c r="E2735" s="1"/>
    </row>
    <row r="2736" spans="5:6" ht="15" customHeight="1" x14ac:dyDescent="0.3">
      <c r="E2736" s="1"/>
      <c r="F2736" s="3"/>
    </row>
    <row r="2737" spans="5:6" ht="15" customHeight="1" x14ac:dyDescent="0.3">
      <c r="E2737" s="1"/>
    </row>
    <row r="2738" spans="5:6" ht="15" customHeight="1" x14ac:dyDescent="0.3">
      <c r="E2738" s="1"/>
      <c r="F2738" s="3"/>
    </row>
    <row r="2739" spans="5:6" ht="15" customHeight="1" x14ac:dyDescent="0.3">
      <c r="E2739" s="1"/>
      <c r="F2739" s="3"/>
    </row>
    <row r="2740" spans="5:6" ht="15" customHeight="1" x14ac:dyDescent="0.3">
      <c r="E2740" s="1"/>
      <c r="F2740" s="3"/>
    </row>
    <row r="2741" spans="5:6" ht="15" customHeight="1" x14ac:dyDescent="0.3">
      <c r="E2741" s="1"/>
      <c r="F2741" s="3"/>
    </row>
    <row r="2742" spans="5:6" ht="15" customHeight="1" x14ac:dyDescent="0.3">
      <c r="E2742" s="1"/>
    </row>
    <row r="2743" spans="5:6" ht="15" customHeight="1" x14ac:dyDescent="0.3">
      <c r="E2743" s="1"/>
      <c r="F2743" s="3"/>
    </row>
    <row r="2744" spans="5:6" ht="15" customHeight="1" x14ac:dyDescent="0.3">
      <c r="E2744" s="1"/>
      <c r="F2744" s="3"/>
    </row>
    <row r="2745" spans="5:6" ht="15" customHeight="1" x14ac:dyDescent="0.3">
      <c r="E2745" s="1"/>
    </row>
    <row r="2746" spans="5:6" ht="15" customHeight="1" x14ac:dyDescent="0.3">
      <c r="E2746" s="1"/>
      <c r="F2746" s="3"/>
    </row>
    <row r="2747" spans="5:6" ht="15" customHeight="1" x14ac:dyDescent="0.3">
      <c r="E2747" s="1"/>
    </row>
    <row r="2748" spans="5:6" ht="15" customHeight="1" x14ac:dyDescent="0.3">
      <c r="E2748" s="1"/>
      <c r="F2748" s="3"/>
    </row>
    <row r="2749" spans="5:6" ht="15" customHeight="1" x14ac:dyDescent="0.3">
      <c r="E2749" s="1"/>
      <c r="F2749" s="3"/>
    </row>
    <row r="2750" spans="5:6" ht="15" customHeight="1" x14ac:dyDescent="0.3">
      <c r="E2750" s="1"/>
    </row>
    <row r="2751" spans="5:6" ht="15" customHeight="1" x14ac:dyDescent="0.3">
      <c r="E2751" s="1"/>
      <c r="F2751" s="3"/>
    </row>
    <row r="2752" spans="5:6" ht="15" customHeight="1" x14ac:dyDescent="0.3">
      <c r="E2752" s="1"/>
    </row>
    <row r="2753" spans="5:6" ht="15" customHeight="1" x14ac:dyDescent="0.3">
      <c r="E2753" s="1"/>
      <c r="F2753" s="3"/>
    </row>
    <row r="2754" spans="5:6" ht="15" customHeight="1" x14ac:dyDescent="0.3">
      <c r="E2754" s="1"/>
      <c r="F2754" s="3"/>
    </row>
    <row r="2755" spans="5:6" ht="15" customHeight="1" x14ac:dyDescent="0.3">
      <c r="E2755" s="1"/>
    </row>
    <row r="2756" spans="5:6" ht="15" customHeight="1" x14ac:dyDescent="0.3">
      <c r="E2756" s="1"/>
      <c r="F2756" s="3"/>
    </row>
    <row r="2757" spans="5:6" ht="15" customHeight="1" x14ac:dyDescent="0.3">
      <c r="E2757" s="1"/>
    </row>
    <row r="2758" spans="5:6" ht="15" customHeight="1" x14ac:dyDescent="0.3">
      <c r="E2758" s="1"/>
      <c r="F2758" s="3"/>
    </row>
    <row r="2759" spans="5:6" ht="15" customHeight="1" x14ac:dyDescent="0.3">
      <c r="E2759" s="1"/>
      <c r="F2759" s="3"/>
    </row>
    <row r="2760" spans="5:6" ht="15" customHeight="1" x14ac:dyDescent="0.3">
      <c r="E2760" s="1"/>
    </row>
    <row r="2761" spans="5:6" ht="15" customHeight="1" x14ac:dyDescent="0.3">
      <c r="E2761" s="1"/>
      <c r="F2761" s="3"/>
    </row>
    <row r="2762" spans="5:6" ht="15" customHeight="1" x14ac:dyDescent="0.3">
      <c r="E2762" s="1"/>
    </row>
    <row r="2763" spans="5:6" ht="15" customHeight="1" x14ac:dyDescent="0.3">
      <c r="E2763" s="1"/>
      <c r="F2763" s="3"/>
    </row>
    <row r="2764" spans="5:6" ht="15" customHeight="1" x14ac:dyDescent="0.3">
      <c r="E2764" s="1"/>
    </row>
    <row r="2765" spans="5:6" ht="15" customHeight="1" x14ac:dyDescent="0.3">
      <c r="E2765" s="1"/>
    </row>
    <row r="2766" spans="5:6" ht="15" customHeight="1" x14ac:dyDescent="0.3">
      <c r="E2766" s="1"/>
      <c r="F2766" s="3"/>
    </row>
    <row r="2767" spans="5:6" ht="15" customHeight="1" x14ac:dyDescent="0.3">
      <c r="E2767" s="1"/>
      <c r="F2767" s="3"/>
    </row>
    <row r="2768" spans="5:6" ht="15" customHeight="1" x14ac:dyDescent="0.3">
      <c r="E2768" s="1"/>
    </row>
    <row r="2769" spans="5:6" ht="15" customHeight="1" x14ac:dyDescent="0.3">
      <c r="E2769" s="1"/>
      <c r="F2769" s="3"/>
    </row>
    <row r="2770" spans="5:6" ht="15" customHeight="1" x14ac:dyDescent="0.3">
      <c r="E2770" s="1"/>
    </row>
    <row r="2771" spans="5:6" ht="15" customHeight="1" x14ac:dyDescent="0.3">
      <c r="E2771" s="1"/>
      <c r="F2771" s="3"/>
    </row>
    <row r="2772" spans="5:6" ht="15" customHeight="1" x14ac:dyDescent="0.3">
      <c r="E2772" s="1"/>
      <c r="F2772" s="3"/>
    </row>
    <row r="2773" spans="5:6" ht="15" customHeight="1" x14ac:dyDescent="0.3">
      <c r="E2773" s="1"/>
      <c r="F2773" s="3"/>
    </row>
    <row r="2774" spans="5:6" ht="15" customHeight="1" x14ac:dyDescent="0.3">
      <c r="E2774" s="1"/>
      <c r="F2774" s="3"/>
    </row>
    <row r="2775" spans="5:6" ht="15" customHeight="1" x14ac:dyDescent="0.3">
      <c r="E2775" s="1"/>
      <c r="F2775" s="3"/>
    </row>
    <row r="2776" spans="5:6" ht="15" customHeight="1" x14ac:dyDescent="0.3">
      <c r="E2776" s="1"/>
      <c r="F2776" s="3"/>
    </row>
    <row r="2777" spans="5:6" ht="15" customHeight="1" x14ac:dyDescent="0.3">
      <c r="E2777" s="1"/>
    </row>
    <row r="2778" spans="5:6" ht="15" customHeight="1" x14ac:dyDescent="0.3">
      <c r="E2778" s="1"/>
    </row>
    <row r="2779" spans="5:6" ht="15" customHeight="1" x14ac:dyDescent="0.3">
      <c r="E2779" s="1"/>
    </row>
    <row r="2780" spans="5:6" ht="15" customHeight="1" x14ac:dyDescent="0.3">
      <c r="E2780" s="1"/>
      <c r="F2780" s="3"/>
    </row>
    <row r="2781" spans="5:6" ht="15" customHeight="1" x14ac:dyDescent="0.3">
      <c r="E2781" s="1"/>
      <c r="F2781" s="3"/>
    </row>
    <row r="2782" spans="5:6" ht="15" customHeight="1" x14ac:dyDescent="0.3">
      <c r="E2782" s="1"/>
      <c r="F2782" s="3"/>
    </row>
    <row r="2783" spans="5:6" ht="15" customHeight="1" x14ac:dyDescent="0.3">
      <c r="E2783" s="1"/>
      <c r="F2783" s="3"/>
    </row>
    <row r="2784" spans="5:6" ht="15" customHeight="1" x14ac:dyDescent="0.3">
      <c r="E2784" s="1"/>
      <c r="F2784" s="3"/>
    </row>
    <row r="2785" spans="5:6" ht="15" customHeight="1" x14ac:dyDescent="0.3">
      <c r="E2785" s="1"/>
      <c r="F2785" s="3"/>
    </row>
    <row r="2786" spans="5:6" ht="15" customHeight="1" x14ac:dyDescent="0.3">
      <c r="E2786" s="1"/>
      <c r="F2786" s="3"/>
    </row>
    <row r="2787" spans="5:6" ht="15" customHeight="1" x14ac:dyDescent="0.3">
      <c r="E2787" s="1"/>
    </row>
    <row r="2788" spans="5:6" ht="15" customHeight="1" x14ac:dyDescent="0.3">
      <c r="E2788" s="1"/>
      <c r="F2788" s="3"/>
    </row>
    <row r="2789" spans="5:6" ht="15" customHeight="1" x14ac:dyDescent="0.3">
      <c r="E2789" s="1"/>
      <c r="F2789" s="3"/>
    </row>
    <row r="2790" spans="5:6" ht="15" customHeight="1" x14ac:dyDescent="0.3">
      <c r="E2790" s="1"/>
      <c r="F2790" s="3"/>
    </row>
    <row r="2791" spans="5:6" ht="15" customHeight="1" x14ac:dyDescent="0.3">
      <c r="E2791" s="1"/>
    </row>
    <row r="2792" spans="5:6" ht="15" customHeight="1" x14ac:dyDescent="0.3">
      <c r="E2792" s="1"/>
    </row>
    <row r="2793" spans="5:6" ht="15" customHeight="1" x14ac:dyDescent="0.3">
      <c r="E2793" s="1"/>
    </row>
    <row r="2794" spans="5:6" ht="15" customHeight="1" x14ac:dyDescent="0.3">
      <c r="E2794" s="1"/>
    </row>
    <row r="2795" spans="5:6" ht="15" customHeight="1" x14ac:dyDescent="0.3">
      <c r="E2795" s="1"/>
    </row>
    <row r="2796" spans="5:6" ht="15" customHeight="1" x14ac:dyDescent="0.3">
      <c r="E2796" s="1"/>
    </row>
    <row r="2797" spans="5:6" ht="15" customHeight="1" x14ac:dyDescent="0.3">
      <c r="E2797" s="1"/>
      <c r="F2797" s="3"/>
    </row>
    <row r="2798" spans="5:6" ht="15" customHeight="1" x14ac:dyDescent="0.3">
      <c r="E2798" s="1"/>
      <c r="F2798" s="3"/>
    </row>
    <row r="2799" spans="5:6" ht="15" customHeight="1" x14ac:dyDescent="0.3">
      <c r="E2799" s="1"/>
      <c r="F2799" s="3"/>
    </row>
    <row r="2800" spans="5:6" ht="15" customHeight="1" x14ac:dyDescent="0.3">
      <c r="E2800" s="1"/>
    </row>
    <row r="2801" spans="5:6" ht="15" customHeight="1" x14ac:dyDescent="0.3">
      <c r="E2801" s="1"/>
      <c r="F2801" s="3"/>
    </row>
    <row r="2802" spans="5:6" ht="15" customHeight="1" x14ac:dyDescent="0.3">
      <c r="E2802" s="1"/>
    </row>
    <row r="2803" spans="5:6" ht="15" customHeight="1" x14ac:dyDescent="0.3">
      <c r="E2803" s="1"/>
    </row>
    <row r="2804" spans="5:6" ht="15" customHeight="1" x14ac:dyDescent="0.3">
      <c r="E2804" s="1"/>
      <c r="F2804" s="3"/>
    </row>
    <row r="2805" spans="5:6" ht="15" customHeight="1" x14ac:dyDescent="0.3">
      <c r="E2805" s="1"/>
    </row>
    <row r="2806" spans="5:6" ht="15" customHeight="1" x14ac:dyDescent="0.3">
      <c r="E2806" s="1"/>
    </row>
    <row r="2807" spans="5:6" ht="15" customHeight="1" x14ac:dyDescent="0.3">
      <c r="E2807" s="1"/>
    </row>
    <row r="2808" spans="5:6" ht="15" customHeight="1" x14ac:dyDescent="0.3">
      <c r="E2808" s="1"/>
      <c r="F2808" s="3"/>
    </row>
    <row r="2809" spans="5:6" ht="15" customHeight="1" x14ac:dyDescent="0.3">
      <c r="E2809" s="1"/>
      <c r="F2809" s="3"/>
    </row>
    <row r="2810" spans="5:6" ht="15" customHeight="1" x14ac:dyDescent="0.3">
      <c r="E2810" s="1"/>
    </row>
    <row r="2811" spans="5:6" ht="15" customHeight="1" x14ac:dyDescent="0.3">
      <c r="E2811" s="1"/>
      <c r="F2811" s="3"/>
    </row>
    <row r="2812" spans="5:6" ht="15" customHeight="1" x14ac:dyDescent="0.3">
      <c r="E2812" s="1"/>
      <c r="F2812" s="3"/>
    </row>
    <row r="2813" spans="5:6" ht="15" customHeight="1" x14ac:dyDescent="0.3">
      <c r="E2813" s="1"/>
      <c r="F2813" s="3"/>
    </row>
    <row r="2814" spans="5:6" ht="15" customHeight="1" x14ac:dyDescent="0.3">
      <c r="E2814" s="1"/>
      <c r="F2814" s="3"/>
    </row>
    <row r="2815" spans="5:6" ht="15" customHeight="1" x14ac:dyDescent="0.3">
      <c r="E2815" s="1"/>
      <c r="F2815" s="3"/>
    </row>
    <row r="2816" spans="5:6" ht="15" customHeight="1" x14ac:dyDescent="0.3">
      <c r="E2816" s="1"/>
      <c r="F2816" s="3"/>
    </row>
    <row r="2817" spans="5:6" ht="15" customHeight="1" x14ac:dyDescent="0.3">
      <c r="E2817" s="1"/>
    </row>
    <row r="2818" spans="5:6" ht="15" customHeight="1" x14ac:dyDescent="0.3">
      <c r="E2818" s="1"/>
      <c r="F2818" s="3"/>
    </row>
    <row r="2819" spans="5:6" ht="15" customHeight="1" x14ac:dyDescent="0.3">
      <c r="E2819" s="1"/>
      <c r="F2819" s="3"/>
    </row>
    <row r="2820" spans="5:6" ht="15" customHeight="1" x14ac:dyDescent="0.3">
      <c r="E2820" s="1"/>
      <c r="F2820" s="3"/>
    </row>
    <row r="2821" spans="5:6" ht="15" customHeight="1" x14ac:dyDescent="0.3">
      <c r="E2821" s="1"/>
    </row>
    <row r="2822" spans="5:6" ht="15" customHeight="1" x14ac:dyDescent="0.3">
      <c r="E2822" s="1"/>
    </row>
    <row r="2823" spans="5:6" ht="15" customHeight="1" x14ac:dyDescent="0.3">
      <c r="E2823" s="1"/>
      <c r="F2823" s="3"/>
    </row>
    <row r="2824" spans="5:6" ht="15" customHeight="1" x14ac:dyDescent="0.3">
      <c r="E2824" s="1"/>
      <c r="F2824" s="3"/>
    </row>
    <row r="2825" spans="5:6" ht="15" customHeight="1" x14ac:dyDescent="0.3">
      <c r="E2825" s="1"/>
      <c r="F2825" s="3"/>
    </row>
    <row r="2826" spans="5:6" ht="15" customHeight="1" x14ac:dyDescent="0.3">
      <c r="E2826" s="1"/>
      <c r="F2826" s="3"/>
    </row>
    <row r="2827" spans="5:6" ht="15" customHeight="1" x14ac:dyDescent="0.3">
      <c r="E2827" s="1"/>
    </row>
    <row r="2828" spans="5:6" ht="15" customHeight="1" x14ac:dyDescent="0.3">
      <c r="E2828" s="1"/>
      <c r="F2828" s="3"/>
    </row>
    <row r="2829" spans="5:6" ht="15" customHeight="1" x14ac:dyDescent="0.3">
      <c r="E2829" s="1"/>
      <c r="F2829" s="3"/>
    </row>
    <row r="2830" spans="5:6" ht="15" customHeight="1" x14ac:dyDescent="0.3">
      <c r="E2830" s="1"/>
      <c r="F2830" s="3"/>
    </row>
    <row r="2831" spans="5:6" ht="15" customHeight="1" x14ac:dyDescent="0.3">
      <c r="E2831" s="1"/>
      <c r="F2831" s="3"/>
    </row>
    <row r="2832" spans="5:6" ht="15" customHeight="1" x14ac:dyDescent="0.3">
      <c r="E2832" s="1"/>
    </row>
    <row r="2833" spans="5:6" ht="15" customHeight="1" x14ac:dyDescent="0.3">
      <c r="E2833" s="1"/>
      <c r="F2833" s="3"/>
    </row>
    <row r="2834" spans="5:6" ht="15" customHeight="1" x14ac:dyDescent="0.3">
      <c r="E2834" s="1"/>
      <c r="F2834" s="3"/>
    </row>
    <row r="2835" spans="5:6" ht="15" customHeight="1" x14ac:dyDescent="0.3">
      <c r="E2835" s="1"/>
      <c r="F2835" s="3"/>
    </row>
    <row r="2836" spans="5:6" ht="15" customHeight="1" x14ac:dyDescent="0.3">
      <c r="E2836" s="1"/>
      <c r="F2836" s="3"/>
    </row>
    <row r="2837" spans="5:6" ht="15" customHeight="1" x14ac:dyDescent="0.3">
      <c r="E2837" s="1"/>
    </row>
    <row r="2838" spans="5:6" ht="15" customHeight="1" x14ac:dyDescent="0.3">
      <c r="E2838" s="1"/>
      <c r="F2838" s="3"/>
    </row>
    <row r="2839" spans="5:6" ht="15" customHeight="1" x14ac:dyDescent="0.3">
      <c r="E2839" s="1"/>
      <c r="F2839" s="3"/>
    </row>
    <row r="2840" spans="5:6" ht="15" customHeight="1" x14ac:dyDescent="0.3">
      <c r="E2840" s="1"/>
      <c r="F2840" s="3"/>
    </row>
    <row r="2841" spans="5:6" ht="15" customHeight="1" x14ac:dyDescent="0.3">
      <c r="E2841" s="1"/>
      <c r="F2841" s="3"/>
    </row>
    <row r="2842" spans="5:6" ht="15" customHeight="1" x14ac:dyDescent="0.3">
      <c r="E2842" s="1"/>
    </row>
    <row r="2843" spans="5:6" ht="15" customHeight="1" x14ac:dyDescent="0.3">
      <c r="E2843" s="1"/>
    </row>
    <row r="2844" spans="5:6" ht="15" customHeight="1" x14ac:dyDescent="0.3">
      <c r="E2844" s="1"/>
      <c r="F2844" s="3"/>
    </row>
    <row r="2845" spans="5:6" ht="15" customHeight="1" x14ac:dyDescent="0.3">
      <c r="E2845" s="1"/>
      <c r="F2845" s="3"/>
    </row>
    <row r="2846" spans="5:6" ht="15" customHeight="1" x14ac:dyDescent="0.3">
      <c r="E2846" s="1"/>
    </row>
    <row r="2847" spans="5:6" ht="15" customHeight="1" x14ac:dyDescent="0.3">
      <c r="E2847" s="1"/>
      <c r="F2847" s="3"/>
    </row>
    <row r="2848" spans="5:6" ht="15" customHeight="1" x14ac:dyDescent="0.3">
      <c r="E2848" s="1"/>
      <c r="F2848" s="3"/>
    </row>
    <row r="2849" spans="5:6" ht="15" customHeight="1" x14ac:dyDescent="0.3">
      <c r="E2849" s="1"/>
      <c r="F2849" s="3"/>
    </row>
    <row r="2850" spans="5:6" ht="15" customHeight="1" x14ac:dyDescent="0.3">
      <c r="E2850" s="1"/>
      <c r="F2850" s="3"/>
    </row>
    <row r="2851" spans="5:6" ht="15" customHeight="1" x14ac:dyDescent="0.3">
      <c r="E2851" s="1"/>
      <c r="F2851" s="3"/>
    </row>
    <row r="2852" spans="5:6" ht="15" customHeight="1" x14ac:dyDescent="0.3">
      <c r="E2852" s="1"/>
    </row>
    <row r="2853" spans="5:6" ht="15" customHeight="1" x14ac:dyDescent="0.3">
      <c r="E2853" s="1"/>
      <c r="F2853" s="3"/>
    </row>
    <row r="2854" spans="5:6" ht="15" customHeight="1" x14ac:dyDescent="0.3">
      <c r="E2854" s="1"/>
      <c r="F2854" s="3"/>
    </row>
    <row r="2855" spans="5:6" ht="15" customHeight="1" x14ac:dyDescent="0.3">
      <c r="E2855" s="1"/>
      <c r="F2855" s="3"/>
    </row>
    <row r="2856" spans="5:6" ht="15" customHeight="1" x14ac:dyDescent="0.3">
      <c r="E2856" s="1"/>
      <c r="F2856" s="3"/>
    </row>
    <row r="2857" spans="5:6" ht="15" customHeight="1" x14ac:dyDescent="0.3">
      <c r="E2857" s="1"/>
    </row>
    <row r="2858" spans="5:6" ht="15" customHeight="1" x14ac:dyDescent="0.3">
      <c r="E2858" s="1"/>
      <c r="F2858" s="3"/>
    </row>
    <row r="2859" spans="5:6" ht="15" customHeight="1" x14ac:dyDescent="0.3">
      <c r="E2859" s="1"/>
      <c r="F2859" s="3"/>
    </row>
    <row r="2860" spans="5:6" ht="15" customHeight="1" x14ac:dyDescent="0.3">
      <c r="E2860" s="1"/>
      <c r="F2860" s="3"/>
    </row>
    <row r="2861" spans="5:6" ht="15" customHeight="1" x14ac:dyDescent="0.3">
      <c r="E2861" s="1"/>
      <c r="F2861" s="3"/>
    </row>
    <row r="2862" spans="5:6" ht="15" customHeight="1" x14ac:dyDescent="0.3">
      <c r="E2862" s="1"/>
    </row>
    <row r="2863" spans="5:6" ht="15" customHeight="1" x14ac:dyDescent="0.3">
      <c r="E2863" s="1"/>
      <c r="F2863" s="3"/>
    </row>
    <row r="2864" spans="5:6" ht="15" customHeight="1" x14ac:dyDescent="0.3">
      <c r="E2864" s="1"/>
      <c r="F2864" s="3"/>
    </row>
    <row r="2865" spans="5:6" ht="15" customHeight="1" x14ac:dyDescent="0.3">
      <c r="E2865" s="1"/>
      <c r="F2865" s="3"/>
    </row>
    <row r="2866" spans="5:6" ht="15" customHeight="1" x14ac:dyDescent="0.3">
      <c r="E2866" s="1"/>
      <c r="F2866" s="3"/>
    </row>
    <row r="2867" spans="5:6" ht="15" customHeight="1" x14ac:dyDescent="0.3">
      <c r="E2867" s="1"/>
    </row>
    <row r="2868" spans="5:6" ht="15" customHeight="1" x14ac:dyDescent="0.3">
      <c r="E2868" s="1"/>
      <c r="F2868" s="3"/>
    </row>
    <row r="2869" spans="5:6" ht="15" customHeight="1" x14ac:dyDescent="0.3">
      <c r="E2869" s="1"/>
      <c r="F2869" s="3"/>
    </row>
    <row r="2870" spans="5:6" ht="15" customHeight="1" x14ac:dyDescent="0.3">
      <c r="E2870" s="1"/>
      <c r="F2870" s="3"/>
    </row>
    <row r="2871" spans="5:6" ht="15" customHeight="1" x14ac:dyDescent="0.3">
      <c r="E2871" s="1"/>
      <c r="F2871" s="3"/>
    </row>
    <row r="2872" spans="5:6" ht="15" customHeight="1" x14ac:dyDescent="0.3">
      <c r="E2872" s="1"/>
    </row>
    <row r="2873" spans="5:6" ht="15" customHeight="1" x14ac:dyDescent="0.3">
      <c r="E2873" s="1"/>
      <c r="F2873" s="3"/>
    </row>
    <row r="2874" spans="5:6" ht="15" customHeight="1" x14ac:dyDescent="0.3">
      <c r="E2874" s="1"/>
      <c r="F2874" s="3"/>
    </row>
    <row r="2875" spans="5:6" ht="15" customHeight="1" x14ac:dyDescent="0.3">
      <c r="E2875" s="1"/>
      <c r="F2875" s="3"/>
    </row>
    <row r="2876" spans="5:6" ht="15" customHeight="1" x14ac:dyDescent="0.3">
      <c r="E2876" s="1"/>
      <c r="F2876" s="3"/>
    </row>
    <row r="2877" spans="5:6" ht="15" customHeight="1" x14ac:dyDescent="0.3">
      <c r="E2877" s="1"/>
    </row>
    <row r="2878" spans="5:6" ht="15" customHeight="1" x14ac:dyDescent="0.3">
      <c r="E2878" s="1"/>
      <c r="F2878" s="3"/>
    </row>
    <row r="2879" spans="5:6" ht="15" customHeight="1" x14ac:dyDescent="0.3">
      <c r="E2879" s="1"/>
      <c r="F2879" s="3"/>
    </row>
    <row r="2880" spans="5:6" ht="15" customHeight="1" x14ac:dyDescent="0.3">
      <c r="E2880" s="1"/>
      <c r="F2880" s="3"/>
    </row>
    <row r="2881" spans="5:6" ht="15" customHeight="1" x14ac:dyDescent="0.3">
      <c r="E2881" s="1"/>
      <c r="F2881" s="3"/>
    </row>
    <row r="2882" spans="5:6" ht="15" customHeight="1" x14ac:dyDescent="0.3">
      <c r="E2882" s="1"/>
    </row>
    <row r="2883" spans="5:6" ht="15" customHeight="1" x14ac:dyDescent="0.3">
      <c r="E2883" s="1"/>
    </row>
    <row r="2884" spans="5:6" ht="15" customHeight="1" x14ac:dyDescent="0.3">
      <c r="E2884" s="1"/>
    </row>
    <row r="2885" spans="5:6" ht="15" customHeight="1" x14ac:dyDescent="0.3">
      <c r="E2885" s="1"/>
    </row>
    <row r="2886" spans="5:6" ht="15" customHeight="1" x14ac:dyDescent="0.3">
      <c r="E2886" s="1"/>
    </row>
    <row r="2887" spans="5:6" ht="15" customHeight="1" x14ac:dyDescent="0.3">
      <c r="E2887" s="1"/>
    </row>
    <row r="2888" spans="5:6" ht="15" customHeight="1" x14ac:dyDescent="0.3">
      <c r="E2888" s="1"/>
    </row>
    <row r="2889" spans="5:6" ht="15" customHeight="1" x14ac:dyDescent="0.3">
      <c r="E2889" s="1"/>
    </row>
    <row r="2890" spans="5:6" ht="15" customHeight="1" x14ac:dyDescent="0.3">
      <c r="E2890" s="1"/>
    </row>
    <row r="2891" spans="5:6" ht="15" customHeight="1" x14ac:dyDescent="0.3">
      <c r="E2891" s="1"/>
      <c r="F2891" s="3"/>
    </row>
    <row r="2892" spans="5:6" ht="15" customHeight="1" x14ac:dyDescent="0.3">
      <c r="E2892" s="1"/>
    </row>
    <row r="2893" spans="5:6" ht="15" customHeight="1" x14ac:dyDescent="0.3">
      <c r="E2893" s="1"/>
      <c r="F2893" s="3"/>
    </row>
    <row r="2894" spans="5:6" ht="15" customHeight="1" x14ac:dyDescent="0.3">
      <c r="E2894" s="1"/>
    </row>
    <row r="2895" spans="5:6" ht="15" customHeight="1" x14ac:dyDescent="0.3">
      <c r="E2895" s="1"/>
      <c r="F2895" s="3"/>
    </row>
    <row r="2896" spans="5:6" ht="15" customHeight="1" x14ac:dyDescent="0.3">
      <c r="E2896" s="1"/>
      <c r="F2896" s="3"/>
    </row>
    <row r="2897" spans="5:6" ht="15" customHeight="1" x14ac:dyDescent="0.3">
      <c r="E2897" s="1"/>
    </row>
    <row r="2898" spans="5:6" ht="15" customHeight="1" x14ac:dyDescent="0.3">
      <c r="E2898" s="1"/>
    </row>
    <row r="2899" spans="5:6" ht="15" customHeight="1" x14ac:dyDescent="0.3">
      <c r="E2899" s="1"/>
    </row>
    <row r="2900" spans="5:6" ht="15" customHeight="1" x14ac:dyDescent="0.3">
      <c r="E2900" s="1"/>
      <c r="F2900" s="3"/>
    </row>
    <row r="2901" spans="5:6" ht="15" customHeight="1" x14ac:dyDescent="0.3">
      <c r="E2901" s="1"/>
      <c r="F2901" s="3"/>
    </row>
    <row r="2902" spans="5:6" ht="15" customHeight="1" x14ac:dyDescent="0.3">
      <c r="E2902" s="1"/>
    </row>
    <row r="2903" spans="5:6" ht="15" customHeight="1" x14ac:dyDescent="0.3">
      <c r="E2903" s="1"/>
      <c r="F2903" s="3"/>
    </row>
    <row r="2904" spans="5:6" ht="15" customHeight="1" x14ac:dyDescent="0.3">
      <c r="E2904" s="1"/>
      <c r="F2904" s="3"/>
    </row>
    <row r="2905" spans="5:6" ht="15" customHeight="1" x14ac:dyDescent="0.3">
      <c r="E2905" s="1"/>
      <c r="F2905" s="3"/>
    </row>
    <row r="2906" spans="5:6" ht="15" customHeight="1" x14ac:dyDescent="0.3">
      <c r="E2906" s="1"/>
    </row>
    <row r="2907" spans="5:6" ht="15" customHeight="1" x14ac:dyDescent="0.3">
      <c r="E2907" s="1"/>
      <c r="F2907" s="3"/>
    </row>
    <row r="2908" spans="5:6" ht="15" customHeight="1" x14ac:dyDescent="0.3">
      <c r="E2908" s="1"/>
      <c r="F2908" s="3"/>
    </row>
    <row r="2909" spans="5:6" ht="15" customHeight="1" x14ac:dyDescent="0.3">
      <c r="E2909" s="1"/>
      <c r="F2909" s="3"/>
    </row>
    <row r="2910" spans="5:6" ht="15" customHeight="1" x14ac:dyDescent="0.3">
      <c r="E2910" s="1"/>
      <c r="F2910" s="3"/>
    </row>
    <row r="2911" spans="5:6" ht="15" customHeight="1" x14ac:dyDescent="0.3">
      <c r="E2911" s="1"/>
      <c r="F2911" s="3"/>
    </row>
    <row r="2912" spans="5:6" ht="15" customHeight="1" x14ac:dyDescent="0.3">
      <c r="E2912" s="1"/>
    </row>
    <row r="2913" spans="5:6" ht="15" customHeight="1" x14ac:dyDescent="0.3">
      <c r="E2913" s="1"/>
      <c r="F2913" s="3"/>
    </row>
    <row r="2914" spans="5:6" ht="15" customHeight="1" x14ac:dyDescent="0.3">
      <c r="E2914" s="1"/>
      <c r="F2914" s="3"/>
    </row>
    <row r="2915" spans="5:6" ht="15" customHeight="1" x14ac:dyDescent="0.3">
      <c r="E2915" s="1"/>
      <c r="F2915" s="3"/>
    </row>
    <row r="2916" spans="5:6" ht="15" customHeight="1" x14ac:dyDescent="0.3">
      <c r="E2916" s="1"/>
      <c r="F2916" s="3"/>
    </row>
    <row r="2917" spans="5:6" ht="15" customHeight="1" x14ac:dyDescent="0.3">
      <c r="E2917" s="1"/>
      <c r="F2917" s="3"/>
    </row>
    <row r="2918" spans="5:6" ht="15" customHeight="1" x14ac:dyDescent="0.3">
      <c r="E2918" s="1"/>
      <c r="F2918" s="3"/>
    </row>
    <row r="2919" spans="5:6" ht="15" customHeight="1" x14ac:dyDescent="0.3">
      <c r="E2919" s="1"/>
      <c r="F2919" s="3"/>
    </row>
    <row r="2920" spans="5:6" ht="15" customHeight="1" x14ac:dyDescent="0.3">
      <c r="E2920" s="1"/>
      <c r="F2920" s="3"/>
    </row>
    <row r="2921" spans="5:6" ht="15" customHeight="1" x14ac:dyDescent="0.3">
      <c r="E2921" s="1"/>
      <c r="F2921" s="3"/>
    </row>
    <row r="2922" spans="5:6" ht="15" customHeight="1" x14ac:dyDescent="0.3">
      <c r="E2922" s="1"/>
    </row>
    <row r="2923" spans="5:6" ht="15" customHeight="1" x14ac:dyDescent="0.3">
      <c r="E2923" s="1"/>
      <c r="F2923" s="3"/>
    </row>
    <row r="2924" spans="5:6" ht="15" customHeight="1" x14ac:dyDescent="0.3">
      <c r="E2924" s="1"/>
      <c r="F2924" s="3"/>
    </row>
    <row r="2925" spans="5:6" ht="15" customHeight="1" x14ac:dyDescent="0.3">
      <c r="E2925" s="1"/>
      <c r="F2925" s="3"/>
    </row>
    <row r="2926" spans="5:6" ht="15" customHeight="1" x14ac:dyDescent="0.3">
      <c r="E2926" s="1"/>
      <c r="F2926" s="3"/>
    </row>
    <row r="2927" spans="5:6" ht="15" customHeight="1" x14ac:dyDescent="0.3">
      <c r="E2927" s="1"/>
      <c r="F2927" s="3"/>
    </row>
    <row r="2928" spans="5:6" ht="15" customHeight="1" x14ac:dyDescent="0.3">
      <c r="E2928" s="1"/>
      <c r="F2928" s="3"/>
    </row>
    <row r="2929" spans="5:6" ht="15" customHeight="1" x14ac:dyDescent="0.3">
      <c r="E2929" s="1"/>
      <c r="F2929" s="3"/>
    </row>
    <row r="2930" spans="5:6" ht="15" customHeight="1" x14ac:dyDescent="0.3">
      <c r="E2930" s="1"/>
      <c r="F2930" s="3"/>
    </row>
    <row r="2931" spans="5:6" ht="15" customHeight="1" x14ac:dyDescent="0.3">
      <c r="E2931" s="1"/>
      <c r="F2931" s="3"/>
    </row>
    <row r="2932" spans="5:6" ht="15" customHeight="1" x14ac:dyDescent="0.3">
      <c r="E2932" s="1"/>
    </row>
    <row r="2933" spans="5:6" ht="15" customHeight="1" x14ac:dyDescent="0.3">
      <c r="E2933" s="1"/>
      <c r="F2933" s="3"/>
    </row>
    <row r="2934" spans="5:6" ht="15" customHeight="1" x14ac:dyDescent="0.3">
      <c r="E2934" s="1"/>
      <c r="F2934" s="3"/>
    </row>
    <row r="2935" spans="5:6" ht="15" customHeight="1" x14ac:dyDescent="0.3">
      <c r="E2935" s="1"/>
      <c r="F2935" s="3"/>
    </row>
    <row r="2936" spans="5:6" ht="15" customHeight="1" x14ac:dyDescent="0.3">
      <c r="E2936" s="1"/>
      <c r="F2936" s="3"/>
    </row>
    <row r="2937" spans="5:6" ht="15" customHeight="1" x14ac:dyDescent="0.3">
      <c r="E2937" s="1"/>
      <c r="F2937" s="3"/>
    </row>
    <row r="2938" spans="5:6" ht="15" customHeight="1" x14ac:dyDescent="0.3">
      <c r="E2938" s="1"/>
      <c r="F2938" s="3"/>
    </row>
    <row r="2939" spans="5:6" ht="15" customHeight="1" x14ac:dyDescent="0.3">
      <c r="E2939" s="1"/>
      <c r="F2939" s="3"/>
    </row>
    <row r="2940" spans="5:6" ht="15" customHeight="1" x14ac:dyDescent="0.3">
      <c r="E2940" s="1"/>
      <c r="F2940" s="3"/>
    </row>
    <row r="2941" spans="5:6" ht="15" customHeight="1" x14ac:dyDescent="0.3">
      <c r="E2941" s="1"/>
      <c r="F2941" s="3"/>
    </row>
    <row r="2942" spans="5:6" ht="15" customHeight="1" x14ac:dyDescent="0.3">
      <c r="E2942" s="1"/>
    </row>
    <row r="2943" spans="5:6" ht="15" customHeight="1" x14ac:dyDescent="0.3">
      <c r="E2943" s="1"/>
      <c r="F2943" s="3"/>
    </row>
    <row r="2944" spans="5:6" ht="15" customHeight="1" x14ac:dyDescent="0.3">
      <c r="E2944" s="1"/>
      <c r="F2944" s="3"/>
    </row>
    <row r="2945" spans="5:6" ht="15" customHeight="1" x14ac:dyDescent="0.3">
      <c r="E2945" s="1"/>
      <c r="F2945" s="3"/>
    </row>
    <row r="2946" spans="5:6" ht="15" customHeight="1" x14ac:dyDescent="0.3">
      <c r="E2946" s="1"/>
      <c r="F2946" s="3"/>
    </row>
    <row r="2947" spans="5:6" ht="15" customHeight="1" x14ac:dyDescent="0.3">
      <c r="E2947" s="1"/>
      <c r="F2947" s="3"/>
    </row>
    <row r="2948" spans="5:6" ht="15" customHeight="1" x14ac:dyDescent="0.3">
      <c r="E2948" s="1"/>
      <c r="F2948" s="3"/>
    </row>
    <row r="2949" spans="5:6" ht="15" customHeight="1" x14ac:dyDescent="0.3">
      <c r="E2949" s="1"/>
      <c r="F2949" s="3"/>
    </row>
    <row r="2950" spans="5:6" ht="15" customHeight="1" x14ac:dyDescent="0.3">
      <c r="E2950" s="1"/>
      <c r="F2950" s="3"/>
    </row>
    <row r="2951" spans="5:6" ht="15" customHeight="1" x14ac:dyDescent="0.3">
      <c r="E2951" s="1"/>
      <c r="F2951" s="3"/>
    </row>
    <row r="2952" spans="5:6" ht="15" customHeight="1" x14ac:dyDescent="0.3">
      <c r="E2952" s="1"/>
    </row>
    <row r="2953" spans="5:6" ht="15" customHeight="1" x14ac:dyDescent="0.3">
      <c r="E2953" s="1"/>
      <c r="F2953" s="3"/>
    </row>
    <row r="2954" spans="5:6" ht="15" customHeight="1" x14ac:dyDescent="0.3">
      <c r="E2954" s="1"/>
      <c r="F2954" s="3"/>
    </row>
    <row r="2955" spans="5:6" ht="15" customHeight="1" x14ac:dyDescent="0.3">
      <c r="E2955" s="1"/>
      <c r="F2955" s="3"/>
    </row>
    <row r="2956" spans="5:6" ht="15" customHeight="1" x14ac:dyDescent="0.3">
      <c r="E2956" s="1"/>
    </row>
    <row r="2957" spans="5:6" ht="15" customHeight="1" x14ac:dyDescent="0.3">
      <c r="E2957" s="1"/>
      <c r="F2957" s="3"/>
    </row>
    <row r="2958" spans="5:6" ht="15" customHeight="1" x14ac:dyDescent="0.3">
      <c r="E2958" s="1"/>
      <c r="F2958" s="3"/>
    </row>
    <row r="2959" spans="5:6" ht="15" customHeight="1" x14ac:dyDescent="0.3">
      <c r="E2959" s="1"/>
      <c r="F2959" s="3"/>
    </row>
    <row r="2960" spans="5:6" ht="15" customHeight="1" x14ac:dyDescent="0.3">
      <c r="E2960" s="1"/>
      <c r="F2960" s="3"/>
    </row>
    <row r="2961" spans="5:6" ht="15" customHeight="1" x14ac:dyDescent="0.3">
      <c r="E2961" s="1"/>
      <c r="F2961" s="3"/>
    </row>
    <row r="2962" spans="5:6" ht="15" customHeight="1" x14ac:dyDescent="0.3">
      <c r="E2962" s="1"/>
    </row>
    <row r="2963" spans="5:6" ht="15" customHeight="1" x14ac:dyDescent="0.3">
      <c r="E2963" s="1"/>
      <c r="F2963" s="3"/>
    </row>
    <row r="2964" spans="5:6" ht="15" customHeight="1" x14ac:dyDescent="0.3">
      <c r="E2964" s="1"/>
      <c r="F2964" s="3"/>
    </row>
    <row r="2965" spans="5:6" ht="15" customHeight="1" x14ac:dyDescent="0.3">
      <c r="E2965" s="1"/>
      <c r="F2965" s="3"/>
    </row>
    <row r="2966" spans="5:6" ht="15" customHeight="1" x14ac:dyDescent="0.3">
      <c r="E2966" s="1"/>
      <c r="F2966" s="3"/>
    </row>
    <row r="2967" spans="5:6" ht="15" customHeight="1" x14ac:dyDescent="0.3">
      <c r="E2967" s="1"/>
      <c r="F2967" s="3"/>
    </row>
    <row r="2968" spans="5:6" ht="15" customHeight="1" x14ac:dyDescent="0.3">
      <c r="E2968" s="1"/>
      <c r="F2968" s="3"/>
    </row>
    <row r="2969" spans="5:6" ht="15" customHeight="1" x14ac:dyDescent="0.3">
      <c r="E2969" s="1"/>
      <c r="F2969" s="3"/>
    </row>
    <row r="2970" spans="5:6" ht="15" customHeight="1" x14ac:dyDescent="0.3">
      <c r="E2970" s="1"/>
      <c r="F2970" s="3"/>
    </row>
    <row r="2971" spans="5:6" ht="15" customHeight="1" x14ac:dyDescent="0.3">
      <c r="E2971" s="1"/>
      <c r="F2971" s="3"/>
    </row>
    <row r="2972" spans="5:6" ht="15" customHeight="1" x14ac:dyDescent="0.3">
      <c r="E2972" s="1"/>
    </row>
    <row r="2973" spans="5:6" ht="15" customHeight="1" x14ac:dyDescent="0.3">
      <c r="E2973" s="1"/>
      <c r="F2973" s="3"/>
    </row>
    <row r="2974" spans="5:6" ht="15" customHeight="1" x14ac:dyDescent="0.3">
      <c r="E2974" s="1"/>
      <c r="F2974" s="3"/>
    </row>
    <row r="2975" spans="5:6" ht="15" customHeight="1" x14ac:dyDescent="0.3">
      <c r="E2975" s="1"/>
      <c r="F2975" s="3"/>
    </row>
    <row r="2976" spans="5:6" ht="15" customHeight="1" x14ac:dyDescent="0.3">
      <c r="E2976" s="1"/>
      <c r="F2976" s="3"/>
    </row>
    <row r="2977" spans="5:6" ht="15" customHeight="1" x14ac:dyDescent="0.3">
      <c r="E2977" s="1"/>
      <c r="F2977" s="3"/>
    </row>
    <row r="2978" spans="5:6" ht="15" customHeight="1" x14ac:dyDescent="0.3">
      <c r="E2978" s="1"/>
      <c r="F2978" s="3"/>
    </row>
    <row r="2979" spans="5:6" ht="15" customHeight="1" x14ac:dyDescent="0.3">
      <c r="E2979" s="1"/>
      <c r="F2979" s="3"/>
    </row>
    <row r="2980" spans="5:6" ht="15" customHeight="1" x14ac:dyDescent="0.3">
      <c r="E2980" s="1"/>
      <c r="F2980" s="3"/>
    </row>
    <row r="2981" spans="5:6" ht="15" customHeight="1" x14ac:dyDescent="0.3">
      <c r="E2981" s="1"/>
      <c r="F2981" s="3"/>
    </row>
    <row r="2982" spans="5:6" ht="15" customHeight="1" x14ac:dyDescent="0.3">
      <c r="E2982" s="1"/>
    </row>
    <row r="2983" spans="5:6" ht="15" customHeight="1" x14ac:dyDescent="0.3">
      <c r="E2983" s="1"/>
      <c r="F2983" s="3"/>
    </row>
    <row r="2984" spans="5:6" ht="15" customHeight="1" x14ac:dyDescent="0.3">
      <c r="E2984" s="1"/>
      <c r="F2984" s="3"/>
    </row>
    <row r="2985" spans="5:6" ht="15" customHeight="1" x14ac:dyDescent="0.3">
      <c r="E2985" s="1"/>
      <c r="F2985" s="3"/>
    </row>
    <row r="2986" spans="5:6" ht="15" customHeight="1" x14ac:dyDescent="0.3">
      <c r="E2986" s="1"/>
      <c r="F2986" s="3"/>
    </row>
    <row r="2987" spans="5:6" ht="15" customHeight="1" x14ac:dyDescent="0.3">
      <c r="E2987" s="1"/>
      <c r="F2987" s="3"/>
    </row>
    <row r="2988" spans="5:6" ht="15" customHeight="1" x14ac:dyDescent="0.3">
      <c r="E2988" s="1"/>
      <c r="F2988" s="3"/>
    </row>
    <row r="2989" spans="5:6" ht="15" customHeight="1" x14ac:dyDescent="0.3">
      <c r="E2989" s="1"/>
      <c r="F2989" s="3"/>
    </row>
    <row r="2990" spans="5:6" ht="15" customHeight="1" x14ac:dyDescent="0.3">
      <c r="E2990" s="1"/>
      <c r="F2990" s="3"/>
    </row>
    <row r="2991" spans="5:6" ht="15" customHeight="1" x14ac:dyDescent="0.3">
      <c r="E2991" s="1"/>
      <c r="F2991" s="3"/>
    </row>
    <row r="2992" spans="5:6" ht="15" customHeight="1" x14ac:dyDescent="0.3">
      <c r="E2992" s="1"/>
    </row>
    <row r="2993" spans="5:6" ht="15" customHeight="1" x14ac:dyDescent="0.3">
      <c r="E2993" s="1"/>
      <c r="F2993" s="3"/>
    </row>
    <row r="2994" spans="5:6" ht="15" customHeight="1" x14ac:dyDescent="0.3">
      <c r="E2994" s="1"/>
    </row>
    <row r="2995" spans="5:6" ht="15" customHeight="1" x14ac:dyDescent="0.3">
      <c r="E2995" s="1"/>
      <c r="F2995" s="3"/>
    </row>
    <row r="2996" spans="5:6" ht="15" customHeight="1" x14ac:dyDescent="0.3">
      <c r="E2996" s="1"/>
      <c r="F2996" s="3"/>
    </row>
    <row r="2997" spans="5:6" ht="15" customHeight="1" x14ac:dyDescent="0.3">
      <c r="E2997" s="1"/>
      <c r="F2997" s="3"/>
    </row>
    <row r="2998" spans="5:6" ht="15" customHeight="1" x14ac:dyDescent="0.3">
      <c r="E2998" s="1"/>
      <c r="F2998" s="3"/>
    </row>
    <row r="2999" spans="5:6" ht="15" customHeight="1" x14ac:dyDescent="0.3">
      <c r="E2999" s="1"/>
    </row>
    <row r="3000" spans="5:6" ht="15" customHeight="1" x14ac:dyDescent="0.3">
      <c r="E3000" s="1"/>
      <c r="F3000" s="3"/>
    </row>
    <row r="3001" spans="5:6" ht="15" customHeight="1" x14ac:dyDescent="0.3">
      <c r="E3001" s="1"/>
    </row>
    <row r="3002" spans="5:6" ht="15" customHeight="1" x14ac:dyDescent="0.3">
      <c r="E3002" s="1"/>
      <c r="F3002" s="3"/>
    </row>
    <row r="3003" spans="5:6" ht="15" customHeight="1" x14ac:dyDescent="0.3">
      <c r="E3003" s="1"/>
      <c r="F3003" s="3"/>
    </row>
    <row r="3004" spans="5:6" ht="15" customHeight="1" x14ac:dyDescent="0.3">
      <c r="E3004" s="1"/>
    </row>
    <row r="3005" spans="5:6" ht="15" customHeight="1" x14ac:dyDescent="0.3">
      <c r="E3005" s="1"/>
      <c r="F3005" s="3"/>
    </row>
    <row r="3006" spans="5:6" ht="15" customHeight="1" x14ac:dyDescent="0.3">
      <c r="E3006" s="1"/>
      <c r="F3006" s="3"/>
    </row>
    <row r="3007" spans="5:6" ht="15" customHeight="1" x14ac:dyDescent="0.3">
      <c r="E3007" s="1"/>
    </row>
    <row r="3008" spans="5:6" ht="15" customHeight="1" x14ac:dyDescent="0.3">
      <c r="E3008" s="1"/>
    </row>
    <row r="3009" spans="5:6" ht="15" customHeight="1" x14ac:dyDescent="0.3">
      <c r="E3009" s="1"/>
    </row>
    <row r="3010" spans="5:6" ht="15" customHeight="1" x14ac:dyDescent="0.3">
      <c r="E3010" s="1"/>
      <c r="F3010" s="3"/>
    </row>
    <row r="3011" spans="5:6" ht="15" customHeight="1" x14ac:dyDescent="0.3">
      <c r="E3011" s="1"/>
      <c r="F3011" s="3"/>
    </row>
    <row r="3012" spans="5:6" ht="15" customHeight="1" x14ac:dyDescent="0.3">
      <c r="E3012" s="1"/>
      <c r="F3012" s="3"/>
    </row>
    <row r="3013" spans="5:6" ht="15" customHeight="1" x14ac:dyDescent="0.3">
      <c r="E3013" s="1"/>
    </row>
    <row r="3014" spans="5:6" ht="15" customHeight="1" x14ac:dyDescent="0.3">
      <c r="E3014" s="1"/>
      <c r="F3014" s="3"/>
    </row>
    <row r="3015" spans="5:6" ht="15" customHeight="1" x14ac:dyDescent="0.3">
      <c r="E3015" s="1"/>
      <c r="F3015" s="3"/>
    </row>
    <row r="3016" spans="5:6" ht="15" customHeight="1" x14ac:dyDescent="0.3">
      <c r="E3016" s="1"/>
    </row>
    <row r="3017" spans="5:6" ht="15" customHeight="1" x14ac:dyDescent="0.3">
      <c r="E3017" s="1"/>
      <c r="F3017" s="3"/>
    </row>
    <row r="3018" spans="5:6" ht="15" customHeight="1" x14ac:dyDescent="0.3">
      <c r="E3018" s="1"/>
    </row>
    <row r="3019" spans="5:6" ht="15" customHeight="1" x14ac:dyDescent="0.3">
      <c r="E3019" s="1"/>
      <c r="F3019" s="3"/>
    </row>
    <row r="3020" spans="5:6" ht="15" customHeight="1" x14ac:dyDescent="0.3">
      <c r="E3020" s="1"/>
      <c r="F3020" s="3"/>
    </row>
    <row r="3021" spans="5:6" ht="15" customHeight="1" x14ac:dyDescent="0.3">
      <c r="E3021" s="1"/>
    </row>
    <row r="3022" spans="5:6" ht="15" customHeight="1" x14ac:dyDescent="0.3">
      <c r="E3022" s="1"/>
    </row>
    <row r="3023" spans="5:6" ht="15" customHeight="1" x14ac:dyDescent="0.3">
      <c r="E3023" s="1"/>
    </row>
    <row r="3024" spans="5:6" ht="15" customHeight="1" x14ac:dyDescent="0.3">
      <c r="E3024" s="1"/>
    </row>
    <row r="3025" spans="5:6" ht="15" customHeight="1" x14ac:dyDescent="0.3">
      <c r="E3025" s="1"/>
    </row>
    <row r="3026" spans="5:6" ht="15" customHeight="1" x14ac:dyDescent="0.3">
      <c r="E3026" s="1"/>
    </row>
    <row r="3027" spans="5:6" ht="15" customHeight="1" x14ac:dyDescent="0.3">
      <c r="E3027" s="1"/>
      <c r="F3027" s="3"/>
    </row>
    <row r="3028" spans="5:6" ht="15" customHeight="1" x14ac:dyDescent="0.3">
      <c r="E3028" s="1"/>
      <c r="F3028" s="3"/>
    </row>
    <row r="3029" spans="5:6" ht="15" customHeight="1" x14ac:dyDescent="0.3">
      <c r="E3029" s="1"/>
    </row>
    <row r="3030" spans="5:6" ht="15" customHeight="1" x14ac:dyDescent="0.3">
      <c r="E3030" s="1"/>
    </row>
    <row r="3031" spans="5:6" ht="15" customHeight="1" x14ac:dyDescent="0.3">
      <c r="E3031" s="1"/>
      <c r="F3031" s="3"/>
    </row>
    <row r="3032" spans="5:6" ht="15" customHeight="1" x14ac:dyDescent="0.3">
      <c r="E3032" s="1"/>
    </row>
    <row r="3033" spans="5:6" ht="15" customHeight="1" x14ac:dyDescent="0.3">
      <c r="E3033" s="1"/>
    </row>
    <row r="3034" spans="5:6" ht="15" customHeight="1" x14ac:dyDescent="0.3">
      <c r="E3034" s="1"/>
    </row>
    <row r="3035" spans="5:6" ht="15" customHeight="1" x14ac:dyDescent="0.3">
      <c r="E3035" s="1"/>
    </row>
    <row r="3036" spans="5:6" ht="15" customHeight="1" x14ac:dyDescent="0.3">
      <c r="E3036" s="1"/>
    </row>
    <row r="3037" spans="5:6" ht="15" customHeight="1" x14ac:dyDescent="0.3">
      <c r="E3037" s="1"/>
      <c r="F3037" s="3"/>
    </row>
    <row r="3038" spans="5:6" ht="15" customHeight="1" x14ac:dyDescent="0.3">
      <c r="E3038" s="1"/>
    </row>
    <row r="3039" spans="5:6" ht="15" customHeight="1" x14ac:dyDescent="0.3">
      <c r="E3039" s="1"/>
      <c r="F3039" s="3"/>
    </row>
    <row r="3040" spans="5:6" ht="15" customHeight="1" x14ac:dyDescent="0.3">
      <c r="E3040" s="1"/>
    </row>
    <row r="3041" spans="5:6" ht="15" customHeight="1" x14ac:dyDescent="0.3">
      <c r="E3041" s="1"/>
      <c r="F3041" s="3"/>
    </row>
    <row r="3042" spans="5:6" ht="15" customHeight="1" x14ac:dyDescent="0.3">
      <c r="E3042" s="1"/>
      <c r="F3042" s="3"/>
    </row>
    <row r="3043" spans="5:6" ht="15" customHeight="1" x14ac:dyDescent="0.3">
      <c r="E3043" s="1"/>
      <c r="F3043" s="3"/>
    </row>
    <row r="3044" spans="5:6" ht="15" customHeight="1" x14ac:dyDescent="0.3">
      <c r="E3044" s="1"/>
      <c r="F3044" s="3"/>
    </row>
    <row r="3045" spans="5:6" ht="15" customHeight="1" x14ac:dyDescent="0.3">
      <c r="E3045" s="1"/>
      <c r="F3045" s="3"/>
    </row>
    <row r="3046" spans="5:6" ht="15" customHeight="1" x14ac:dyDescent="0.3">
      <c r="E3046" s="1"/>
      <c r="F3046" s="3"/>
    </row>
    <row r="3047" spans="5:6" ht="15" customHeight="1" x14ac:dyDescent="0.3">
      <c r="E3047" s="1"/>
      <c r="F3047" s="3"/>
    </row>
    <row r="3048" spans="5:6" ht="15" customHeight="1" x14ac:dyDescent="0.3">
      <c r="E3048" s="1"/>
    </row>
    <row r="3049" spans="5:6" ht="15" customHeight="1" x14ac:dyDescent="0.3">
      <c r="E3049" s="1"/>
      <c r="F3049" s="3"/>
    </row>
    <row r="3050" spans="5:6" ht="15" customHeight="1" x14ac:dyDescent="0.3">
      <c r="E3050" s="1"/>
      <c r="F3050" s="3"/>
    </row>
    <row r="3051" spans="5:6" ht="15" customHeight="1" x14ac:dyDescent="0.3">
      <c r="E3051" s="1"/>
    </row>
    <row r="3052" spans="5:6" ht="15" customHeight="1" x14ac:dyDescent="0.3">
      <c r="E3052" s="1"/>
    </row>
    <row r="3053" spans="5:6" ht="15" customHeight="1" x14ac:dyDescent="0.3">
      <c r="E3053" s="1"/>
      <c r="F3053" s="3"/>
    </row>
    <row r="3054" spans="5:6" ht="15" customHeight="1" x14ac:dyDescent="0.3">
      <c r="E3054" s="1"/>
    </row>
    <row r="3055" spans="5:6" ht="15" customHeight="1" x14ac:dyDescent="0.3">
      <c r="E3055" s="1"/>
    </row>
    <row r="3056" spans="5:6" ht="15" customHeight="1" x14ac:dyDescent="0.3">
      <c r="E3056" s="1"/>
      <c r="F3056" s="3"/>
    </row>
    <row r="3057" spans="5:6" ht="15" customHeight="1" x14ac:dyDescent="0.3">
      <c r="E3057" s="1"/>
      <c r="F3057" s="3"/>
    </row>
    <row r="3058" spans="5:6" ht="15" customHeight="1" x14ac:dyDescent="0.3">
      <c r="E3058" s="1"/>
    </row>
    <row r="3059" spans="5:6" ht="15" customHeight="1" x14ac:dyDescent="0.3">
      <c r="E3059" s="1"/>
      <c r="F3059" s="3"/>
    </row>
    <row r="3060" spans="5:6" ht="15" customHeight="1" x14ac:dyDescent="0.3">
      <c r="E3060" s="1"/>
      <c r="F3060" s="3"/>
    </row>
    <row r="3061" spans="5:6" ht="15" customHeight="1" x14ac:dyDescent="0.3">
      <c r="E3061" s="1"/>
      <c r="F3061" s="3"/>
    </row>
    <row r="3062" spans="5:6" ht="15" customHeight="1" x14ac:dyDescent="0.3">
      <c r="E3062" s="1"/>
    </row>
    <row r="3063" spans="5:6" ht="15" customHeight="1" x14ac:dyDescent="0.3">
      <c r="E3063" s="1"/>
    </row>
    <row r="3064" spans="5:6" ht="15" customHeight="1" x14ac:dyDescent="0.3">
      <c r="E3064" s="1"/>
    </row>
    <row r="3065" spans="5:6" ht="15" customHeight="1" x14ac:dyDescent="0.3">
      <c r="E3065" s="1"/>
    </row>
    <row r="3066" spans="5:6" ht="15" customHeight="1" x14ac:dyDescent="0.3">
      <c r="E3066" s="1"/>
      <c r="F3066" s="3"/>
    </row>
    <row r="3067" spans="5:6" ht="15" customHeight="1" x14ac:dyDescent="0.3">
      <c r="E3067" s="1"/>
      <c r="F3067" s="3"/>
    </row>
    <row r="3068" spans="5:6" ht="15" customHeight="1" x14ac:dyDescent="0.3">
      <c r="E3068" s="1"/>
    </row>
    <row r="3069" spans="5:6" ht="15" customHeight="1" x14ac:dyDescent="0.3">
      <c r="E3069" s="1"/>
      <c r="F3069" s="3"/>
    </row>
    <row r="3070" spans="5:6" ht="15" customHeight="1" x14ac:dyDescent="0.3">
      <c r="E3070" s="1"/>
      <c r="F3070" s="3"/>
    </row>
    <row r="3071" spans="5:6" ht="15" customHeight="1" x14ac:dyDescent="0.3">
      <c r="E3071" s="1"/>
      <c r="F3071" s="3"/>
    </row>
    <row r="3072" spans="5:6" ht="15" customHeight="1" x14ac:dyDescent="0.3">
      <c r="E3072" s="1"/>
      <c r="F3072" s="3"/>
    </row>
    <row r="3073" spans="5:6" ht="15" customHeight="1" x14ac:dyDescent="0.3">
      <c r="E3073" s="1"/>
    </row>
    <row r="3074" spans="5:6" ht="15" customHeight="1" x14ac:dyDescent="0.3">
      <c r="E3074" s="1"/>
      <c r="F3074" s="3"/>
    </row>
    <row r="3075" spans="5:6" ht="15" customHeight="1" x14ac:dyDescent="0.3">
      <c r="E3075" s="1"/>
    </row>
    <row r="3076" spans="5:6" ht="15" customHeight="1" x14ac:dyDescent="0.3">
      <c r="E3076" s="1"/>
      <c r="F3076" s="3"/>
    </row>
    <row r="3077" spans="5:6" ht="15" customHeight="1" x14ac:dyDescent="0.3">
      <c r="E3077" s="1"/>
      <c r="F3077" s="3"/>
    </row>
    <row r="3078" spans="5:6" ht="15" customHeight="1" x14ac:dyDescent="0.3">
      <c r="E3078" s="1"/>
      <c r="F3078" s="3"/>
    </row>
    <row r="3079" spans="5:6" ht="15" customHeight="1" x14ac:dyDescent="0.3">
      <c r="E3079" s="1"/>
      <c r="F3079" s="3"/>
    </row>
    <row r="3080" spans="5:6" ht="15" customHeight="1" x14ac:dyDescent="0.3">
      <c r="E3080" s="1"/>
      <c r="F3080" s="3"/>
    </row>
    <row r="3081" spans="5:6" ht="15" customHeight="1" x14ac:dyDescent="0.3">
      <c r="E3081" s="1"/>
      <c r="F3081" s="3"/>
    </row>
    <row r="3082" spans="5:6" ht="15" customHeight="1" x14ac:dyDescent="0.3">
      <c r="E3082" s="1"/>
    </row>
    <row r="3083" spans="5:6" ht="15" customHeight="1" x14ac:dyDescent="0.3">
      <c r="E3083" s="1"/>
    </row>
    <row r="3084" spans="5:6" ht="15" customHeight="1" x14ac:dyDescent="0.3">
      <c r="E3084" s="1"/>
    </row>
    <row r="3085" spans="5:6" ht="15" customHeight="1" x14ac:dyDescent="0.3">
      <c r="E3085" s="1"/>
    </row>
    <row r="3086" spans="5:6" ht="15" customHeight="1" x14ac:dyDescent="0.3">
      <c r="E3086" s="1"/>
      <c r="F3086" s="3"/>
    </row>
    <row r="3087" spans="5:6" ht="15" customHeight="1" x14ac:dyDescent="0.3">
      <c r="E3087" s="1"/>
      <c r="F3087" s="3"/>
    </row>
    <row r="3088" spans="5:6" ht="15" customHeight="1" x14ac:dyDescent="0.3">
      <c r="E3088" s="1"/>
    </row>
    <row r="3089" spans="5:6" ht="15" customHeight="1" x14ac:dyDescent="0.3">
      <c r="E3089" s="1"/>
      <c r="F3089" s="3"/>
    </row>
    <row r="3090" spans="5:6" ht="15" customHeight="1" x14ac:dyDescent="0.3">
      <c r="E3090" s="1"/>
      <c r="F3090" s="3"/>
    </row>
    <row r="3091" spans="5:6" ht="15" customHeight="1" x14ac:dyDescent="0.3">
      <c r="E3091" s="1"/>
      <c r="F3091" s="3"/>
    </row>
    <row r="3092" spans="5:6" ht="15" customHeight="1" x14ac:dyDescent="0.3">
      <c r="E3092" s="1"/>
    </row>
    <row r="3093" spans="5:6" ht="15" customHeight="1" x14ac:dyDescent="0.3">
      <c r="E3093" s="1"/>
      <c r="F3093" s="3"/>
    </row>
    <row r="3094" spans="5:6" ht="15" customHeight="1" x14ac:dyDescent="0.3">
      <c r="E3094" s="1"/>
    </row>
    <row r="3095" spans="5:6" ht="15" customHeight="1" x14ac:dyDescent="0.3">
      <c r="E3095" s="1"/>
    </row>
    <row r="3096" spans="5:6" ht="15" customHeight="1" x14ac:dyDescent="0.3">
      <c r="E3096" s="1"/>
      <c r="F3096" s="3"/>
    </row>
    <row r="3097" spans="5:6" ht="15" customHeight="1" x14ac:dyDescent="0.3">
      <c r="E3097" s="1"/>
      <c r="F3097" s="3"/>
    </row>
    <row r="3098" spans="5:6" ht="15" customHeight="1" x14ac:dyDescent="0.3">
      <c r="E3098" s="1"/>
    </row>
    <row r="3099" spans="5:6" ht="15" customHeight="1" x14ac:dyDescent="0.3">
      <c r="E3099" s="1"/>
      <c r="F3099" s="3"/>
    </row>
    <row r="3100" spans="5:6" ht="15" customHeight="1" x14ac:dyDescent="0.3">
      <c r="E3100" s="1"/>
      <c r="F3100" s="3"/>
    </row>
    <row r="3101" spans="5:6" ht="15" customHeight="1" x14ac:dyDescent="0.3">
      <c r="E3101" s="1"/>
      <c r="F3101" s="3"/>
    </row>
    <row r="3102" spans="5:6" ht="15" customHeight="1" x14ac:dyDescent="0.3">
      <c r="E3102" s="1"/>
    </row>
    <row r="3103" spans="5:6" ht="15" customHeight="1" x14ac:dyDescent="0.3">
      <c r="E3103" s="1"/>
    </row>
    <row r="3104" spans="5:6" ht="15" customHeight="1" x14ac:dyDescent="0.3">
      <c r="E3104" s="1"/>
    </row>
    <row r="3105" spans="5:6" ht="15" customHeight="1" x14ac:dyDescent="0.3">
      <c r="E3105" s="1"/>
    </row>
    <row r="3106" spans="5:6" ht="15" customHeight="1" x14ac:dyDescent="0.3">
      <c r="E3106" s="1"/>
      <c r="F3106" s="3"/>
    </row>
    <row r="3107" spans="5:6" ht="15" customHeight="1" x14ac:dyDescent="0.3">
      <c r="E3107" s="1"/>
      <c r="F3107" s="3"/>
    </row>
    <row r="3108" spans="5:6" ht="15" customHeight="1" x14ac:dyDescent="0.3">
      <c r="E3108" s="1"/>
    </row>
    <row r="3109" spans="5:6" ht="15" customHeight="1" x14ac:dyDescent="0.3">
      <c r="E3109" s="1"/>
      <c r="F3109" s="3"/>
    </row>
    <row r="3110" spans="5:6" ht="15" customHeight="1" x14ac:dyDescent="0.3">
      <c r="E3110" s="1"/>
      <c r="F3110" s="3"/>
    </row>
    <row r="3111" spans="5:6" ht="15" customHeight="1" x14ac:dyDescent="0.3">
      <c r="E3111" s="1"/>
      <c r="F3111" s="3"/>
    </row>
    <row r="3112" spans="5:6" ht="15" customHeight="1" x14ac:dyDescent="0.3">
      <c r="E3112" s="1"/>
    </row>
    <row r="3113" spans="5:6" ht="15" customHeight="1" x14ac:dyDescent="0.3">
      <c r="E3113" s="1"/>
    </row>
    <row r="3114" spans="5:6" ht="15" customHeight="1" x14ac:dyDescent="0.3">
      <c r="E3114" s="1"/>
    </row>
    <row r="3115" spans="5:6" ht="15" customHeight="1" x14ac:dyDescent="0.3">
      <c r="E3115" s="1"/>
    </row>
    <row r="3116" spans="5:6" ht="15" customHeight="1" x14ac:dyDescent="0.3">
      <c r="E3116" s="1"/>
    </row>
    <row r="3117" spans="5:6" ht="15" customHeight="1" x14ac:dyDescent="0.3">
      <c r="E3117" s="1"/>
    </row>
    <row r="3118" spans="5:6" ht="15" customHeight="1" x14ac:dyDescent="0.3">
      <c r="E3118" s="1"/>
    </row>
    <row r="3119" spans="5:6" ht="15" customHeight="1" x14ac:dyDescent="0.3">
      <c r="E3119" s="1"/>
    </row>
    <row r="3120" spans="5:6" ht="15" customHeight="1" x14ac:dyDescent="0.3">
      <c r="E3120" s="1"/>
    </row>
    <row r="3121" spans="5:6" ht="15" customHeight="1" x14ac:dyDescent="0.3">
      <c r="E3121" s="1"/>
      <c r="F3121" s="3"/>
    </row>
    <row r="3122" spans="5:6" ht="15" customHeight="1" x14ac:dyDescent="0.3">
      <c r="E3122" s="1"/>
    </row>
    <row r="3123" spans="5:6" ht="15" customHeight="1" x14ac:dyDescent="0.3">
      <c r="E3123" s="1"/>
      <c r="F3123" s="3"/>
    </row>
    <row r="3124" spans="5:6" ht="15" customHeight="1" x14ac:dyDescent="0.3">
      <c r="E3124" s="1"/>
    </row>
    <row r="3125" spans="5:6" ht="15" customHeight="1" x14ac:dyDescent="0.3">
      <c r="E3125" s="1"/>
      <c r="F3125" s="3"/>
    </row>
    <row r="3126" spans="5:6" ht="15" customHeight="1" x14ac:dyDescent="0.3">
      <c r="E3126" s="1"/>
      <c r="F3126" s="3"/>
    </row>
    <row r="3127" spans="5:6" ht="15" customHeight="1" x14ac:dyDescent="0.3">
      <c r="E3127" s="1"/>
    </row>
    <row r="3128" spans="5:6" ht="15" customHeight="1" x14ac:dyDescent="0.3">
      <c r="E3128" s="1"/>
    </row>
    <row r="3129" spans="5:6" ht="15" customHeight="1" x14ac:dyDescent="0.3">
      <c r="E3129" s="1"/>
    </row>
    <row r="3130" spans="5:6" ht="15" customHeight="1" x14ac:dyDescent="0.3">
      <c r="E3130" s="1"/>
      <c r="F3130" s="3"/>
    </row>
    <row r="3131" spans="5:6" ht="15" customHeight="1" x14ac:dyDescent="0.3">
      <c r="E3131" s="1"/>
      <c r="F3131" s="3"/>
    </row>
    <row r="3132" spans="5:6" ht="15" customHeight="1" x14ac:dyDescent="0.3">
      <c r="E3132" s="1"/>
    </row>
    <row r="3133" spans="5:6" ht="15" customHeight="1" x14ac:dyDescent="0.3">
      <c r="E3133" s="1"/>
      <c r="F3133" s="3"/>
    </row>
    <row r="3134" spans="5:6" ht="15" customHeight="1" x14ac:dyDescent="0.3">
      <c r="E3134" s="1"/>
    </row>
    <row r="3135" spans="5:6" ht="15" customHeight="1" x14ac:dyDescent="0.3">
      <c r="E3135" s="1"/>
      <c r="F3135" s="3"/>
    </row>
    <row r="3136" spans="5:6" ht="15" customHeight="1" x14ac:dyDescent="0.3">
      <c r="E3136" s="1"/>
      <c r="F3136" s="3"/>
    </row>
    <row r="3137" spans="5:6" ht="15" customHeight="1" x14ac:dyDescent="0.3">
      <c r="E3137" s="1"/>
      <c r="F3137" s="3"/>
    </row>
    <row r="3138" spans="5:6" ht="15" customHeight="1" x14ac:dyDescent="0.3">
      <c r="E3138" s="1"/>
      <c r="F3138" s="3"/>
    </row>
    <row r="3139" spans="5:6" ht="15" customHeight="1" x14ac:dyDescent="0.3">
      <c r="E3139" s="1"/>
      <c r="F3139" s="3"/>
    </row>
    <row r="3140" spans="5:6" ht="15" customHeight="1" x14ac:dyDescent="0.3">
      <c r="E3140" s="1"/>
      <c r="F3140" s="3"/>
    </row>
    <row r="3141" spans="5:6" ht="15" customHeight="1" x14ac:dyDescent="0.3">
      <c r="E3141" s="1"/>
      <c r="F3141" s="3"/>
    </row>
    <row r="3142" spans="5:6" ht="15" customHeight="1" x14ac:dyDescent="0.3">
      <c r="E3142" s="1"/>
    </row>
    <row r="3143" spans="5:6" ht="15" customHeight="1" x14ac:dyDescent="0.3">
      <c r="E3143" s="1"/>
      <c r="F3143" s="3"/>
    </row>
    <row r="3144" spans="5:6" ht="15" customHeight="1" x14ac:dyDescent="0.3">
      <c r="E3144" s="1"/>
    </row>
    <row r="3145" spans="5:6" ht="15" customHeight="1" x14ac:dyDescent="0.3">
      <c r="E3145" s="1"/>
      <c r="F3145" s="3"/>
    </row>
    <row r="3146" spans="5:6" ht="15" customHeight="1" x14ac:dyDescent="0.3">
      <c r="E3146" s="1"/>
      <c r="F3146" s="3"/>
    </row>
    <row r="3147" spans="5:6" ht="15" customHeight="1" x14ac:dyDescent="0.3">
      <c r="E3147" s="1"/>
      <c r="F3147" s="3"/>
    </row>
    <row r="3148" spans="5:6" ht="15" customHeight="1" x14ac:dyDescent="0.3">
      <c r="E3148" s="1"/>
      <c r="F3148" s="3"/>
    </row>
    <row r="3149" spans="5:6" ht="15" customHeight="1" x14ac:dyDescent="0.3">
      <c r="E3149" s="1"/>
      <c r="F3149" s="3"/>
    </row>
    <row r="3150" spans="5:6" ht="15" customHeight="1" x14ac:dyDescent="0.3">
      <c r="E3150" s="1"/>
      <c r="F3150" s="3"/>
    </row>
    <row r="3151" spans="5:6" ht="15" customHeight="1" x14ac:dyDescent="0.3">
      <c r="E3151" s="1"/>
      <c r="F3151" s="3"/>
    </row>
    <row r="3152" spans="5:6" ht="15" customHeight="1" x14ac:dyDescent="0.3">
      <c r="E3152" s="1"/>
    </row>
    <row r="3153" spans="5:6" ht="15" customHeight="1" x14ac:dyDescent="0.3">
      <c r="E3153" s="1"/>
      <c r="F3153" s="3"/>
    </row>
    <row r="3154" spans="5:6" ht="15" customHeight="1" x14ac:dyDescent="0.3">
      <c r="E3154" s="1"/>
    </row>
    <row r="3155" spans="5:6" ht="15" customHeight="1" x14ac:dyDescent="0.3">
      <c r="E3155" s="1"/>
      <c r="F3155" s="3"/>
    </row>
    <row r="3156" spans="5:6" ht="15" customHeight="1" x14ac:dyDescent="0.3">
      <c r="E3156" s="1"/>
      <c r="F3156" s="3"/>
    </row>
    <row r="3157" spans="5:6" ht="15" customHeight="1" x14ac:dyDescent="0.3">
      <c r="E3157" s="1"/>
      <c r="F3157" s="3"/>
    </row>
    <row r="3158" spans="5:6" ht="15" customHeight="1" x14ac:dyDescent="0.3">
      <c r="E3158" s="1"/>
      <c r="F3158" s="3"/>
    </row>
    <row r="3159" spans="5:6" ht="15" customHeight="1" x14ac:dyDescent="0.3">
      <c r="E3159" s="1"/>
      <c r="F3159" s="3"/>
    </row>
    <row r="3160" spans="5:6" ht="15" customHeight="1" x14ac:dyDescent="0.3">
      <c r="E3160" s="1"/>
      <c r="F3160" s="3"/>
    </row>
    <row r="3161" spans="5:6" ht="15" customHeight="1" x14ac:dyDescent="0.3">
      <c r="E3161" s="1"/>
      <c r="F3161" s="3"/>
    </row>
    <row r="3162" spans="5:6" ht="15" customHeight="1" x14ac:dyDescent="0.3">
      <c r="E3162" s="1"/>
    </row>
    <row r="3163" spans="5:6" ht="15" customHeight="1" x14ac:dyDescent="0.3">
      <c r="E3163" s="1"/>
      <c r="F3163" s="3"/>
    </row>
    <row r="3164" spans="5:6" ht="15" customHeight="1" x14ac:dyDescent="0.3">
      <c r="E3164" s="1"/>
    </row>
    <row r="3165" spans="5:6" ht="15" customHeight="1" x14ac:dyDescent="0.3">
      <c r="E3165" s="1"/>
      <c r="F3165" s="3"/>
    </row>
    <row r="3166" spans="5:6" ht="15" customHeight="1" x14ac:dyDescent="0.3">
      <c r="E3166" s="1"/>
      <c r="F3166" s="3"/>
    </row>
    <row r="3167" spans="5:6" ht="15" customHeight="1" x14ac:dyDescent="0.3">
      <c r="E3167" s="1"/>
      <c r="F3167" s="3"/>
    </row>
    <row r="3168" spans="5:6" ht="15" customHeight="1" x14ac:dyDescent="0.3">
      <c r="E3168" s="1"/>
      <c r="F3168" s="3"/>
    </row>
    <row r="3169" spans="5:6" ht="15" customHeight="1" x14ac:dyDescent="0.3">
      <c r="E3169" s="1"/>
      <c r="F3169" s="3"/>
    </row>
    <row r="3170" spans="5:6" ht="15" customHeight="1" x14ac:dyDescent="0.3">
      <c r="E3170" s="1"/>
      <c r="F3170" s="3"/>
    </row>
    <row r="3171" spans="5:6" ht="15" customHeight="1" x14ac:dyDescent="0.3">
      <c r="E3171" s="1"/>
      <c r="F3171" s="3"/>
    </row>
    <row r="3172" spans="5:6" ht="15" customHeight="1" x14ac:dyDescent="0.3">
      <c r="E3172" s="1"/>
    </row>
    <row r="3173" spans="5:6" ht="15" customHeight="1" x14ac:dyDescent="0.3">
      <c r="E3173" s="1"/>
    </row>
    <row r="3174" spans="5:6" ht="15" customHeight="1" x14ac:dyDescent="0.3">
      <c r="E3174" s="1"/>
    </row>
    <row r="3175" spans="5:6" ht="15" customHeight="1" x14ac:dyDescent="0.3">
      <c r="E3175" s="1"/>
      <c r="F3175" s="3"/>
    </row>
    <row r="3176" spans="5:6" ht="15" customHeight="1" x14ac:dyDescent="0.3">
      <c r="E3176" s="1"/>
      <c r="F3176" s="3"/>
    </row>
    <row r="3177" spans="5:6" ht="15" customHeight="1" x14ac:dyDescent="0.3">
      <c r="E3177" s="1"/>
      <c r="F3177" s="3"/>
    </row>
    <row r="3178" spans="5:6" ht="15" customHeight="1" x14ac:dyDescent="0.3">
      <c r="E3178" s="1"/>
      <c r="F3178" s="3"/>
    </row>
    <row r="3179" spans="5:6" ht="15" customHeight="1" x14ac:dyDescent="0.3">
      <c r="E3179" s="1"/>
      <c r="F3179" s="3"/>
    </row>
    <row r="3180" spans="5:6" ht="15" customHeight="1" x14ac:dyDescent="0.3">
      <c r="E3180" s="1"/>
      <c r="F3180" s="3"/>
    </row>
    <row r="3181" spans="5:6" ht="15" customHeight="1" x14ac:dyDescent="0.3">
      <c r="E3181" s="1"/>
      <c r="F3181" s="3"/>
    </row>
    <row r="3182" spans="5:6" ht="15" customHeight="1" x14ac:dyDescent="0.3">
      <c r="E3182" s="1"/>
    </row>
    <row r="3183" spans="5:6" ht="15" customHeight="1" x14ac:dyDescent="0.3">
      <c r="E3183" s="1"/>
    </row>
    <row r="3184" spans="5:6" ht="15" customHeight="1" x14ac:dyDescent="0.3">
      <c r="E3184" s="1"/>
    </row>
    <row r="3185" spans="5:6" ht="15" customHeight="1" x14ac:dyDescent="0.3">
      <c r="E3185" s="1"/>
      <c r="F3185" s="3"/>
    </row>
    <row r="3186" spans="5:6" ht="15" customHeight="1" x14ac:dyDescent="0.3">
      <c r="E3186" s="1"/>
      <c r="F3186" s="3"/>
    </row>
    <row r="3187" spans="5:6" ht="15" customHeight="1" x14ac:dyDescent="0.3">
      <c r="E3187" s="1"/>
      <c r="F3187" s="3"/>
    </row>
    <row r="3188" spans="5:6" ht="15" customHeight="1" x14ac:dyDescent="0.3">
      <c r="E3188" s="1"/>
      <c r="F3188" s="3"/>
    </row>
    <row r="3189" spans="5:6" ht="15" customHeight="1" x14ac:dyDescent="0.3">
      <c r="E3189" s="1"/>
      <c r="F3189" s="3"/>
    </row>
    <row r="3190" spans="5:6" ht="15" customHeight="1" x14ac:dyDescent="0.3">
      <c r="E3190" s="1"/>
      <c r="F3190" s="3"/>
    </row>
    <row r="3191" spans="5:6" ht="15" customHeight="1" x14ac:dyDescent="0.3">
      <c r="E3191" s="1"/>
      <c r="F3191" s="3"/>
    </row>
    <row r="3192" spans="5:6" ht="15" customHeight="1" x14ac:dyDescent="0.3">
      <c r="E3192" s="1"/>
    </row>
    <row r="3193" spans="5:6" ht="15" customHeight="1" x14ac:dyDescent="0.3">
      <c r="E3193" s="1"/>
    </row>
    <row r="3194" spans="5:6" ht="15" customHeight="1" x14ac:dyDescent="0.3">
      <c r="E3194" s="1"/>
    </row>
    <row r="3195" spans="5:6" ht="15" customHeight="1" x14ac:dyDescent="0.3">
      <c r="E3195" s="1"/>
      <c r="F3195" s="3"/>
    </row>
    <row r="3196" spans="5:6" ht="15" customHeight="1" x14ac:dyDescent="0.3">
      <c r="E3196" s="1"/>
    </row>
    <row r="3197" spans="5:6" ht="15" customHeight="1" x14ac:dyDescent="0.3">
      <c r="E3197" s="1"/>
      <c r="F3197" s="3"/>
    </row>
    <row r="3198" spans="5:6" ht="15" customHeight="1" x14ac:dyDescent="0.3">
      <c r="E3198" s="1"/>
      <c r="F3198" s="3"/>
    </row>
    <row r="3199" spans="5:6" ht="15" customHeight="1" x14ac:dyDescent="0.3">
      <c r="E3199" s="1"/>
      <c r="F3199" s="3"/>
    </row>
    <row r="3200" spans="5:6" ht="15" customHeight="1" x14ac:dyDescent="0.3">
      <c r="E3200" s="1"/>
      <c r="F3200" s="3"/>
    </row>
    <row r="3201" spans="5:6" ht="15" customHeight="1" x14ac:dyDescent="0.3">
      <c r="E3201" s="1"/>
      <c r="F3201" s="3"/>
    </row>
    <row r="3202" spans="5:6" ht="15" customHeight="1" x14ac:dyDescent="0.3">
      <c r="E3202" s="1"/>
    </row>
    <row r="3203" spans="5:6" ht="15" customHeight="1" x14ac:dyDescent="0.3">
      <c r="E3203" s="1"/>
    </row>
    <row r="3204" spans="5:6" ht="15" customHeight="1" x14ac:dyDescent="0.3">
      <c r="E3204" s="1"/>
    </row>
    <row r="3205" spans="5:6" ht="15" customHeight="1" x14ac:dyDescent="0.3">
      <c r="E3205" s="1"/>
      <c r="F3205" s="3"/>
    </row>
    <row r="3206" spans="5:6" ht="15" customHeight="1" x14ac:dyDescent="0.3">
      <c r="E3206" s="1"/>
      <c r="F3206" s="3"/>
    </row>
    <row r="3207" spans="5:6" ht="15" customHeight="1" x14ac:dyDescent="0.3">
      <c r="E3207" s="1"/>
      <c r="F3207" s="3"/>
    </row>
    <row r="3208" spans="5:6" ht="15" customHeight="1" x14ac:dyDescent="0.3">
      <c r="E3208" s="1"/>
      <c r="F3208" s="3"/>
    </row>
    <row r="3209" spans="5:6" ht="15" customHeight="1" x14ac:dyDescent="0.3">
      <c r="E3209" s="1"/>
      <c r="F3209" s="3"/>
    </row>
    <row r="3210" spans="5:6" ht="15" customHeight="1" x14ac:dyDescent="0.3">
      <c r="E3210" s="1"/>
      <c r="F3210" s="3"/>
    </row>
    <row r="3211" spans="5:6" ht="15" customHeight="1" x14ac:dyDescent="0.3">
      <c r="E3211" s="1"/>
      <c r="F3211" s="3"/>
    </row>
    <row r="3212" spans="5:6" ht="15" customHeight="1" x14ac:dyDescent="0.3">
      <c r="E3212" s="1"/>
    </row>
    <row r="3213" spans="5:6" ht="15" customHeight="1" x14ac:dyDescent="0.3">
      <c r="E3213" s="1"/>
      <c r="F3213" s="3"/>
    </row>
    <row r="3214" spans="5:6" ht="15" customHeight="1" x14ac:dyDescent="0.3">
      <c r="E3214" s="1"/>
    </row>
    <row r="3215" spans="5:6" ht="15" customHeight="1" x14ac:dyDescent="0.3">
      <c r="E3215" s="1"/>
      <c r="F3215" s="3"/>
    </row>
    <row r="3216" spans="5:6" ht="15" customHeight="1" x14ac:dyDescent="0.3">
      <c r="E3216" s="1"/>
      <c r="F3216" s="3"/>
    </row>
    <row r="3217" spans="5:6" ht="15" customHeight="1" x14ac:dyDescent="0.3">
      <c r="E3217" s="1"/>
      <c r="F3217" s="3"/>
    </row>
    <row r="3218" spans="5:6" ht="15" customHeight="1" x14ac:dyDescent="0.3">
      <c r="E3218" s="1"/>
      <c r="F3218" s="3"/>
    </row>
    <row r="3219" spans="5:6" ht="15" customHeight="1" x14ac:dyDescent="0.3">
      <c r="E3219" s="1"/>
      <c r="F3219" s="3"/>
    </row>
    <row r="3220" spans="5:6" ht="15" customHeight="1" x14ac:dyDescent="0.3">
      <c r="E3220" s="1"/>
      <c r="F3220" s="3"/>
    </row>
    <row r="3221" spans="5:6" ht="15" customHeight="1" x14ac:dyDescent="0.3">
      <c r="E3221" s="1"/>
      <c r="F3221" s="3"/>
    </row>
    <row r="3222" spans="5:6" ht="15" customHeight="1" x14ac:dyDescent="0.3">
      <c r="E3222" s="1"/>
    </row>
    <row r="3223" spans="5:6" ht="15" customHeight="1" x14ac:dyDescent="0.3">
      <c r="E3223" s="1"/>
    </row>
    <row r="3224" spans="5:6" ht="15" customHeight="1" x14ac:dyDescent="0.3">
      <c r="E3224" s="1"/>
    </row>
    <row r="3225" spans="5:6" ht="15" customHeight="1" x14ac:dyDescent="0.3">
      <c r="E3225" s="1"/>
      <c r="F3225" s="3"/>
    </row>
    <row r="3226" spans="5:6" ht="15" customHeight="1" x14ac:dyDescent="0.3">
      <c r="E3226" s="1"/>
    </row>
    <row r="3227" spans="5:6" ht="15" customHeight="1" x14ac:dyDescent="0.3">
      <c r="E3227" s="1"/>
      <c r="F3227" s="3"/>
    </row>
    <row r="3228" spans="5:6" ht="15" customHeight="1" x14ac:dyDescent="0.3">
      <c r="E3228" s="1"/>
    </row>
    <row r="3229" spans="5:6" ht="15" customHeight="1" x14ac:dyDescent="0.3">
      <c r="E3229" s="1"/>
    </row>
    <row r="3230" spans="5:6" ht="15" customHeight="1" x14ac:dyDescent="0.3">
      <c r="E3230" s="1"/>
      <c r="F3230" s="3"/>
    </row>
    <row r="3231" spans="5:6" ht="15" customHeight="1" x14ac:dyDescent="0.3">
      <c r="E3231" s="1"/>
      <c r="F3231" s="3"/>
    </row>
    <row r="3232" spans="5:6" ht="15" customHeight="1" x14ac:dyDescent="0.3">
      <c r="E3232" s="1"/>
      <c r="F3232" s="3"/>
    </row>
    <row r="3233" spans="5:6" ht="15" customHeight="1" x14ac:dyDescent="0.3">
      <c r="E3233" s="1"/>
      <c r="F3233" s="3"/>
    </row>
    <row r="3234" spans="5:6" ht="15" customHeight="1" x14ac:dyDescent="0.3">
      <c r="E3234" s="1"/>
      <c r="F3234" s="3"/>
    </row>
    <row r="3235" spans="5:6" ht="15" customHeight="1" x14ac:dyDescent="0.3">
      <c r="E3235" s="1"/>
      <c r="F3235" s="3"/>
    </row>
    <row r="3236" spans="5:6" ht="15" customHeight="1" x14ac:dyDescent="0.3">
      <c r="E3236" s="1"/>
    </row>
    <row r="3237" spans="5:6" ht="15" customHeight="1" x14ac:dyDescent="0.3">
      <c r="E3237" s="1"/>
    </row>
    <row r="3238" spans="5:6" ht="15" customHeight="1" x14ac:dyDescent="0.3">
      <c r="E3238" s="1"/>
    </row>
    <row r="3239" spans="5:6" ht="15" customHeight="1" x14ac:dyDescent="0.3">
      <c r="E3239" s="1"/>
    </row>
    <row r="3240" spans="5:6" ht="15" customHeight="1" x14ac:dyDescent="0.3">
      <c r="E3240" s="1"/>
      <c r="F3240" s="3"/>
    </row>
    <row r="3241" spans="5:6" ht="15" customHeight="1" x14ac:dyDescent="0.3">
      <c r="E3241" s="1"/>
      <c r="F3241" s="3"/>
    </row>
    <row r="3242" spans="5:6" ht="15" customHeight="1" x14ac:dyDescent="0.3">
      <c r="E3242" s="1"/>
      <c r="F3242" s="3"/>
    </row>
    <row r="3243" spans="5:6" ht="15" customHeight="1" x14ac:dyDescent="0.3">
      <c r="E3243" s="1"/>
      <c r="F3243" s="3"/>
    </row>
    <row r="3244" spans="5:6" ht="15" customHeight="1" x14ac:dyDescent="0.3">
      <c r="E3244" s="1"/>
    </row>
    <row r="3245" spans="5:6" ht="15" customHeight="1" x14ac:dyDescent="0.3">
      <c r="E3245" s="1"/>
      <c r="F3245" s="3"/>
    </row>
    <row r="3246" spans="5:6" ht="15" customHeight="1" x14ac:dyDescent="0.3">
      <c r="E3246" s="1"/>
    </row>
    <row r="3247" spans="5:6" ht="15" customHeight="1" x14ac:dyDescent="0.3">
      <c r="E3247" s="1"/>
      <c r="F3247" s="3"/>
    </row>
    <row r="3248" spans="5:6" ht="15" customHeight="1" x14ac:dyDescent="0.3">
      <c r="E3248" s="1"/>
    </row>
    <row r="3249" spans="5:6" ht="15" customHeight="1" x14ac:dyDescent="0.3">
      <c r="E3249" s="1"/>
    </row>
    <row r="3250" spans="5:6" ht="15" customHeight="1" x14ac:dyDescent="0.3">
      <c r="E3250" s="1"/>
      <c r="F3250" s="3"/>
    </row>
    <row r="3251" spans="5:6" ht="15" customHeight="1" x14ac:dyDescent="0.3">
      <c r="E3251" s="1"/>
    </row>
    <row r="3252" spans="5:6" ht="15" customHeight="1" x14ac:dyDescent="0.3">
      <c r="E3252" s="1"/>
    </row>
    <row r="3253" spans="5:6" ht="15" customHeight="1" x14ac:dyDescent="0.3">
      <c r="E3253" s="1"/>
    </row>
    <row r="3254" spans="5:6" ht="15" customHeight="1" x14ac:dyDescent="0.3">
      <c r="E3254" s="1"/>
    </row>
    <row r="3255" spans="5:6" ht="15" customHeight="1" x14ac:dyDescent="0.3">
      <c r="E3255" s="1"/>
    </row>
    <row r="3256" spans="5:6" ht="15" customHeight="1" x14ac:dyDescent="0.3">
      <c r="E3256" s="1"/>
    </row>
    <row r="3257" spans="5:6" ht="15" customHeight="1" x14ac:dyDescent="0.3">
      <c r="E3257" s="1"/>
      <c r="F3257" s="3"/>
    </row>
    <row r="3258" spans="5:6" ht="15" customHeight="1" x14ac:dyDescent="0.3">
      <c r="E3258" s="1"/>
      <c r="F3258" s="3"/>
    </row>
    <row r="3259" spans="5:6" ht="15" customHeight="1" x14ac:dyDescent="0.3">
      <c r="E3259" s="1"/>
      <c r="F3259" s="3"/>
    </row>
    <row r="3260" spans="5:6" ht="15" customHeight="1" x14ac:dyDescent="0.3">
      <c r="E3260" s="1"/>
    </row>
    <row r="3261" spans="5:6" ht="15" customHeight="1" x14ac:dyDescent="0.3">
      <c r="E3261" s="1"/>
      <c r="F3261" s="3"/>
    </row>
    <row r="3262" spans="5:6" ht="15" customHeight="1" x14ac:dyDescent="0.3">
      <c r="E3262" s="1"/>
    </row>
    <row r="3263" spans="5:6" ht="15" customHeight="1" x14ac:dyDescent="0.3">
      <c r="E3263" s="1"/>
    </row>
    <row r="3264" spans="5:6" ht="15" customHeight="1" x14ac:dyDescent="0.3">
      <c r="E3264" s="1"/>
    </row>
    <row r="3265" spans="5:6" ht="15" customHeight="1" x14ac:dyDescent="0.3">
      <c r="E3265" s="1"/>
    </row>
    <row r="3266" spans="5:6" ht="15" customHeight="1" x14ac:dyDescent="0.3">
      <c r="E3266" s="1"/>
    </row>
    <row r="3267" spans="5:6" ht="15" customHeight="1" x14ac:dyDescent="0.3">
      <c r="E3267" s="1"/>
      <c r="F3267" s="3"/>
    </row>
    <row r="3268" spans="5:6" ht="15" customHeight="1" x14ac:dyDescent="0.3">
      <c r="E3268" s="1"/>
      <c r="F3268" s="3"/>
    </row>
    <row r="3269" spans="5:6" ht="15" customHeight="1" x14ac:dyDescent="0.3">
      <c r="E3269" s="1"/>
      <c r="F3269" s="3"/>
    </row>
    <row r="3270" spans="5:6" ht="15" customHeight="1" x14ac:dyDescent="0.3">
      <c r="E3270" s="1"/>
    </row>
    <row r="3271" spans="5:6" ht="15" customHeight="1" x14ac:dyDescent="0.3">
      <c r="E3271" s="1"/>
    </row>
    <row r="3272" spans="5:6" ht="15" customHeight="1" x14ac:dyDescent="0.3">
      <c r="E3272" s="1"/>
      <c r="F3272" s="3"/>
    </row>
    <row r="3273" spans="5:6" ht="15" customHeight="1" x14ac:dyDescent="0.3">
      <c r="E3273" s="1"/>
      <c r="F3273" s="3"/>
    </row>
    <row r="3274" spans="5:6" ht="15" customHeight="1" x14ac:dyDescent="0.3">
      <c r="E3274" s="1"/>
      <c r="F3274" s="3"/>
    </row>
    <row r="3275" spans="5:6" ht="15" customHeight="1" x14ac:dyDescent="0.3">
      <c r="E3275" s="1"/>
      <c r="F3275" s="3"/>
    </row>
    <row r="3276" spans="5:6" ht="15" customHeight="1" x14ac:dyDescent="0.3">
      <c r="E3276" s="1"/>
    </row>
    <row r="3277" spans="5:6" ht="15" customHeight="1" x14ac:dyDescent="0.3">
      <c r="E3277" s="1"/>
      <c r="F3277" s="3"/>
    </row>
    <row r="3278" spans="5:6" ht="15" customHeight="1" x14ac:dyDescent="0.3">
      <c r="E3278" s="1"/>
      <c r="F3278" s="3"/>
    </row>
    <row r="3279" spans="5:6" ht="15" customHeight="1" x14ac:dyDescent="0.3">
      <c r="E3279" s="1"/>
      <c r="F3279" s="3"/>
    </row>
    <row r="3280" spans="5:6" ht="15" customHeight="1" x14ac:dyDescent="0.3">
      <c r="E3280" s="1"/>
      <c r="F3280" s="3"/>
    </row>
    <row r="3281" spans="5:6" ht="15" customHeight="1" x14ac:dyDescent="0.3">
      <c r="E3281" s="1"/>
    </row>
    <row r="3282" spans="5:6" ht="15" customHeight="1" x14ac:dyDescent="0.3">
      <c r="E3282" s="1"/>
    </row>
    <row r="3283" spans="5:6" ht="15" customHeight="1" x14ac:dyDescent="0.3">
      <c r="E3283" s="1"/>
      <c r="F3283" s="3"/>
    </row>
    <row r="3284" spans="5:6" ht="15" customHeight="1" x14ac:dyDescent="0.3">
      <c r="E3284" s="1"/>
    </row>
    <row r="3285" spans="5:6" ht="15" customHeight="1" x14ac:dyDescent="0.3">
      <c r="E3285" s="1"/>
      <c r="F3285" s="3"/>
    </row>
    <row r="3286" spans="5:6" ht="15" customHeight="1" x14ac:dyDescent="0.3">
      <c r="E3286" s="1"/>
    </row>
    <row r="3287" spans="5:6" ht="15" customHeight="1" x14ac:dyDescent="0.3">
      <c r="E3287" s="1"/>
      <c r="F3287" s="3"/>
    </row>
    <row r="3288" spans="5:6" ht="15" customHeight="1" x14ac:dyDescent="0.3">
      <c r="E3288" s="1"/>
      <c r="F3288" s="3"/>
    </row>
    <row r="3289" spans="5:6" ht="15" customHeight="1" x14ac:dyDescent="0.3">
      <c r="E3289" s="1"/>
      <c r="F3289" s="3"/>
    </row>
    <row r="3290" spans="5:6" ht="15" customHeight="1" x14ac:dyDescent="0.3">
      <c r="E3290" s="1"/>
      <c r="F3290" s="3"/>
    </row>
    <row r="3291" spans="5:6" ht="15" customHeight="1" x14ac:dyDescent="0.3">
      <c r="E3291" s="1"/>
    </row>
    <row r="3292" spans="5:6" ht="15" customHeight="1" x14ac:dyDescent="0.3">
      <c r="E3292" s="1"/>
    </row>
    <row r="3293" spans="5:6" ht="15" customHeight="1" x14ac:dyDescent="0.3">
      <c r="E3293" s="1"/>
      <c r="F3293" s="3"/>
    </row>
    <row r="3294" spans="5:6" ht="15" customHeight="1" x14ac:dyDescent="0.3">
      <c r="E3294" s="1"/>
    </row>
    <row r="3295" spans="5:6" ht="15" customHeight="1" x14ac:dyDescent="0.3">
      <c r="E3295" s="1"/>
      <c r="F3295" s="3"/>
    </row>
    <row r="3296" spans="5:6" ht="15" customHeight="1" x14ac:dyDescent="0.3">
      <c r="E3296" s="1"/>
    </row>
    <row r="3297" spans="5:6" ht="15" customHeight="1" x14ac:dyDescent="0.3">
      <c r="E3297" s="1"/>
      <c r="F3297" s="3"/>
    </row>
    <row r="3298" spans="5:6" ht="15" customHeight="1" x14ac:dyDescent="0.3">
      <c r="E3298" s="1"/>
      <c r="F3298" s="3"/>
    </row>
    <row r="3299" spans="5:6" ht="15" customHeight="1" x14ac:dyDescent="0.3">
      <c r="E3299" s="1"/>
      <c r="F3299" s="3"/>
    </row>
    <row r="3300" spans="5:6" ht="15" customHeight="1" x14ac:dyDescent="0.3">
      <c r="E3300" s="1"/>
      <c r="F3300" s="3"/>
    </row>
    <row r="3301" spans="5:6" ht="15" customHeight="1" x14ac:dyDescent="0.3">
      <c r="E3301" s="1"/>
    </row>
    <row r="3302" spans="5:6" ht="15" customHeight="1" x14ac:dyDescent="0.3">
      <c r="E3302" s="1"/>
      <c r="F3302" s="3"/>
    </row>
    <row r="3303" spans="5:6" ht="15" customHeight="1" x14ac:dyDescent="0.3">
      <c r="E3303" s="1"/>
    </row>
    <row r="3304" spans="5:6" ht="15" customHeight="1" x14ac:dyDescent="0.3">
      <c r="E3304" s="1"/>
    </row>
    <row r="3305" spans="5:6" ht="15" customHeight="1" x14ac:dyDescent="0.3">
      <c r="E3305" s="1"/>
      <c r="F3305" s="3"/>
    </row>
    <row r="3306" spans="5:6" ht="15" customHeight="1" x14ac:dyDescent="0.3">
      <c r="E3306" s="1"/>
      <c r="F3306" s="3"/>
    </row>
    <row r="3307" spans="5:6" ht="15" customHeight="1" x14ac:dyDescent="0.3">
      <c r="E3307" s="1"/>
    </row>
    <row r="3308" spans="5:6" ht="15" customHeight="1" x14ac:dyDescent="0.3">
      <c r="E3308" s="1"/>
      <c r="F3308" s="3"/>
    </row>
    <row r="3309" spans="5:6" ht="15" customHeight="1" x14ac:dyDescent="0.3">
      <c r="E3309" s="1"/>
    </row>
    <row r="3310" spans="5:6" ht="15" customHeight="1" x14ac:dyDescent="0.3">
      <c r="E3310" s="1"/>
      <c r="F3310" s="3"/>
    </row>
    <row r="3311" spans="5:6" ht="15" customHeight="1" x14ac:dyDescent="0.3">
      <c r="E3311" s="1"/>
      <c r="F3311" s="3"/>
    </row>
    <row r="3312" spans="5:6" ht="15" customHeight="1" x14ac:dyDescent="0.3">
      <c r="E3312" s="1"/>
    </row>
    <row r="3313" spans="5:6" ht="15" customHeight="1" x14ac:dyDescent="0.3">
      <c r="E3313" s="1"/>
      <c r="F3313" s="3"/>
    </row>
    <row r="3314" spans="5:6" ht="15" customHeight="1" x14ac:dyDescent="0.3">
      <c r="E3314" s="1"/>
    </row>
    <row r="3315" spans="5:6" ht="15" customHeight="1" x14ac:dyDescent="0.3">
      <c r="E3315" s="1"/>
      <c r="F3315" s="3"/>
    </row>
    <row r="3316" spans="5:6" ht="15" customHeight="1" x14ac:dyDescent="0.3">
      <c r="E3316" s="1"/>
    </row>
    <row r="3317" spans="5:6" ht="15" customHeight="1" x14ac:dyDescent="0.3">
      <c r="E3317" s="1"/>
      <c r="F3317" s="3"/>
    </row>
    <row r="3318" spans="5:6" ht="15" customHeight="1" x14ac:dyDescent="0.3">
      <c r="E3318" s="1"/>
      <c r="F3318" s="3"/>
    </row>
    <row r="3319" spans="5:6" ht="15" customHeight="1" x14ac:dyDescent="0.3">
      <c r="E3319" s="1"/>
      <c r="F3319" s="3"/>
    </row>
    <row r="3320" spans="5:6" ht="15" customHeight="1" x14ac:dyDescent="0.3">
      <c r="E3320" s="1"/>
      <c r="F3320" s="3"/>
    </row>
    <row r="3321" spans="5:6" ht="15" customHeight="1" x14ac:dyDescent="0.3">
      <c r="E3321" s="1"/>
    </row>
    <row r="3322" spans="5:6" ht="15" customHeight="1" x14ac:dyDescent="0.3">
      <c r="E3322" s="1"/>
    </row>
    <row r="3323" spans="5:6" ht="15" customHeight="1" x14ac:dyDescent="0.3">
      <c r="E3323" s="1"/>
    </row>
    <row r="3324" spans="5:6" ht="15" customHeight="1" x14ac:dyDescent="0.3">
      <c r="E3324" s="1"/>
    </row>
    <row r="3325" spans="5:6" ht="15" customHeight="1" x14ac:dyDescent="0.3">
      <c r="E3325" s="1"/>
      <c r="F3325" s="3"/>
    </row>
    <row r="3326" spans="5:6" ht="15" customHeight="1" x14ac:dyDescent="0.3">
      <c r="E3326" s="1"/>
    </row>
    <row r="3327" spans="5:6" ht="15" customHeight="1" x14ac:dyDescent="0.3">
      <c r="E3327" s="1"/>
      <c r="F3327" s="3"/>
    </row>
    <row r="3328" spans="5:6" ht="15" customHeight="1" x14ac:dyDescent="0.3">
      <c r="E3328" s="1"/>
      <c r="F3328" s="3"/>
    </row>
    <row r="3329" spans="5:6" ht="15" customHeight="1" x14ac:dyDescent="0.3">
      <c r="E3329" s="1"/>
      <c r="F3329" s="3"/>
    </row>
    <row r="3330" spans="5:6" ht="15" customHeight="1" x14ac:dyDescent="0.3">
      <c r="E3330" s="1"/>
      <c r="F3330" s="3"/>
    </row>
    <row r="3331" spans="5:6" ht="15" customHeight="1" x14ac:dyDescent="0.3">
      <c r="E3331" s="1"/>
    </row>
    <row r="3332" spans="5:6" ht="15" customHeight="1" x14ac:dyDescent="0.3">
      <c r="E3332" s="1"/>
    </row>
    <row r="3333" spans="5:6" ht="15" customHeight="1" x14ac:dyDescent="0.3">
      <c r="E3333" s="1"/>
      <c r="F3333" s="3"/>
    </row>
    <row r="3334" spans="5:6" ht="15" customHeight="1" x14ac:dyDescent="0.3">
      <c r="E3334" s="1"/>
    </row>
    <row r="3335" spans="5:6" ht="15" customHeight="1" x14ac:dyDescent="0.3">
      <c r="E3335" s="1"/>
      <c r="F3335" s="3"/>
    </row>
    <row r="3336" spans="5:6" ht="15" customHeight="1" x14ac:dyDescent="0.3">
      <c r="E3336" s="1"/>
    </row>
    <row r="3337" spans="5:6" ht="15" customHeight="1" x14ac:dyDescent="0.3">
      <c r="E3337" s="1"/>
      <c r="F3337" s="3"/>
    </row>
    <row r="3338" spans="5:6" ht="15" customHeight="1" x14ac:dyDescent="0.3">
      <c r="E3338" s="1"/>
      <c r="F3338" s="3"/>
    </row>
    <row r="3339" spans="5:6" ht="15" customHeight="1" x14ac:dyDescent="0.3">
      <c r="E3339" s="1"/>
      <c r="F3339" s="3"/>
    </row>
    <row r="3340" spans="5:6" ht="15" customHeight="1" x14ac:dyDescent="0.3">
      <c r="E3340" s="1"/>
      <c r="F3340" s="3"/>
    </row>
    <row r="3341" spans="5:6" ht="15" customHeight="1" x14ac:dyDescent="0.3">
      <c r="E3341" s="1"/>
    </row>
    <row r="3342" spans="5:6" ht="15" customHeight="1" x14ac:dyDescent="0.3">
      <c r="E3342" s="1"/>
    </row>
    <row r="3343" spans="5:6" ht="15" customHeight="1" x14ac:dyDescent="0.3">
      <c r="E3343" s="1"/>
    </row>
    <row r="3344" spans="5:6" ht="15" customHeight="1" x14ac:dyDescent="0.3">
      <c r="E3344" s="1"/>
    </row>
    <row r="3345" spans="5:6" ht="15" customHeight="1" x14ac:dyDescent="0.3">
      <c r="E3345" s="1"/>
    </row>
    <row r="3346" spans="5:6" ht="15" customHeight="1" x14ac:dyDescent="0.3">
      <c r="E3346" s="1"/>
    </row>
    <row r="3347" spans="5:6" ht="15" customHeight="1" x14ac:dyDescent="0.3">
      <c r="E3347" s="1"/>
    </row>
    <row r="3348" spans="5:6" ht="15" customHeight="1" x14ac:dyDescent="0.3">
      <c r="E3348" s="1"/>
    </row>
    <row r="3349" spans="5:6" ht="15" customHeight="1" x14ac:dyDescent="0.3">
      <c r="E3349" s="1"/>
    </row>
    <row r="3350" spans="5:6" ht="15" customHeight="1" x14ac:dyDescent="0.3">
      <c r="E3350" s="1"/>
    </row>
    <row r="3351" spans="5:6" ht="15" customHeight="1" x14ac:dyDescent="0.3">
      <c r="E3351" s="1"/>
      <c r="F3351" s="3"/>
    </row>
    <row r="3352" spans="5:6" ht="15" customHeight="1" x14ac:dyDescent="0.3">
      <c r="E3352" s="1"/>
    </row>
    <row r="3353" spans="5:6" ht="15" customHeight="1" x14ac:dyDescent="0.3">
      <c r="E3353" s="1"/>
      <c r="F3353" s="3"/>
    </row>
    <row r="3354" spans="5:6" ht="15" customHeight="1" x14ac:dyDescent="0.3">
      <c r="E3354" s="1"/>
    </row>
    <row r="3355" spans="5:6" ht="15" customHeight="1" x14ac:dyDescent="0.3">
      <c r="E3355" s="1"/>
      <c r="F3355" s="3"/>
    </row>
    <row r="3356" spans="5:6" ht="15" customHeight="1" x14ac:dyDescent="0.3">
      <c r="E3356" s="1"/>
      <c r="F3356" s="3"/>
    </row>
    <row r="3357" spans="5:6" ht="15" customHeight="1" x14ac:dyDescent="0.3">
      <c r="E3357" s="1"/>
    </row>
    <row r="3358" spans="5:6" ht="15" customHeight="1" x14ac:dyDescent="0.3">
      <c r="E3358" s="1"/>
    </row>
    <row r="3359" spans="5:6" ht="15" customHeight="1" x14ac:dyDescent="0.3">
      <c r="E3359" s="1"/>
    </row>
    <row r="3360" spans="5:6" ht="15" customHeight="1" x14ac:dyDescent="0.3">
      <c r="E3360" s="1"/>
      <c r="F3360" s="3"/>
    </row>
    <row r="3361" spans="5:6" ht="15" customHeight="1" x14ac:dyDescent="0.3">
      <c r="E3361" s="1"/>
      <c r="F3361" s="3"/>
    </row>
    <row r="3362" spans="5:6" ht="15" customHeight="1" x14ac:dyDescent="0.3">
      <c r="E3362" s="1"/>
    </row>
    <row r="3363" spans="5:6" ht="15" customHeight="1" x14ac:dyDescent="0.3">
      <c r="E3363" s="1"/>
      <c r="F3363" s="3"/>
    </row>
    <row r="3364" spans="5:6" ht="15" customHeight="1" x14ac:dyDescent="0.3">
      <c r="E3364" s="1"/>
    </row>
    <row r="3365" spans="5:6" ht="15" customHeight="1" x14ac:dyDescent="0.3">
      <c r="E3365" s="1"/>
      <c r="F3365" s="3"/>
    </row>
    <row r="3366" spans="5:6" ht="15" customHeight="1" x14ac:dyDescent="0.3">
      <c r="E3366" s="1"/>
      <c r="F3366" s="3"/>
    </row>
    <row r="3367" spans="5:6" ht="15" customHeight="1" x14ac:dyDescent="0.3">
      <c r="E3367" s="1"/>
      <c r="F3367" s="3"/>
    </row>
    <row r="3368" spans="5:6" ht="15" customHeight="1" x14ac:dyDescent="0.3">
      <c r="E3368" s="1"/>
    </row>
    <row r="3369" spans="5:6" ht="15" customHeight="1" x14ac:dyDescent="0.3">
      <c r="E3369" s="1"/>
      <c r="F3369" s="3"/>
    </row>
    <row r="3370" spans="5:6" ht="15" customHeight="1" x14ac:dyDescent="0.3">
      <c r="E3370" s="1"/>
      <c r="F3370" s="3"/>
    </row>
    <row r="3371" spans="5:6" ht="15" customHeight="1" x14ac:dyDescent="0.3">
      <c r="E3371" s="1"/>
    </row>
    <row r="3372" spans="5:6" ht="15" customHeight="1" x14ac:dyDescent="0.3">
      <c r="E3372" s="1"/>
    </row>
    <row r="3373" spans="5:6" ht="15" customHeight="1" x14ac:dyDescent="0.3">
      <c r="E3373" s="1"/>
      <c r="F3373" s="3"/>
    </row>
    <row r="3374" spans="5:6" ht="15" customHeight="1" x14ac:dyDescent="0.3">
      <c r="E3374" s="1"/>
    </row>
    <row r="3375" spans="5:6" ht="15" customHeight="1" x14ac:dyDescent="0.3">
      <c r="E3375" s="1"/>
      <c r="F3375" s="3"/>
    </row>
    <row r="3376" spans="5:6" ht="15" customHeight="1" x14ac:dyDescent="0.3">
      <c r="E3376" s="1"/>
      <c r="F3376" s="3"/>
    </row>
    <row r="3377" spans="5:6" ht="15" customHeight="1" x14ac:dyDescent="0.3">
      <c r="E3377" s="1"/>
      <c r="F3377" s="3"/>
    </row>
    <row r="3378" spans="5:6" ht="15" customHeight="1" x14ac:dyDescent="0.3">
      <c r="E3378" s="1"/>
    </row>
    <row r="3379" spans="5:6" ht="15" customHeight="1" x14ac:dyDescent="0.3">
      <c r="E3379" s="1"/>
      <c r="F3379" s="3"/>
    </row>
    <row r="3380" spans="5:6" ht="15" customHeight="1" x14ac:dyDescent="0.3">
      <c r="E3380" s="1"/>
      <c r="F3380" s="3"/>
    </row>
    <row r="3381" spans="5:6" ht="15" customHeight="1" x14ac:dyDescent="0.3">
      <c r="E3381" s="1"/>
    </row>
    <row r="3382" spans="5:6" ht="15" customHeight="1" x14ac:dyDescent="0.3">
      <c r="E3382" s="1"/>
    </row>
    <row r="3383" spans="5:6" ht="15" customHeight="1" x14ac:dyDescent="0.3">
      <c r="E3383" s="1"/>
      <c r="F3383" s="3"/>
    </row>
    <row r="3384" spans="5:6" ht="15" customHeight="1" x14ac:dyDescent="0.3">
      <c r="E3384" s="1"/>
    </row>
    <row r="3385" spans="5:6" ht="15" customHeight="1" x14ac:dyDescent="0.3">
      <c r="E3385" s="1"/>
      <c r="F3385" s="3"/>
    </row>
    <row r="3386" spans="5:6" ht="15" customHeight="1" x14ac:dyDescent="0.3">
      <c r="E3386" s="1"/>
      <c r="F3386" s="3"/>
    </row>
    <row r="3387" spans="5:6" ht="15" customHeight="1" x14ac:dyDescent="0.3">
      <c r="E3387" s="1"/>
      <c r="F3387" s="3"/>
    </row>
    <row r="3388" spans="5:6" ht="15" customHeight="1" x14ac:dyDescent="0.3">
      <c r="E3388" s="1"/>
      <c r="F3388" s="3"/>
    </row>
    <row r="3389" spans="5:6" ht="15" customHeight="1" x14ac:dyDescent="0.3">
      <c r="E3389" s="1"/>
      <c r="F3389" s="3"/>
    </row>
    <row r="3390" spans="5:6" ht="15" customHeight="1" x14ac:dyDescent="0.3">
      <c r="E3390" s="1"/>
      <c r="F3390" s="3"/>
    </row>
    <row r="3391" spans="5:6" ht="15" customHeight="1" x14ac:dyDescent="0.3">
      <c r="E3391" s="1"/>
    </row>
    <row r="3392" spans="5:6" ht="15" customHeight="1" x14ac:dyDescent="0.3">
      <c r="E3392" s="1"/>
    </row>
    <row r="3393" spans="5:6" ht="15" customHeight="1" x14ac:dyDescent="0.3">
      <c r="E3393" s="1"/>
    </row>
    <row r="3394" spans="5:6" ht="15" customHeight="1" x14ac:dyDescent="0.3">
      <c r="E3394" s="1"/>
    </row>
    <row r="3395" spans="5:6" ht="15" customHeight="1" x14ac:dyDescent="0.3">
      <c r="E3395" s="1"/>
      <c r="F3395" s="3"/>
    </row>
    <row r="3396" spans="5:6" ht="15" customHeight="1" x14ac:dyDescent="0.3">
      <c r="E3396" s="1"/>
    </row>
    <row r="3397" spans="5:6" ht="15" customHeight="1" x14ac:dyDescent="0.3">
      <c r="E3397" s="1"/>
      <c r="F3397" s="3"/>
    </row>
    <row r="3398" spans="5:6" ht="15" customHeight="1" x14ac:dyDescent="0.3">
      <c r="E3398" s="1"/>
      <c r="F3398" s="3"/>
    </row>
    <row r="3399" spans="5:6" ht="15" customHeight="1" x14ac:dyDescent="0.3">
      <c r="E3399" s="1"/>
      <c r="F3399" s="3"/>
    </row>
    <row r="3400" spans="5:6" ht="15" customHeight="1" x14ac:dyDescent="0.3">
      <c r="E3400" s="1"/>
      <c r="F3400" s="3"/>
    </row>
    <row r="3401" spans="5:6" ht="15" customHeight="1" x14ac:dyDescent="0.3">
      <c r="E3401" s="1"/>
    </row>
    <row r="3402" spans="5:6" ht="15" customHeight="1" x14ac:dyDescent="0.3">
      <c r="E3402" s="1"/>
    </row>
    <row r="3403" spans="5:6" ht="15" customHeight="1" x14ac:dyDescent="0.3">
      <c r="E3403" s="1"/>
      <c r="F3403" s="3"/>
    </row>
    <row r="3404" spans="5:6" ht="15" customHeight="1" x14ac:dyDescent="0.3">
      <c r="E3404" s="1"/>
    </row>
    <row r="3405" spans="5:6" ht="15" customHeight="1" x14ac:dyDescent="0.3">
      <c r="E3405" s="1"/>
      <c r="F3405" s="3"/>
    </row>
    <row r="3406" spans="5:6" ht="15" customHeight="1" x14ac:dyDescent="0.3">
      <c r="E3406" s="1"/>
    </row>
    <row r="3407" spans="5:6" ht="15" customHeight="1" x14ac:dyDescent="0.3">
      <c r="E3407" s="1"/>
      <c r="F3407" s="3"/>
    </row>
    <row r="3408" spans="5:6" ht="15" customHeight="1" x14ac:dyDescent="0.3">
      <c r="E3408" s="1"/>
      <c r="F3408" s="3"/>
    </row>
    <row r="3409" spans="5:6" ht="15" customHeight="1" x14ac:dyDescent="0.3">
      <c r="E3409" s="1"/>
      <c r="F3409" s="3"/>
    </row>
    <row r="3410" spans="5:6" ht="15" customHeight="1" x14ac:dyDescent="0.3">
      <c r="E3410" s="1"/>
      <c r="F3410" s="3"/>
    </row>
    <row r="3411" spans="5:6" ht="15" customHeight="1" x14ac:dyDescent="0.3">
      <c r="E3411" s="1"/>
    </row>
    <row r="3412" spans="5:6" ht="15" customHeight="1" x14ac:dyDescent="0.3">
      <c r="E3412" s="1"/>
    </row>
    <row r="3413" spans="5:6" ht="15" customHeight="1" x14ac:dyDescent="0.3">
      <c r="E3413" s="1"/>
    </row>
    <row r="3414" spans="5:6" ht="15" customHeight="1" x14ac:dyDescent="0.3">
      <c r="E3414" s="1"/>
    </row>
    <row r="3415" spans="5:6" ht="15" customHeight="1" x14ac:dyDescent="0.3">
      <c r="E3415" s="1"/>
      <c r="F3415" s="3"/>
    </row>
    <row r="3416" spans="5:6" ht="15" customHeight="1" x14ac:dyDescent="0.3">
      <c r="E3416" s="1"/>
      <c r="F3416" s="3"/>
    </row>
    <row r="3417" spans="5:6" ht="15" customHeight="1" x14ac:dyDescent="0.3">
      <c r="E3417" s="1"/>
      <c r="F3417" s="3"/>
    </row>
    <row r="3418" spans="5:6" ht="15" customHeight="1" x14ac:dyDescent="0.3">
      <c r="E3418" s="1"/>
      <c r="F3418" s="3"/>
    </row>
    <row r="3419" spans="5:6" ht="15" customHeight="1" x14ac:dyDescent="0.3">
      <c r="E3419" s="1"/>
      <c r="F3419" s="3"/>
    </row>
    <row r="3420" spans="5:6" ht="15" customHeight="1" x14ac:dyDescent="0.3">
      <c r="E3420" s="1"/>
      <c r="F3420" s="3"/>
    </row>
    <row r="3421" spans="5:6" ht="15" customHeight="1" x14ac:dyDescent="0.3">
      <c r="E3421" s="1"/>
    </row>
    <row r="3422" spans="5:6" ht="15" customHeight="1" x14ac:dyDescent="0.3">
      <c r="E3422" s="1"/>
    </row>
    <row r="3423" spans="5:6" ht="15" customHeight="1" x14ac:dyDescent="0.3">
      <c r="E3423" s="1"/>
      <c r="F3423" s="3"/>
    </row>
    <row r="3424" spans="5:6" ht="15" customHeight="1" x14ac:dyDescent="0.3">
      <c r="E3424" s="1"/>
    </row>
    <row r="3425" spans="5:6" ht="15" customHeight="1" x14ac:dyDescent="0.3">
      <c r="E3425" s="1"/>
      <c r="F3425" s="3"/>
    </row>
    <row r="3426" spans="5:6" ht="15" customHeight="1" x14ac:dyDescent="0.3">
      <c r="E3426" s="1"/>
      <c r="F3426" s="3"/>
    </row>
    <row r="3427" spans="5:6" ht="15" customHeight="1" x14ac:dyDescent="0.3">
      <c r="E3427" s="1"/>
      <c r="F3427" s="3"/>
    </row>
    <row r="3428" spans="5:6" ht="15" customHeight="1" x14ac:dyDescent="0.3">
      <c r="E3428" s="1"/>
      <c r="F3428" s="3"/>
    </row>
    <row r="3429" spans="5:6" ht="15" customHeight="1" x14ac:dyDescent="0.3">
      <c r="E3429" s="1"/>
      <c r="F3429" s="3"/>
    </row>
    <row r="3430" spans="5:6" ht="15" customHeight="1" x14ac:dyDescent="0.3">
      <c r="E3430" s="1"/>
      <c r="F3430" s="3"/>
    </row>
    <row r="3431" spans="5:6" ht="15" customHeight="1" x14ac:dyDescent="0.3">
      <c r="E3431" s="1"/>
    </row>
    <row r="3432" spans="5:6" ht="15" customHeight="1" x14ac:dyDescent="0.3">
      <c r="E3432" s="1"/>
    </row>
    <row r="3433" spans="5:6" ht="15" customHeight="1" x14ac:dyDescent="0.3">
      <c r="E3433" s="1"/>
      <c r="F3433" s="3"/>
    </row>
    <row r="3434" spans="5:6" ht="15" customHeight="1" x14ac:dyDescent="0.3">
      <c r="E3434" s="1"/>
    </row>
    <row r="3435" spans="5:6" ht="15" customHeight="1" x14ac:dyDescent="0.3">
      <c r="E3435" s="1"/>
      <c r="F3435" s="3"/>
    </row>
    <row r="3436" spans="5:6" ht="15" customHeight="1" x14ac:dyDescent="0.3">
      <c r="E3436" s="1"/>
      <c r="F3436" s="3"/>
    </row>
    <row r="3437" spans="5:6" ht="15" customHeight="1" x14ac:dyDescent="0.3">
      <c r="E3437" s="1"/>
      <c r="F3437" s="3"/>
    </row>
    <row r="3438" spans="5:6" ht="15" customHeight="1" x14ac:dyDescent="0.3">
      <c r="E3438" s="1"/>
      <c r="F3438" s="3"/>
    </row>
    <row r="3439" spans="5:6" ht="15" customHeight="1" x14ac:dyDescent="0.3">
      <c r="E3439" s="1"/>
      <c r="F3439" s="3"/>
    </row>
    <row r="3440" spans="5:6" ht="15" customHeight="1" x14ac:dyDescent="0.3">
      <c r="E3440" s="1"/>
      <c r="F3440" s="3"/>
    </row>
    <row r="3441" spans="5:6" ht="15" customHeight="1" x14ac:dyDescent="0.3">
      <c r="E3441" s="1"/>
    </row>
    <row r="3442" spans="5:6" ht="15" customHeight="1" x14ac:dyDescent="0.3">
      <c r="E3442" s="1"/>
    </row>
    <row r="3443" spans="5:6" ht="15" customHeight="1" x14ac:dyDescent="0.3">
      <c r="E3443" s="1"/>
    </row>
    <row r="3444" spans="5:6" ht="15" customHeight="1" x14ac:dyDescent="0.3">
      <c r="E3444" s="1"/>
    </row>
    <row r="3445" spans="5:6" ht="15" customHeight="1" x14ac:dyDescent="0.3">
      <c r="E3445" s="1"/>
      <c r="F3445" s="3"/>
    </row>
    <row r="3446" spans="5:6" ht="15" customHeight="1" x14ac:dyDescent="0.3">
      <c r="E3446" s="1"/>
    </row>
    <row r="3447" spans="5:6" ht="15" customHeight="1" x14ac:dyDescent="0.3">
      <c r="E3447" s="1"/>
      <c r="F3447" s="3"/>
    </row>
    <row r="3448" spans="5:6" ht="15" customHeight="1" x14ac:dyDescent="0.3">
      <c r="E3448" s="1"/>
      <c r="F3448" s="3"/>
    </row>
    <row r="3449" spans="5:6" ht="15" customHeight="1" x14ac:dyDescent="0.3">
      <c r="E3449" s="1"/>
      <c r="F3449" s="3"/>
    </row>
    <row r="3450" spans="5:6" ht="15" customHeight="1" x14ac:dyDescent="0.3">
      <c r="E3450" s="1"/>
      <c r="F3450" s="3"/>
    </row>
    <row r="3451" spans="5:6" ht="15" customHeight="1" x14ac:dyDescent="0.3">
      <c r="E3451" s="1"/>
    </row>
    <row r="3452" spans="5:6" ht="15" customHeight="1" x14ac:dyDescent="0.3">
      <c r="E3452" s="1"/>
    </row>
    <row r="3453" spans="5:6" ht="15" customHeight="1" x14ac:dyDescent="0.3">
      <c r="E3453" s="1"/>
    </row>
    <row r="3454" spans="5:6" ht="15" customHeight="1" x14ac:dyDescent="0.3">
      <c r="E3454" s="1"/>
    </row>
    <row r="3455" spans="5:6" ht="15" customHeight="1" x14ac:dyDescent="0.3">
      <c r="E3455" s="1"/>
    </row>
    <row r="3456" spans="5:6" ht="15" customHeight="1" x14ac:dyDescent="0.3">
      <c r="E3456" s="1"/>
      <c r="F3456" s="3"/>
    </row>
    <row r="3457" spans="5:6" ht="15" customHeight="1" x14ac:dyDescent="0.3">
      <c r="E3457" s="1"/>
      <c r="F3457" s="3"/>
    </row>
    <row r="3458" spans="5:6" ht="15" customHeight="1" x14ac:dyDescent="0.3">
      <c r="E3458" s="1"/>
      <c r="F3458" s="3"/>
    </row>
    <row r="3459" spans="5:6" ht="15" customHeight="1" x14ac:dyDescent="0.3">
      <c r="E3459" s="1"/>
    </row>
    <row r="3460" spans="5:6" ht="15" customHeight="1" x14ac:dyDescent="0.3">
      <c r="E3460" s="1"/>
      <c r="F3460" s="3"/>
    </row>
    <row r="3461" spans="5:6" ht="15" customHeight="1" x14ac:dyDescent="0.3">
      <c r="E3461" s="1"/>
      <c r="F3461" s="3"/>
    </row>
    <row r="3462" spans="5:6" ht="15" customHeight="1" x14ac:dyDescent="0.3">
      <c r="E3462" s="1"/>
      <c r="F3462" s="3"/>
    </row>
    <row r="3463" spans="5:6" ht="15" customHeight="1" x14ac:dyDescent="0.3">
      <c r="E3463" s="1"/>
      <c r="F3463" s="3"/>
    </row>
    <row r="3464" spans="5:6" ht="15" customHeight="1" x14ac:dyDescent="0.3">
      <c r="E3464" s="1"/>
    </row>
    <row r="3465" spans="5:6" ht="15" customHeight="1" x14ac:dyDescent="0.3">
      <c r="E3465" s="1"/>
      <c r="F3465" s="3"/>
    </row>
    <row r="3466" spans="5:6" ht="15" customHeight="1" x14ac:dyDescent="0.3">
      <c r="E3466" s="1"/>
      <c r="F3466" s="3"/>
    </row>
    <row r="3467" spans="5:6" ht="15" customHeight="1" x14ac:dyDescent="0.3">
      <c r="E3467" s="1"/>
    </row>
    <row r="3468" spans="5:6" ht="15" customHeight="1" x14ac:dyDescent="0.3">
      <c r="E3468" s="1"/>
    </row>
    <row r="3469" spans="5:6" ht="15" customHeight="1" x14ac:dyDescent="0.3">
      <c r="E3469" s="1"/>
    </row>
    <row r="3470" spans="5:6" ht="15" customHeight="1" x14ac:dyDescent="0.3">
      <c r="E3470" s="1"/>
      <c r="F3470" s="3"/>
    </row>
    <row r="3471" spans="5:6" ht="15" customHeight="1" x14ac:dyDescent="0.3">
      <c r="E3471" s="1"/>
      <c r="F3471" s="3"/>
    </row>
    <row r="3472" spans="5:6" ht="15" customHeight="1" x14ac:dyDescent="0.3">
      <c r="E3472" s="1"/>
    </row>
    <row r="3473" spans="5:6" ht="15" customHeight="1" x14ac:dyDescent="0.3">
      <c r="E3473" s="1"/>
      <c r="F3473" s="3"/>
    </row>
    <row r="3474" spans="5:6" ht="15" customHeight="1" x14ac:dyDescent="0.3">
      <c r="E3474" s="1"/>
      <c r="F3474" s="3"/>
    </row>
    <row r="3475" spans="5:6" ht="15" customHeight="1" x14ac:dyDescent="0.3">
      <c r="E3475" s="1"/>
      <c r="F3475" s="3"/>
    </row>
    <row r="3476" spans="5:6" ht="15" customHeight="1" x14ac:dyDescent="0.3">
      <c r="E3476" s="1"/>
      <c r="F3476" s="3"/>
    </row>
    <row r="3477" spans="5:6" ht="15" customHeight="1" x14ac:dyDescent="0.3">
      <c r="E3477" s="1"/>
      <c r="F3477" s="3"/>
    </row>
    <row r="3478" spans="5:6" ht="15" customHeight="1" x14ac:dyDescent="0.3">
      <c r="E3478" s="1"/>
      <c r="F3478" s="3"/>
    </row>
    <row r="3479" spans="5:6" ht="15" customHeight="1" x14ac:dyDescent="0.3">
      <c r="E3479" s="1"/>
    </row>
    <row r="3480" spans="5:6" ht="15" customHeight="1" x14ac:dyDescent="0.3">
      <c r="E3480" s="1"/>
      <c r="F3480" s="3"/>
    </row>
    <row r="3481" spans="5:6" ht="15" customHeight="1" x14ac:dyDescent="0.3">
      <c r="E3481" s="1"/>
    </row>
    <row r="3482" spans="5:6" ht="15" customHeight="1" x14ac:dyDescent="0.3">
      <c r="E3482" s="1"/>
    </row>
    <row r="3483" spans="5:6" ht="15" customHeight="1" x14ac:dyDescent="0.3">
      <c r="E3483" s="1"/>
    </row>
    <row r="3484" spans="5:6" ht="15" customHeight="1" x14ac:dyDescent="0.3">
      <c r="E3484" s="1"/>
    </row>
    <row r="3485" spans="5:6" ht="15" customHeight="1" x14ac:dyDescent="0.3">
      <c r="E3485" s="1"/>
    </row>
    <row r="3486" spans="5:6" ht="15" customHeight="1" x14ac:dyDescent="0.3">
      <c r="E3486" s="1"/>
    </row>
    <row r="3487" spans="5:6" ht="15" customHeight="1" x14ac:dyDescent="0.3">
      <c r="E3487" s="1"/>
      <c r="F3487" s="3"/>
    </row>
    <row r="3488" spans="5:6" ht="15" customHeight="1" x14ac:dyDescent="0.3">
      <c r="E3488" s="1"/>
      <c r="F3488" s="3"/>
    </row>
    <row r="3489" spans="5:6" ht="15" customHeight="1" x14ac:dyDescent="0.3">
      <c r="E3489" s="1"/>
    </row>
    <row r="3490" spans="5:6" ht="15" customHeight="1" x14ac:dyDescent="0.3">
      <c r="E3490" s="1"/>
    </row>
    <row r="3491" spans="5:6" ht="15" customHeight="1" x14ac:dyDescent="0.3">
      <c r="E3491" s="1"/>
    </row>
    <row r="3492" spans="5:6" ht="15" customHeight="1" x14ac:dyDescent="0.3">
      <c r="E3492" s="1"/>
    </row>
    <row r="3493" spans="5:6" ht="15" customHeight="1" x14ac:dyDescent="0.3">
      <c r="E3493" s="1"/>
    </row>
    <row r="3494" spans="5:6" ht="15" customHeight="1" x14ac:dyDescent="0.3">
      <c r="E3494" s="1"/>
      <c r="F3494" s="3"/>
    </row>
    <row r="3495" spans="5:6" ht="15" customHeight="1" x14ac:dyDescent="0.3">
      <c r="E3495" s="1"/>
    </row>
    <row r="3496" spans="5:6" ht="15" customHeight="1" x14ac:dyDescent="0.3">
      <c r="E3496" s="1"/>
    </row>
    <row r="3497" spans="5:6" ht="15" customHeight="1" x14ac:dyDescent="0.3">
      <c r="E3497" s="1"/>
      <c r="F3497" s="3"/>
    </row>
    <row r="3498" spans="5:6" ht="15" customHeight="1" x14ac:dyDescent="0.3">
      <c r="E3498" s="1"/>
      <c r="F3498" s="3"/>
    </row>
    <row r="3499" spans="5:6" ht="15" customHeight="1" x14ac:dyDescent="0.3">
      <c r="E3499" s="1"/>
    </row>
    <row r="3500" spans="5:6" ht="15" customHeight="1" x14ac:dyDescent="0.3">
      <c r="E3500" s="1"/>
    </row>
    <row r="3501" spans="5:6" ht="15" customHeight="1" x14ac:dyDescent="0.3">
      <c r="E3501" s="1"/>
      <c r="F3501" s="3"/>
    </row>
    <row r="3502" spans="5:6" ht="15" customHeight="1" x14ac:dyDescent="0.3">
      <c r="E3502" s="1"/>
    </row>
    <row r="3503" spans="5:6" ht="15" customHeight="1" x14ac:dyDescent="0.3">
      <c r="E3503" s="1"/>
      <c r="F3503" s="3"/>
    </row>
    <row r="3504" spans="5:6" ht="15" customHeight="1" x14ac:dyDescent="0.3">
      <c r="E3504" s="1"/>
    </row>
    <row r="3505" spans="5:6" ht="15" customHeight="1" x14ac:dyDescent="0.3">
      <c r="E3505" s="1"/>
      <c r="F3505" s="3"/>
    </row>
    <row r="3506" spans="5:6" ht="15" customHeight="1" x14ac:dyDescent="0.3">
      <c r="E3506" s="1"/>
      <c r="F3506" s="3"/>
    </row>
    <row r="3507" spans="5:6" ht="15" customHeight="1" x14ac:dyDescent="0.3">
      <c r="E3507" s="1"/>
      <c r="F3507" s="3"/>
    </row>
    <row r="3508" spans="5:6" ht="15" customHeight="1" x14ac:dyDescent="0.3">
      <c r="E3508" s="1"/>
      <c r="F3508" s="3"/>
    </row>
    <row r="3509" spans="5:6" ht="15" customHeight="1" x14ac:dyDescent="0.3">
      <c r="E3509" s="1"/>
    </row>
    <row r="3510" spans="5:6" ht="15" customHeight="1" x14ac:dyDescent="0.3">
      <c r="E3510" s="1"/>
      <c r="F3510" s="3"/>
    </row>
    <row r="3511" spans="5:6" ht="15" customHeight="1" x14ac:dyDescent="0.3">
      <c r="E3511" s="1"/>
    </row>
    <row r="3512" spans="5:6" ht="15" customHeight="1" x14ac:dyDescent="0.3">
      <c r="E3512" s="1"/>
    </row>
    <row r="3513" spans="5:6" ht="15" customHeight="1" x14ac:dyDescent="0.3">
      <c r="E3513" s="1"/>
    </row>
    <row r="3514" spans="5:6" ht="15" customHeight="1" x14ac:dyDescent="0.3">
      <c r="E3514" s="1"/>
      <c r="F3514" s="3"/>
    </row>
    <row r="3515" spans="5:6" ht="15" customHeight="1" x14ac:dyDescent="0.3">
      <c r="E3515" s="1"/>
    </row>
    <row r="3516" spans="5:6" ht="15" customHeight="1" x14ac:dyDescent="0.3">
      <c r="E3516" s="1"/>
      <c r="F3516" s="3"/>
    </row>
    <row r="3517" spans="5:6" ht="15" customHeight="1" x14ac:dyDescent="0.3">
      <c r="E3517" s="1"/>
      <c r="F3517" s="3"/>
    </row>
    <row r="3518" spans="5:6" ht="15" customHeight="1" x14ac:dyDescent="0.3">
      <c r="E3518" s="1"/>
      <c r="F3518" s="3"/>
    </row>
    <row r="3519" spans="5:6" ht="15" customHeight="1" x14ac:dyDescent="0.3">
      <c r="E3519" s="1"/>
    </row>
    <row r="3520" spans="5:6" ht="15" customHeight="1" x14ac:dyDescent="0.3">
      <c r="E3520" s="1"/>
      <c r="F3520" s="3"/>
    </row>
    <row r="3521" spans="5:6" ht="15" customHeight="1" x14ac:dyDescent="0.3">
      <c r="E3521" s="1"/>
      <c r="F3521" s="3"/>
    </row>
    <row r="3522" spans="5:6" ht="15" customHeight="1" x14ac:dyDescent="0.3">
      <c r="E3522" s="1"/>
    </row>
    <row r="3523" spans="5:6" ht="15" customHeight="1" x14ac:dyDescent="0.3">
      <c r="E3523" s="1"/>
    </row>
    <row r="3524" spans="5:6" ht="15" customHeight="1" x14ac:dyDescent="0.3">
      <c r="E3524" s="1"/>
      <c r="F3524" s="3"/>
    </row>
    <row r="3525" spans="5:6" ht="15" customHeight="1" x14ac:dyDescent="0.3">
      <c r="E3525" s="1"/>
    </row>
    <row r="3526" spans="5:6" ht="15" customHeight="1" x14ac:dyDescent="0.3">
      <c r="E3526" s="1"/>
      <c r="F3526" s="3"/>
    </row>
    <row r="3527" spans="5:6" ht="15" customHeight="1" x14ac:dyDescent="0.3">
      <c r="E3527" s="1"/>
      <c r="F3527" s="3"/>
    </row>
    <row r="3528" spans="5:6" ht="15" customHeight="1" x14ac:dyDescent="0.3">
      <c r="E3528" s="1"/>
      <c r="F3528" s="3"/>
    </row>
    <row r="3529" spans="5:6" ht="15" customHeight="1" x14ac:dyDescent="0.3">
      <c r="E3529" s="1"/>
    </row>
    <row r="3530" spans="5:6" ht="15" customHeight="1" x14ac:dyDescent="0.3">
      <c r="E3530" s="1"/>
      <c r="F3530" s="3"/>
    </row>
    <row r="3531" spans="5:6" ht="15" customHeight="1" x14ac:dyDescent="0.3">
      <c r="E3531" s="1"/>
      <c r="F3531" s="3"/>
    </row>
    <row r="3532" spans="5:6" ht="15" customHeight="1" x14ac:dyDescent="0.3">
      <c r="E3532" s="1"/>
    </row>
    <row r="3533" spans="5:6" ht="15" customHeight="1" x14ac:dyDescent="0.3">
      <c r="E3533" s="1"/>
    </row>
    <row r="3534" spans="5:6" ht="15" customHeight="1" x14ac:dyDescent="0.3">
      <c r="E3534" s="1"/>
      <c r="F3534" s="3"/>
    </row>
    <row r="3535" spans="5:6" ht="15" customHeight="1" x14ac:dyDescent="0.3">
      <c r="E3535" s="1"/>
    </row>
    <row r="3536" spans="5:6" ht="15" customHeight="1" x14ac:dyDescent="0.3">
      <c r="E3536" s="1"/>
      <c r="F3536" s="3"/>
    </row>
    <row r="3537" spans="5:6" ht="15" customHeight="1" x14ac:dyDescent="0.3">
      <c r="E3537" s="1"/>
      <c r="F3537" s="3"/>
    </row>
    <row r="3538" spans="5:6" ht="15" customHeight="1" x14ac:dyDescent="0.3">
      <c r="E3538" s="1"/>
      <c r="F3538" s="3"/>
    </row>
    <row r="3539" spans="5:6" ht="15" customHeight="1" x14ac:dyDescent="0.3">
      <c r="E3539" s="1"/>
      <c r="F3539" s="3"/>
    </row>
    <row r="3540" spans="5:6" ht="15" customHeight="1" x14ac:dyDescent="0.3">
      <c r="E3540" s="1"/>
      <c r="F3540" s="3"/>
    </row>
    <row r="3541" spans="5:6" ht="15" customHeight="1" x14ac:dyDescent="0.3">
      <c r="E3541" s="1"/>
      <c r="F3541" s="3"/>
    </row>
    <row r="3542" spans="5:6" ht="15" customHeight="1" x14ac:dyDescent="0.3">
      <c r="E3542" s="1"/>
    </row>
    <row r="3543" spans="5:6" ht="15" customHeight="1" x14ac:dyDescent="0.3">
      <c r="E3543" s="1"/>
      <c r="F3543" s="3"/>
    </row>
    <row r="3544" spans="5:6" ht="15" customHeight="1" x14ac:dyDescent="0.3">
      <c r="E3544" s="1"/>
      <c r="F3544" s="3"/>
    </row>
    <row r="3545" spans="5:6" ht="15" customHeight="1" x14ac:dyDescent="0.3">
      <c r="E3545" s="1"/>
    </row>
    <row r="3546" spans="5:6" ht="15" customHeight="1" x14ac:dyDescent="0.3">
      <c r="E3546" s="1"/>
      <c r="F3546" s="3"/>
    </row>
    <row r="3547" spans="5:6" ht="15" customHeight="1" x14ac:dyDescent="0.3">
      <c r="E3547" s="1"/>
      <c r="F3547" s="3"/>
    </row>
    <row r="3548" spans="5:6" ht="15" customHeight="1" x14ac:dyDescent="0.3">
      <c r="E3548" s="1"/>
      <c r="F3548" s="3"/>
    </row>
    <row r="3549" spans="5:6" ht="15" customHeight="1" x14ac:dyDescent="0.3">
      <c r="E3549" s="1"/>
    </row>
    <row r="3550" spans="5:6" ht="15" customHeight="1" x14ac:dyDescent="0.3">
      <c r="E3550" s="1"/>
      <c r="F3550" s="3"/>
    </row>
    <row r="3551" spans="5:6" ht="15" customHeight="1" x14ac:dyDescent="0.3">
      <c r="E3551" s="1"/>
      <c r="F3551" s="3"/>
    </row>
    <row r="3552" spans="5:6" ht="15" customHeight="1" x14ac:dyDescent="0.3">
      <c r="E3552" s="1"/>
    </row>
    <row r="3553" spans="5:6" ht="15" customHeight="1" x14ac:dyDescent="0.3">
      <c r="E3553" s="1"/>
      <c r="F3553" s="3"/>
    </row>
    <row r="3554" spans="5:6" ht="15" customHeight="1" x14ac:dyDescent="0.3">
      <c r="E3554" s="1"/>
      <c r="F3554" s="3"/>
    </row>
    <row r="3555" spans="5:6" ht="15" customHeight="1" x14ac:dyDescent="0.3">
      <c r="E3555" s="1"/>
    </row>
    <row r="3556" spans="5:6" ht="15" customHeight="1" x14ac:dyDescent="0.3">
      <c r="E3556" s="1"/>
      <c r="F3556" s="3"/>
    </row>
    <row r="3557" spans="5:6" ht="15" customHeight="1" x14ac:dyDescent="0.3">
      <c r="E3557" s="1"/>
      <c r="F3557" s="3"/>
    </row>
    <row r="3558" spans="5:6" ht="15" customHeight="1" x14ac:dyDescent="0.3">
      <c r="E3558" s="1"/>
      <c r="F3558" s="3"/>
    </row>
    <row r="3559" spans="5:6" ht="15" customHeight="1" x14ac:dyDescent="0.3">
      <c r="E3559" s="1"/>
    </row>
    <row r="3560" spans="5:6" ht="15" customHeight="1" x14ac:dyDescent="0.3">
      <c r="E3560" s="1"/>
      <c r="F3560" s="3"/>
    </row>
    <row r="3561" spans="5:6" ht="15" customHeight="1" x14ac:dyDescent="0.3">
      <c r="E3561" s="1"/>
      <c r="F3561" s="3"/>
    </row>
    <row r="3562" spans="5:6" ht="15" customHeight="1" x14ac:dyDescent="0.3">
      <c r="E3562" s="1"/>
    </row>
    <row r="3563" spans="5:6" ht="15" customHeight="1" x14ac:dyDescent="0.3">
      <c r="E3563" s="1"/>
      <c r="F3563" s="3"/>
    </row>
    <row r="3564" spans="5:6" ht="15" customHeight="1" x14ac:dyDescent="0.3">
      <c r="E3564" s="1"/>
      <c r="F3564" s="3"/>
    </row>
    <row r="3565" spans="5:6" ht="15" customHeight="1" x14ac:dyDescent="0.3">
      <c r="E3565" s="1"/>
    </row>
    <row r="3566" spans="5:6" ht="15" customHeight="1" x14ac:dyDescent="0.3">
      <c r="E3566" s="1"/>
      <c r="F3566" s="3"/>
    </row>
    <row r="3567" spans="5:6" ht="15" customHeight="1" x14ac:dyDescent="0.3">
      <c r="E3567" s="1"/>
      <c r="F3567" s="3"/>
    </row>
    <row r="3568" spans="5:6" ht="15" customHeight="1" x14ac:dyDescent="0.3">
      <c r="E3568" s="1"/>
      <c r="F3568" s="3"/>
    </row>
    <row r="3569" spans="5:6" ht="15" customHeight="1" x14ac:dyDescent="0.3">
      <c r="E3569" s="1"/>
    </row>
    <row r="3570" spans="5:6" ht="15" customHeight="1" x14ac:dyDescent="0.3">
      <c r="E3570" s="1"/>
      <c r="F3570" s="3"/>
    </row>
    <row r="3571" spans="5:6" ht="15" customHeight="1" x14ac:dyDescent="0.3">
      <c r="E3571" s="1"/>
      <c r="F3571" s="3"/>
    </row>
    <row r="3572" spans="5:6" ht="15" customHeight="1" x14ac:dyDescent="0.3">
      <c r="E3572" s="1"/>
    </row>
    <row r="3573" spans="5:6" ht="15" customHeight="1" x14ac:dyDescent="0.3">
      <c r="E3573" s="1"/>
    </row>
    <row r="3574" spans="5:6" ht="15" customHeight="1" x14ac:dyDescent="0.3">
      <c r="E3574" s="1"/>
    </row>
    <row r="3575" spans="5:6" ht="15" customHeight="1" x14ac:dyDescent="0.3">
      <c r="E3575" s="1"/>
    </row>
    <row r="3576" spans="5:6" ht="15" customHeight="1" x14ac:dyDescent="0.3">
      <c r="E3576" s="1"/>
    </row>
    <row r="3577" spans="5:6" ht="15" customHeight="1" x14ac:dyDescent="0.3">
      <c r="E3577" s="1"/>
    </row>
    <row r="3578" spans="5:6" ht="15" customHeight="1" x14ac:dyDescent="0.3">
      <c r="E3578" s="1"/>
    </row>
    <row r="3579" spans="5:6" ht="15" customHeight="1" x14ac:dyDescent="0.3">
      <c r="E3579" s="1"/>
    </row>
    <row r="3580" spans="5:6" ht="15" customHeight="1" x14ac:dyDescent="0.3">
      <c r="E3580" s="1"/>
    </row>
    <row r="3581" spans="5:6" ht="15" customHeight="1" x14ac:dyDescent="0.3">
      <c r="E3581" s="1"/>
      <c r="F3581" s="3"/>
    </row>
    <row r="3582" spans="5:6" ht="15" customHeight="1" x14ac:dyDescent="0.3">
      <c r="E3582" s="1"/>
    </row>
    <row r="3583" spans="5:6" ht="15" customHeight="1" x14ac:dyDescent="0.3">
      <c r="E3583" s="1"/>
      <c r="F3583" s="3"/>
    </row>
    <row r="3584" spans="5:6" ht="15" customHeight="1" x14ac:dyDescent="0.3">
      <c r="E3584" s="1"/>
    </row>
    <row r="3585" spans="5:6" ht="15" customHeight="1" x14ac:dyDescent="0.3">
      <c r="E3585" s="1"/>
    </row>
    <row r="3586" spans="5:6" ht="15" customHeight="1" x14ac:dyDescent="0.3">
      <c r="E3586" s="1"/>
      <c r="F3586" s="3"/>
    </row>
    <row r="3587" spans="5:6" ht="15" customHeight="1" x14ac:dyDescent="0.3">
      <c r="E3587" s="1"/>
    </row>
    <row r="3588" spans="5:6" ht="15" customHeight="1" x14ac:dyDescent="0.3">
      <c r="E3588" s="1"/>
    </row>
    <row r="3589" spans="5:6" ht="15" customHeight="1" x14ac:dyDescent="0.3">
      <c r="E3589" s="1"/>
    </row>
    <row r="3590" spans="5:6" ht="15" customHeight="1" x14ac:dyDescent="0.3">
      <c r="E3590" s="1"/>
      <c r="F3590" s="3"/>
    </row>
    <row r="3591" spans="5:6" ht="15" customHeight="1" x14ac:dyDescent="0.3">
      <c r="E3591" s="1"/>
      <c r="F3591" s="3"/>
    </row>
    <row r="3592" spans="5:6" ht="15" customHeight="1" x14ac:dyDescent="0.3">
      <c r="E3592" s="1"/>
    </row>
    <row r="3593" spans="5:6" ht="15" customHeight="1" x14ac:dyDescent="0.3">
      <c r="E3593" s="1"/>
    </row>
    <row r="3594" spans="5:6" ht="15" customHeight="1" x14ac:dyDescent="0.3">
      <c r="E3594" s="1"/>
    </row>
    <row r="3595" spans="5:6" ht="15" customHeight="1" x14ac:dyDescent="0.3">
      <c r="E3595" s="1"/>
    </row>
    <row r="3596" spans="5:6" ht="15" customHeight="1" x14ac:dyDescent="0.3">
      <c r="E3596" s="1"/>
      <c r="F3596" s="3"/>
    </row>
    <row r="3597" spans="5:6" ht="15" customHeight="1" x14ac:dyDescent="0.3">
      <c r="E3597" s="1"/>
      <c r="F3597" s="3"/>
    </row>
    <row r="3598" spans="5:6" ht="15" customHeight="1" x14ac:dyDescent="0.3">
      <c r="E3598" s="1"/>
      <c r="F3598" s="3"/>
    </row>
    <row r="3599" spans="5:6" ht="15" customHeight="1" x14ac:dyDescent="0.3">
      <c r="E3599" s="1"/>
      <c r="F3599" s="3"/>
    </row>
    <row r="3600" spans="5:6" ht="15" customHeight="1" x14ac:dyDescent="0.3">
      <c r="E3600" s="1"/>
      <c r="F3600" s="3"/>
    </row>
    <row r="3601" spans="5:6" ht="15" customHeight="1" x14ac:dyDescent="0.3">
      <c r="E3601" s="1"/>
    </row>
    <row r="3602" spans="5:6" ht="15" customHeight="1" x14ac:dyDescent="0.3">
      <c r="E3602" s="1"/>
    </row>
    <row r="3603" spans="5:6" ht="15" customHeight="1" x14ac:dyDescent="0.3">
      <c r="E3603" s="1"/>
      <c r="F3603" s="3"/>
    </row>
    <row r="3604" spans="5:6" ht="15" customHeight="1" x14ac:dyDescent="0.3">
      <c r="E3604" s="1"/>
    </row>
    <row r="3605" spans="5:6" ht="15" customHeight="1" x14ac:dyDescent="0.3">
      <c r="E3605" s="1"/>
    </row>
    <row r="3606" spans="5:6" ht="15" customHeight="1" x14ac:dyDescent="0.3">
      <c r="E3606" s="1"/>
      <c r="F3606" s="3"/>
    </row>
    <row r="3607" spans="5:6" ht="15" customHeight="1" x14ac:dyDescent="0.3">
      <c r="E3607" s="1"/>
      <c r="F3607" s="3"/>
    </row>
    <row r="3608" spans="5:6" ht="15" customHeight="1" x14ac:dyDescent="0.3">
      <c r="E3608" s="1"/>
      <c r="F3608" s="3"/>
    </row>
    <row r="3609" spans="5:6" ht="15" customHeight="1" x14ac:dyDescent="0.3">
      <c r="E3609" s="1"/>
      <c r="F3609" s="3"/>
    </row>
    <row r="3610" spans="5:6" ht="15" customHeight="1" x14ac:dyDescent="0.3">
      <c r="E3610" s="1"/>
      <c r="F3610" s="3"/>
    </row>
    <row r="3611" spans="5:6" ht="15" customHeight="1" x14ac:dyDescent="0.3">
      <c r="E3611" s="1"/>
    </row>
    <row r="3612" spans="5:6" ht="15" customHeight="1" x14ac:dyDescent="0.3">
      <c r="E3612" s="1"/>
    </row>
    <row r="3613" spans="5:6" ht="15" customHeight="1" x14ac:dyDescent="0.3">
      <c r="E3613" s="1"/>
      <c r="F3613" s="3"/>
    </row>
    <row r="3614" spans="5:6" ht="15" customHeight="1" x14ac:dyDescent="0.3">
      <c r="E3614" s="1"/>
    </row>
    <row r="3615" spans="5:6" ht="15" customHeight="1" x14ac:dyDescent="0.3">
      <c r="E3615" s="1"/>
    </row>
    <row r="3616" spans="5:6" ht="15" customHeight="1" x14ac:dyDescent="0.3">
      <c r="E3616" s="1"/>
      <c r="F3616" s="3"/>
    </row>
    <row r="3617" spans="5:6" ht="15" customHeight="1" x14ac:dyDescent="0.3">
      <c r="E3617" s="1"/>
      <c r="F3617" s="3"/>
    </row>
    <row r="3618" spans="5:6" ht="15" customHeight="1" x14ac:dyDescent="0.3">
      <c r="E3618" s="1"/>
      <c r="F3618" s="3"/>
    </row>
    <row r="3619" spans="5:6" ht="15" customHeight="1" x14ac:dyDescent="0.3">
      <c r="E3619" s="1"/>
      <c r="F3619" s="3"/>
    </row>
    <row r="3620" spans="5:6" ht="15" customHeight="1" x14ac:dyDescent="0.3">
      <c r="E3620" s="1"/>
      <c r="F3620" s="3"/>
    </row>
    <row r="3621" spans="5:6" ht="15" customHeight="1" x14ac:dyDescent="0.3">
      <c r="E3621" s="1"/>
    </row>
    <row r="3622" spans="5:6" ht="15" customHeight="1" x14ac:dyDescent="0.3">
      <c r="E3622" s="1"/>
    </row>
    <row r="3623" spans="5:6" ht="15" customHeight="1" x14ac:dyDescent="0.3">
      <c r="E3623" s="1"/>
    </row>
    <row r="3624" spans="5:6" ht="15" customHeight="1" x14ac:dyDescent="0.3">
      <c r="E3624" s="1"/>
    </row>
    <row r="3625" spans="5:6" ht="15" customHeight="1" x14ac:dyDescent="0.3">
      <c r="E3625" s="1"/>
    </row>
    <row r="3626" spans="5:6" ht="15" customHeight="1" x14ac:dyDescent="0.3">
      <c r="E3626" s="1"/>
      <c r="F3626" s="3"/>
    </row>
    <row r="3627" spans="5:6" ht="15" customHeight="1" x14ac:dyDescent="0.3">
      <c r="E3627" s="1"/>
      <c r="F3627" s="3"/>
    </row>
    <row r="3628" spans="5:6" ht="15" customHeight="1" x14ac:dyDescent="0.3">
      <c r="E3628" s="1"/>
      <c r="F3628" s="3"/>
    </row>
    <row r="3629" spans="5:6" ht="15" customHeight="1" x14ac:dyDescent="0.3">
      <c r="E3629" s="1"/>
      <c r="F3629" s="3"/>
    </row>
    <row r="3630" spans="5:6" ht="15" customHeight="1" x14ac:dyDescent="0.3">
      <c r="E3630" s="1"/>
      <c r="F3630" s="3"/>
    </row>
    <row r="3631" spans="5:6" ht="15" customHeight="1" x14ac:dyDescent="0.3">
      <c r="E3631" s="1"/>
    </row>
    <row r="3632" spans="5:6" ht="15" customHeight="1" x14ac:dyDescent="0.3">
      <c r="E3632" s="1"/>
    </row>
    <row r="3633" spans="5:6" ht="15" customHeight="1" x14ac:dyDescent="0.3">
      <c r="E3633" s="1"/>
    </row>
    <row r="3634" spans="5:6" ht="15" customHeight="1" x14ac:dyDescent="0.3">
      <c r="E3634" s="1"/>
    </row>
    <row r="3635" spans="5:6" ht="15" customHeight="1" x14ac:dyDescent="0.3">
      <c r="E3635" s="1"/>
    </row>
    <row r="3636" spans="5:6" ht="15" customHeight="1" x14ac:dyDescent="0.3">
      <c r="E3636" s="1"/>
      <c r="F3636" s="3"/>
    </row>
    <row r="3637" spans="5:6" ht="15" customHeight="1" x14ac:dyDescent="0.3">
      <c r="E3637" s="1"/>
      <c r="F3637" s="3"/>
    </row>
    <row r="3638" spans="5:6" ht="15" customHeight="1" x14ac:dyDescent="0.3">
      <c r="E3638" s="1"/>
      <c r="F3638" s="3"/>
    </row>
    <row r="3639" spans="5:6" ht="15" customHeight="1" x14ac:dyDescent="0.3">
      <c r="E3639" s="1"/>
      <c r="F3639" s="3"/>
    </row>
    <row r="3640" spans="5:6" ht="15" customHeight="1" x14ac:dyDescent="0.3">
      <c r="E3640" s="1"/>
      <c r="F3640" s="3"/>
    </row>
    <row r="3641" spans="5:6" ht="15" customHeight="1" x14ac:dyDescent="0.3">
      <c r="E3641" s="1"/>
    </row>
    <row r="3642" spans="5:6" ht="15" customHeight="1" x14ac:dyDescent="0.3">
      <c r="E3642" s="1"/>
    </row>
    <row r="3643" spans="5:6" ht="15" customHeight="1" x14ac:dyDescent="0.3">
      <c r="E3643" s="1"/>
      <c r="F3643" s="3"/>
    </row>
    <row r="3644" spans="5:6" ht="15" customHeight="1" x14ac:dyDescent="0.3">
      <c r="E3644" s="1"/>
    </row>
    <row r="3645" spans="5:6" ht="15" customHeight="1" x14ac:dyDescent="0.3">
      <c r="E3645" s="1"/>
    </row>
    <row r="3646" spans="5:6" ht="15" customHeight="1" x14ac:dyDescent="0.3">
      <c r="E3646" s="1"/>
      <c r="F3646" s="3"/>
    </row>
    <row r="3647" spans="5:6" ht="15" customHeight="1" x14ac:dyDescent="0.3">
      <c r="E3647" s="1"/>
      <c r="F3647" s="3"/>
    </row>
    <row r="3648" spans="5:6" ht="15" customHeight="1" x14ac:dyDescent="0.3">
      <c r="E3648" s="1"/>
      <c r="F3648" s="3"/>
    </row>
    <row r="3649" spans="5:6" ht="15" customHeight="1" x14ac:dyDescent="0.3">
      <c r="E3649" s="1"/>
      <c r="F3649" s="3"/>
    </row>
    <row r="3650" spans="5:6" ht="15" customHeight="1" x14ac:dyDescent="0.3">
      <c r="E3650" s="1"/>
      <c r="F3650" s="3"/>
    </row>
    <row r="3651" spans="5:6" ht="15" customHeight="1" x14ac:dyDescent="0.3">
      <c r="E3651" s="1"/>
    </row>
    <row r="3652" spans="5:6" ht="15" customHeight="1" x14ac:dyDescent="0.3">
      <c r="E3652" s="1"/>
    </row>
    <row r="3653" spans="5:6" ht="15" customHeight="1" x14ac:dyDescent="0.3">
      <c r="E3653" s="1"/>
      <c r="F3653" s="3"/>
    </row>
    <row r="3654" spans="5:6" ht="15" customHeight="1" x14ac:dyDescent="0.3">
      <c r="E3654" s="1"/>
    </row>
    <row r="3655" spans="5:6" ht="15" customHeight="1" x14ac:dyDescent="0.3">
      <c r="E3655" s="1"/>
    </row>
    <row r="3656" spans="5:6" ht="15" customHeight="1" x14ac:dyDescent="0.3">
      <c r="E3656" s="1"/>
      <c r="F3656" s="3"/>
    </row>
    <row r="3657" spans="5:6" ht="15" customHeight="1" x14ac:dyDescent="0.3">
      <c r="E3657" s="1"/>
      <c r="F3657" s="3"/>
    </row>
    <row r="3658" spans="5:6" ht="15" customHeight="1" x14ac:dyDescent="0.3">
      <c r="E3658" s="1"/>
      <c r="F3658" s="3"/>
    </row>
    <row r="3659" spans="5:6" ht="15" customHeight="1" x14ac:dyDescent="0.3">
      <c r="E3659" s="1"/>
      <c r="F3659" s="3"/>
    </row>
    <row r="3660" spans="5:6" ht="15" customHeight="1" x14ac:dyDescent="0.3">
      <c r="E3660" s="1"/>
      <c r="F3660" s="3"/>
    </row>
    <row r="3661" spans="5:6" ht="15" customHeight="1" x14ac:dyDescent="0.3">
      <c r="E3661" s="1"/>
    </row>
    <row r="3662" spans="5:6" ht="15" customHeight="1" x14ac:dyDescent="0.3">
      <c r="E3662" s="1"/>
    </row>
    <row r="3663" spans="5:6" ht="15" customHeight="1" x14ac:dyDescent="0.3">
      <c r="E3663" s="1"/>
      <c r="F3663" s="3"/>
    </row>
    <row r="3664" spans="5:6" ht="15" customHeight="1" x14ac:dyDescent="0.3">
      <c r="E3664" s="1"/>
    </row>
    <row r="3665" spans="5:6" ht="15" customHeight="1" x14ac:dyDescent="0.3">
      <c r="E3665" s="1"/>
    </row>
    <row r="3666" spans="5:6" ht="15" customHeight="1" x14ac:dyDescent="0.3">
      <c r="E3666" s="1"/>
      <c r="F3666" s="3"/>
    </row>
    <row r="3667" spans="5:6" ht="15" customHeight="1" x14ac:dyDescent="0.3">
      <c r="E3667" s="1"/>
      <c r="F3667" s="3"/>
    </row>
    <row r="3668" spans="5:6" ht="15" customHeight="1" x14ac:dyDescent="0.3">
      <c r="E3668" s="1"/>
      <c r="F3668" s="3"/>
    </row>
    <row r="3669" spans="5:6" ht="15" customHeight="1" x14ac:dyDescent="0.3">
      <c r="E3669" s="1"/>
      <c r="F3669" s="3"/>
    </row>
    <row r="3670" spans="5:6" ht="15" customHeight="1" x14ac:dyDescent="0.3">
      <c r="E3670" s="1"/>
      <c r="F3670" s="3"/>
    </row>
    <row r="3671" spans="5:6" ht="15" customHeight="1" x14ac:dyDescent="0.3">
      <c r="E3671" s="1"/>
    </row>
    <row r="3672" spans="5:6" ht="15" customHeight="1" x14ac:dyDescent="0.3">
      <c r="E3672" s="1"/>
    </row>
    <row r="3673" spans="5:6" ht="15" customHeight="1" x14ac:dyDescent="0.3">
      <c r="E3673" s="1"/>
      <c r="F3673" s="3"/>
    </row>
    <row r="3674" spans="5:6" ht="15" customHeight="1" x14ac:dyDescent="0.3">
      <c r="E3674" s="1"/>
    </row>
    <row r="3675" spans="5:6" ht="15" customHeight="1" x14ac:dyDescent="0.3">
      <c r="E3675" s="1"/>
    </row>
    <row r="3676" spans="5:6" ht="15" customHeight="1" x14ac:dyDescent="0.3">
      <c r="E3676" s="1"/>
      <c r="F3676" s="3"/>
    </row>
    <row r="3677" spans="5:6" ht="15" customHeight="1" x14ac:dyDescent="0.3">
      <c r="E3677" s="1"/>
      <c r="F3677" s="3"/>
    </row>
    <row r="3678" spans="5:6" ht="15" customHeight="1" x14ac:dyDescent="0.3">
      <c r="E3678" s="1"/>
      <c r="F3678" s="3"/>
    </row>
    <row r="3679" spans="5:6" ht="15" customHeight="1" x14ac:dyDescent="0.3">
      <c r="E3679" s="1"/>
      <c r="F3679" s="3"/>
    </row>
    <row r="3680" spans="5:6" ht="15" customHeight="1" x14ac:dyDescent="0.3">
      <c r="E3680" s="1"/>
      <c r="F3680" s="3"/>
    </row>
    <row r="3681" spans="5:6" ht="15" customHeight="1" x14ac:dyDescent="0.3">
      <c r="E3681" s="1"/>
    </row>
    <row r="3682" spans="5:6" ht="15" customHeight="1" x14ac:dyDescent="0.3">
      <c r="E3682" s="1"/>
    </row>
    <row r="3683" spans="5:6" ht="15" customHeight="1" x14ac:dyDescent="0.3">
      <c r="E3683" s="1"/>
      <c r="F3683" s="3"/>
    </row>
    <row r="3684" spans="5:6" ht="15" customHeight="1" x14ac:dyDescent="0.3">
      <c r="E3684" s="1"/>
    </row>
    <row r="3685" spans="5:6" ht="15" customHeight="1" x14ac:dyDescent="0.3">
      <c r="E3685" s="1"/>
      <c r="F3685" s="3"/>
    </row>
    <row r="3686" spans="5:6" ht="15" customHeight="1" x14ac:dyDescent="0.3">
      <c r="E3686" s="1"/>
      <c r="F3686" s="3"/>
    </row>
    <row r="3687" spans="5:6" ht="15" customHeight="1" x14ac:dyDescent="0.3">
      <c r="E3687" s="1"/>
    </row>
    <row r="3688" spans="5:6" ht="15" customHeight="1" x14ac:dyDescent="0.3">
      <c r="E3688" s="1"/>
      <c r="F3688" s="3"/>
    </row>
    <row r="3689" spans="5:6" ht="15" customHeight="1" x14ac:dyDescent="0.3">
      <c r="E3689" s="1"/>
      <c r="F3689" s="3"/>
    </row>
    <row r="3690" spans="5:6" ht="15" customHeight="1" x14ac:dyDescent="0.3">
      <c r="E3690" s="1"/>
    </row>
    <row r="3691" spans="5:6" ht="15" customHeight="1" x14ac:dyDescent="0.3">
      <c r="E3691" s="1"/>
      <c r="F3691" s="3"/>
    </row>
    <row r="3692" spans="5:6" ht="15" customHeight="1" x14ac:dyDescent="0.3">
      <c r="E3692" s="1"/>
    </row>
    <row r="3693" spans="5:6" ht="15" customHeight="1" x14ac:dyDescent="0.3">
      <c r="E3693" s="1"/>
      <c r="F3693" s="3"/>
    </row>
    <row r="3694" spans="5:6" ht="15" customHeight="1" x14ac:dyDescent="0.3">
      <c r="E3694" s="1"/>
      <c r="F3694" s="3"/>
    </row>
    <row r="3695" spans="5:6" ht="15" customHeight="1" x14ac:dyDescent="0.3">
      <c r="E3695" s="1"/>
      <c r="F3695" s="3"/>
    </row>
    <row r="3696" spans="5:6" ht="15" customHeight="1" x14ac:dyDescent="0.3">
      <c r="E3696" s="1"/>
      <c r="F3696" s="3"/>
    </row>
    <row r="3697" spans="5:6" ht="15" customHeight="1" x14ac:dyDescent="0.3">
      <c r="E3697" s="1"/>
    </row>
    <row r="3698" spans="5:6" ht="15" customHeight="1" x14ac:dyDescent="0.3">
      <c r="E3698" s="1"/>
    </row>
    <row r="3699" spans="5:6" ht="15" customHeight="1" x14ac:dyDescent="0.3">
      <c r="E3699" s="1"/>
    </row>
    <row r="3700" spans="5:6" ht="15" customHeight="1" x14ac:dyDescent="0.3">
      <c r="E3700" s="1"/>
      <c r="F3700" s="3"/>
    </row>
    <row r="3701" spans="5:6" ht="15" customHeight="1" x14ac:dyDescent="0.3">
      <c r="E3701" s="1"/>
    </row>
    <row r="3702" spans="5:6" ht="15" customHeight="1" x14ac:dyDescent="0.3">
      <c r="E3702" s="1"/>
    </row>
    <row r="3703" spans="5:6" ht="15" customHeight="1" x14ac:dyDescent="0.3">
      <c r="E3703" s="1"/>
    </row>
    <row r="3704" spans="5:6" ht="15" customHeight="1" x14ac:dyDescent="0.3">
      <c r="E3704" s="1"/>
      <c r="F3704" s="3"/>
    </row>
    <row r="3705" spans="5:6" ht="15" customHeight="1" x14ac:dyDescent="0.3">
      <c r="E3705" s="1"/>
      <c r="F3705" s="3"/>
    </row>
    <row r="3706" spans="5:6" ht="15" customHeight="1" x14ac:dyDescent="0.3">
      <c r="E3706" s="1"/>
      <c r="F3706" s="3"/>
    </row>
    <row r="3707" spans="5:6" ht="15" customHeight="1" x14ac:dyDescent="0.3">
      <c r="E3707" s="1"/>
      <c r="F3707" s="3"/>
    </row>
    <row r="3708" spans="5:6" ht="15" customHeight="1" x14ac:dyDescent="0.3">
      <c r="E3708" s="1"/>
      <c r="F3708" s="3"/>
    </row>
    <row r="3709" spans="5:6" ht="15" customHeight="1" x14ac:dyDescent="0.3">
      <c r="E3709" s="1"/>
      <c r="F3709" s="3"/>
    </row>
    <row r="3710" spans="5:6" ht="15" customHeight="1" x14ac:dyDescent="0.3">
      <c r="E3710" s="1"/>
      <c r="F3710" s="3"/>
    </row>
    <row r="3711" spans="5:6" ht="15" customHeight="1" x14ac:dyDescent="0.3">
      <c r="E3711" s="1"/>
    </row>
    <row r="3712" spans="5:6" ht="15" customHeight="1" x14ac:dyDescent="0.3">
      <c r="E3712" s="1"/>
    </row>
    <row r="3713" spans="5:6" ht="15" customHeight="1" x14ac:dyDescent="0.3">
      <c r="E3713" s="1"/>
    </row>
    <row r="3714" spans="5:6" ht="15" customHeight="1" x14ac:dyDescent="0.3">
      <c r="E3714" s="1"/>
    </row>
    <row r="3715" spans="5:6" ht="15" customHeight="1" x14ac:dyDescent="0.3">
      <c r="E3715" s="1"/>
    </row>
    <row r="3716" spans="5:6" ht="15" customHeight="1" x14ac:dyDescent="0.3">
      <c r="E3716" s="1"/>
    </row>
    <row r="3717" spans="5:6" ht="15" customHeight="1" x14ac:dyDescent="0.3">
      <c r="E3717" s="1"/>
      <c r="F3717" s="3"/>
    </row>
    <row r="3718" spans="5:6" ht="15" customHeight="1" x14ac:dyDescent="0.3">
      <c r="E3718" s="1"/>
      <c r="F3718" s="3"/>
    </row>
    <row r="3719" spans="5:6" ht="15" customHeight="1" x14ac:dyDescent="0.3">
      <c r="E3719" s="1"/>
      <c r="F3719" s="3"/>
    </row>
    <row r="3720" spans="5:6" ht="15" customHeight="1" x14ac:dyDescent="0.3">
      <c r="E3720" s="1"/>
    </row>
    <row r="3721" spans="5:6" ht="15" customHeight="1" x14ac:dyDescent="0.3">
      <c r="E3721" s="1"/>
      <c r="F3721" s="3"/>
    </row>
    <row r="3722" spans="5:6" ht="15" customHeight="1" x14ac:dyDescent="0.3">
      <c r="E3722" s="1"/>
    </row>
    <row r="3723" spans="5:6" ht="15" customHeight="1" x14ac:dyDescent="0.3">
      <c r="E3723" s="1"/>
    </row>
    <row r="3724" spans="5:6" ht="15" customHeight="1" x14ac:dyDescent="0.3">
      <c r="E3724" s="1"/>
    </row>
    <row r="3725" spans="5:6" ht="15" customHeight="1" x14ac:dyDescent="0.3">
      <c r="E3725" s="1"/>
    </row>
    <row r="3726" spans="5:6" ht="15" customHeight="1" x14ac:dyDescent="0.3">
      <c r="E3726" s="1"/>
    </row>
    <row r="3727" spans="5:6" ht="15" customHeight="1" x14ac:dyDescent="0.3">
      <c r="E3727" s="1"/>
      <c r="F3727" s="3"/>
    </row>
    <row r="3728" spans="5:6" ht="15" customHeight="1" x14ac:dyDescent="0.3">
      <c r="E3728" s="1"/>
      <c r="F3728" s="3"/>
    </row>
    <row r="3729" spans="5:6" ht="15" customHeight="1" x14ac:dyDescent="0.3">
      <c r="E3729" s="1"/>
      <c r="F3729" s="3"/>
    </row>
    <row r="3730" spans="5:6" ht="15" customHeight="1" x14ac:dyDescent="0.3">
      <c r="E3730" s="1"/>
    </row>
    <row r="3731" spans="5:6" ht="15" customHeight="1" x14ac:dyDescent="0.3">
      <c r="E3731" s="1"/>
    </row>
    <row r="3732" spans="5:6" ht="15" customHeight="1" x14ac:dyDescent="0.3">
      <c r="E3732" s="1"/>
      <c r="F3732" s="3"/>
    </row>
    <row r="3733" spans="5:6" ht="15" customHeight="1" x14ac:dyDescent="0.3">
      <c r="E3733" s="1"/>
    </row>
    <row r="3734" spans="5:6" ht="15" customHeight="1" x14ac:dyDescent="0.3">
      <c r="E3734" s="1"/>
    </row>
    <row r="3735" spans="5:6" ht="15" customHeight="1" x14ac:dyDescent="0.3">
      <c r="E3735" s="1"/>
      <c r="F3735" s="3"/>
    </row>
    <row r="3736" spans="5:6" ht="15" customHeight="1" x14ac:dyDescent="0.3">
      <c r="E3736" s="1"/>
      <c r="F3736" s="3"/>
    </row>
    <row r="3737" spans="5:6" ht="15" customHeight="1" x14ac:dyDescent="0.3">
      <c r="E3737" s="1"/>
      <c r="F3737" s="3"/>
    </row>
    <row r="3738" spans="5:6" ht="15" customHeight="1" x14ac:dyDescent="0.3">
      <c r="E3738" s="1"/>
      <c r="F3738" s="3"/>
    </row>
    <row r="3739" spans="5:6" ht="15" customHeight="1" x14ac:dyDescent="0.3">
      <c r="E3739" s="1"/>
      <c r="F3739" s="3"/>
    </row>
    <row r="3740" spans="5:6" ht="15" customHeight="1" x14ac:dyDescent="0.3">
      <c r="E3740" s="1"/>
      <c r="F3740" s="3"/>
    </row>
    <row r="3741" spans="5:6" ht="15" customHeight="1" x14ac:dyDescent="0.3">
      <c r="E3741" s="1"/>
    </row>
    <row r="3742" spans="5:6" ht="15" customHeight="1" x14ac:dyDescent="0.3">
      <c r="E3742" s="1"/>
    </row>
    <row r="3743" spans="5:6" ht="15" customHeight="1" x14ac:dyDescent="0.3">
      <c r="E3743" s="1"/>
    </row>
    <row r="3744" spans="5:6" ht="15" customHeight="1" x14ac:dyDescent="0.3">
      <c r="E3744" s="1"/>
    </row>
    <row r="3745" spans="5:6" ht="15" customHeight="1" x14ac:dyDescent="0.3">
      <c r="E3745" s="1"/>
      <c r="F3745" s="3"/>
    </row>
    <row r="3746" spans="5:6" ht="15" customHeight="1" x14ac:dyDescent="0.3">
      <c r="E3746" s="1"/>
      <c r="F3746" s="3"/>
    </row>
    <row r="3747" spans="5:6" ht="15" customHeight="1" x14ac:dyDescent="0.3">
      <c r="E3747" s="1"/>
      <c r="F3747" s="3"/>
    </row>
    <row r="3748" spans="5:6" ht="15" customHeight="1" x14ac:dyDescent="0.3">
      <c r="E3748" s="1"/>
      <c r="F3748" s="3"/>
    </row>
    <row r="3749" spans="5:6" ht="15" customHeight="1" x14ac:dyDescent="0.3">
      <c r="E3749" s="1"/>
      <c r="F3749" s="3"/>
    </row>
    <row r="3750" spans="5:6" ht="15" customHeight="1" x14ac:dyDescent="0.3">
      <c r="E3750" s="1"/>
      <c r="F3750" s="3"/>
    </row>
    <row r="3751" spans="5:6" ht="15" customHeight="1" x14ac:dyDescent="0.3">
      <c r="E3751" s="1"/>
    </row>
    <row r="3752" spans="5:6" ht="15" customHeight="1" x14ac:dyDescent="0.3">
      <c r="E3752" s="1"/>
    </row>
    <row r="3753" spans="5:6" ht="15" customHeight="1" x14ac:dyDescent="0.3">
      <c r="E3753" s="1"/>
    </row>
    <row r="3754" spans="5:6" ht="15" customHeight="1" x14ac:dyDescent="0.3">
      <c r="E3754" s="1"/>
    </row>
    <row r="3755" spans="5:6" ht="15" customHeight="1" x14ac:dyDescent="0.3">
      <c r="E3755" s="1"/>
      <c r="F3755" s="3"/>
    </row>
    <row r="3756" spans="5:6" ht="15" customHeight="1" x14ac:dyDescent="0.3">
      <c r="E3756" s="1"/>
      <c r="F3756" s="3"/>
    </row>
    <row r="3757" spans="5:6" ht="15" customHeight="1" x14ac:dyDescent="0.3">
      <c r="E3757" s="1"/>
      <c r="F3757" s="3"/>
    </row>
    <row r="3758" spans="5:6" ht="15" customHeight="1" x14ac:dyDescent="0.3">
      <c r="E3758" s="1"/>
      <c r="F3758" s="3"/>
    </row>
    <row r="3759" spans="5:6" ht="15" customHeight="1" x14ac:dyDescent="0.3">
      <c r="E3759" s="1"/>
      <c r="F3759" s="3"/>
    </row>
    <row r="3760" spans="5:6" ht="15" customHeight="1" x14ac:dyDescent="0.3">
      <c r="E3760" s="1"/>
      <c r="F3760" s="3"/>
    </row>
    <row r="3761" spans="5:6" ht="15" customHeight="1" x14ac:dyDescent="0.3">
      <c r="E3761" s="1"/>
    </row>
    <row r="3762" spans="5:6" ht="15" customHeight="1" x14ac:dyDescent="0.3">
      <c r="E3762" s="1"/>
      <c r="F3762" s="3"/>
    </row>
    <row r="3763" spans="5:6" ht="15" customHeight="1" x14ac:dyDescent="0.3">
      <c r="E3763" s="1"/>
    </row>
    <row r="3764" spans="5:6" ht="15" customHeight="1" x14ac:dyDescent="0.3">
      <c r="E3764" s="1"/>
      <c r="F3764" s="3"/>
    </row>
    <row r="3765" spans="5:6" ht="15" customHeight="1" x14ac:dyDescent="0.3">
      <c r="E3765" s="1"/>
      <c r="F3765" s="3"/>
    </row>
    <row r="3766" spans="5:6" ht="15" customHeight="1" x14ac:dyDescent="0.3">
      <c r="E3766" s="1"/>
      <c r="F3766" s="3"/>
    </row>
    <row r="3767" spans="5:6" ht="15" customHeight="1" x14ac:dyDescent="0.3">
      <c r="E3767" s="1"/>
      <c r="F3767" s="3"/>
    </row>
    <row r="3768" spans="5:6" ht="15" customHeight="1" x14ac:dyDescent="0.3">
      <c r="E3768" s="1"/>
      <c r="F3768" s="3"/>
    </row>
    <row r="3769" spans="5:6" ht="15" customHeight="1" x14ac:dyDescent="0.3">
      <c r="E3769" s="1"/>
      <c r="F3769" s="3"/>
    </row>
    <row r="3770" spans="5:6" ht="15" customHeight="1" x14ac:dyDescent="0.3">
      <c r="E3770" s="1"/>
      <c r="F3770" s="3"/>
    </row>
    <row r="3771" spans="5:6" ht="15" customHeight="1" x14ac:dyDescent="0.3">
      <c r="E3771" s="1"/>
    </row>
    <row r="3772" spans="5:6" ht="15" customHeight="1" x14ac:dyDescent="0.3">
      <c r="E3772" s="1"/>
    </row>
    <row r="3773" spans="5:6" ht="15" customHeight="1" x14ac:dyDescent="0.3">
      <c r="E3773" s="1"/>
      <c r="F3773" s="3"/>
    </row>
    <row r="3774" spans="5:6" ht="15" customHeight="1" x14ac:dyDescent="0.3">
      <c r="E3774" s="1"/>
    </row>
    <row r="3775" spans="5:6" ht="15" customHeight="1" x14ac:dyDescent="0.3">
      <c r="E3775" s="1"/>
      <c r="F3775" s="3"/>
    </row>
    <row r="3776" spans="5:6" ht="15" customHeight="1" x14ac:dyDescent="0.3">
      <c r="E3776" s="1"/>
      <c r="F3776" s="3"/>
    </row>
    <row r="3777" spans="5:6" ht="15" customHeight="1" x14ac:dyDescent="0.3">
      <c r="E3777" s="1"/>
      <c r="F3777" s="3"/>
    </row>
    <row r="3778" spans="5:6" ht="15" customHeight="1" x14ac:dyDescent="0.3">
      <c r="E3778" s="1"/>
      <c r="F3778" s="3"/>
    </row>
    <row r="3779" spans="5:6" ht="15" customHeight="1" x14ac:dyDescent="0.3">
      <c r="E3779" s="1"/>
      <c r="F3779" s="3"/>
    </row>
    <row r="3780" spans="5:6" ht="15" customHeight="1" x14ac:dyDescent="0.3">
      <c r="E3780" s="1"/>
      <c r="F3780" s="3"/>
    </row>
    <row r="3781" spans="5:6" ht="15" customHeight="1" x14ac:dyDescent="0.3">
      <c r="E3781" s="1"/>
    </row>
    <row r="3782" spans="5:6" ht="15" customHeight="1" x14ac:dyDescent="0.3">
      <c r="E3782" s="1"/>
    </row>
    <row r="3783" spans="5:6" ht="15" customHeight="1" x14ac:dyDescent="0.3">
      <c r="E3783" s="1"/>
      <c r="F3783" s="3"/>
    </row>
    <row r="3784" spans="5:6" ht="15" customHeight="1" x14ac:dyDescent="0.3">
      <c r="E3784" s="1"/>
    </row>
    <row r="3785" spans="5:6" ht="15" customHeight="1" x14ac:dyDescent="0.3">
      <c r="E3785" s="1"/>
      <c r="F3785" s="3"/>
    </row>
    <row r="3786" spans="5:6" ht="15" customHeight="1" x14ac:dyDescent="0.3">
      <c r="E3786" s="1"/>
      <c r="F3786" s="3"/>
    </row>
    <row r="3787" spans="5:6" ht="15" customHeight="1" x14ac:dyDescent="0.3">
      <c r="E3787" s="1"/>
      <c r="F3787" s="3"/>
    </row>
    <row r="3788" spans="5:6" ht="15" customHeight="1" x14ac:dyDescent="0.3">
      <c r="E3788" s="1"/>
      <c r="F3788" s="3"/>
    </row>
    <row r="3789" spans="5:6" ht="15" customHeight="1" x14ac:dyDescent="0.3">
      <c r="E3789" s="1"/>
      <c r="F3789" s="3"/>
    </row>
    <row r="3790" spans="5:6" ht="15" customHeight="1" x14ac:dyDescent="0.3">
      <c r="E3790" s="1"/>
      <c r="F3790" s="3"/>
    </row>
    <row r="3791" spans="5:6" ht="15" customHeight="1" x14ac:dyDescent="0.3">
      <c r="E3791" s="1"/>
    </row>
    <row r="3792" spans="5:6" ht="15" customHeight="1" x14ac:dyDescent="0.3">
      <c r="E3792" s="1"/>
    </row>
    <row r="3793" spans="5:6" ht="15" customHeight="1" x14ac:dyDescent="0.3">
      <c r="E3793" s="1"/>
      <c r="F3793" s="3"/>
    </row>
    <row r="3794" spans="5:6" ht="15" customHeight="1" x14ac:dyDescent="0.3">
      <c r="E3794" s="1"/>
    </row>
    <row r="3795" spans="5:6" ht="15" customHeight="1" x14ac:dyDescent="0.3">
      <c r="E3795" s="1"/>
      <c r="F3795" s="3"/>
    </row>
    <row r="3796" spans="5:6" ht="15" customHeight="1" x14ac:dyDescent="0.3">
      <c r="E3796" s="1"/>
      <c r="F3796" s="3"/>
    </row>
    <row r="3797" spans="5:6" ht="15" customHeight="1" x14ac:dyDescent="0.3">
      <c r="E3797" s="1"/>
      <c r="F3797" s="3"/>
    </row>
    <row r="3798" spans="5:6" ht="15" customHeight="1" x14ac:dyDescent="0.3">
      <c r="E3798" s="1"/>
      <c r="F3798" s="3"/>
    </row>
    <row r="3799" spans="5:6" ht="15" customHeight="1" x14ac:dyDescent="0.3">
      <c r="E3799" s="1"/>
      <c r="F3799" s="3"/>
    </row>
    <row r="3800" spans="5:6" ht="15" customHeight="1" x14ac:dyDescent="0.3">
      <c r="E3800" s="1"/>
      <c r="F3800" s="3"/>
    </row>
    <row r="3801" spans="5:6" ht="15" customHeight="1" x14ac:dyDescent="0.3">
      <c r="E3801" s="1"/>
    </row>
    <row r="3802" spans="5:6" ht="15" customHeight="1" x14ac:dyDescent="0.3">
      <c r="E3802" s="1"/>
    </row>
    <row r="3803" spans="5:6" ht="15" customHeight="1" x14ac:dyDescent="0.3">
      <c r="E3803" s="1"/>
    </row>
    <row r="3804" spans="5:6" ht="15" customHeight="1" x14ac:dyDescent="0.3">
      <c r="E3804" s="1"/>
    </row>
    <row r="3805" spans="5:6" ht="15" customHeight="1" x14ac:dyDescent="0.3">
      <c r="E3805" s="1"/>
    </row>
    <row r="3806" spans="5:6" ht="15" customHeight="1" x14ac:dyDescent="0.3">
      <c r="E3806" s="1"/>
    </row>
    <row r="3807" spans="5:6" ht="15" customHeight="1" x14ac:dyDescent="0.3">
      <c r="E3807" s="1"/>
    </row>
    <row r="3808" spans="5:6" ht="15" customHeight="1" x14ac:dyDescent="0.3">
      <c r="E3808" s="1"/>
    </row>
    <row r="3809" spans="5:6" ht="15" customHeight="1" x14ac:dyDescent="0.3">
      <c r="E3809" s="1"/>
    </row>
    <row r="3810" spans="5:6" ht="15" customHeight="1" x14ac:dyDescent="0.3">
      <c r="E3810" s="1"/>
    </row>
    <row r="3811" spans="5:6" ht="15" customHeight="1" x14ac:dyDescent="0.3">
      <c r="E3811" s="1"/>
      <c r="F3811" s="3"/>
    </row>
    <row r="3812" spans="5:6" ht="15" customHeight="1" x14ac:dyDescent="0.3">
      <c r="E3812" s="1"/>
    </row>
    <row r="3813" spans="5:6" ht="15" customHeight="1" x14ac:dyDescent="0.3">
      <c r="E3813" s="1"/>
    </row>
    <row r="3814" spans="5:6" ht="15" customHeight="1" x14ac:dyDescent="0.3">
      <c r="E3814" s="1"/>
    </row>
    <row r="3815" spans="5:6" ht="15" customHeight="1" x14ac:dyDescent="0.3">
      <c r="E3815" s="1"/>
    </row>
    <row r="3816" spans="5:6" ht="15" customHeight="1" x14ac:dyDescent="0.3">
      <c r="E3816" s="1"/>
      <c r="F3816" s="3"/>
    </row>
    <row r="3817" spans="5:6" ht="15" customHeight="1" x14ac:dyDescent="0.3">
      <c r="E3817" s="1"/>
    </row>
    <row r="3818" spans="5:6" ht="15" customHeight="1" x14ac:dyDescent="0.3">
      <c r="E3818" s="1"/>
    </row>
    <row r="3819" spans="5:6" ht="15" customHeight="1" x14ac:dyDescent="0.3">
      <c r="E3819" s="1"/>
    </row>
    <row r="3820" spans="5:6" ht="15" customHeight="1" x14ac:dyDescent="0.3">
      <c r="E3820" s="1"/>
    </row>
    <row r="3821" spans="5:6" ht="15" customHeight="1" x14ac:dyDescent="0.3">
      <c r="E3821" s="1"/>
      <c r="F3821" s="3"/>
    </row>
    <row r="3822" spans="5:6" ht="15" customHeight="1" x14ac:dyDescent="0.3">
      <c r="E3822" s="1"/>
    </row>
    <row r="3823" spans="5:6" ht="15" customHeight="1" x14ac:dyDescent="0.3">
      <c r="E3823" s="1"/>
      <c r="F3823" s="3"/>
    </row>
    <row r="3824" spans="5:6" ht="15" customHeight="1" x14ac:dyDescent="0.3">
      <c r="E3824" s="1"/>
    </row>
    <row r="3825" spans="5:6" ht="15" customHeight="1" x14ac:dyDescent="0.3">
      <c r="E3825" s="1"/>
      <c r="F3825" s="3"/>
    </row>
    <row r="3826" spans="5:6" ht="15" customHeight="1" x14ac:dyDescent="0.3">
      <c r="E3826" s="1"/>
      <c r="F3826" s="3"/>
    </row>
    <row r="3827" spans="5:6" ht="15" customHeight="1" x14ac:dyDescent="0.3">
      <c r="E3827" s="1"/>
      <c r="F3827" s="3"/>
    </row>
    <row r="3828" spans="5:6" ht="15" customHeight="1" x14ac:dyDescent="0.3">
      <c r="E3828" s="1"/>
      <c r="F3828" s="3"/>
    </row>
    <row r="3829" spans="5:6" ht="15" customHeight="1" x14ac:dyDescent="0.3">
      <c r="E3829" s="1"/>
    </row>
    <row r="3830" spans="5:6" ht="15" customHeight="1" x14ac:dyDescent="0.3">
      <c r="E3830" s="1"/>
    </row>
    <row r="3831" spans="5:6" ht="15" customHeight="1" x14ac:dyDescent="0.3">
      <c r="E3831" s="1"/>
      <c r="F3831" s="3"/>
    </row>
    <row r="3832" spans="5:6" ht="15" customHeight="1" x14ac:dyDescent="0.3">
      <c r="E3832" s="1"/>
    </row>
    <row r="3833" spans="5:6" ht="15" customHeight="1" x14ac:dyDescent="0.3">
      <c r="E3833" s="1"/>
    </row>
    <row r="3834" spans="5:6" ht="15" customHeight="1" x14ac:dyDescent="0.3">
      <c r="E3834" s="1"/>
    </row>
    <row r="3835" spans="5:6" ht="15" customHeight="1" x14ac:dyDescent="0.3">
      <c r="E3835" s="1"/>
    </row>
    <row r="3836" spans="5:6" ht="15" customHeight="1" x14ac:dyDescent="0.3">
      <c r="E3836" s="1"/>
      <c r="F3836" s="3"/>
    </row>
    <row r="3837" spans="5:6" ht="15" customHeight="1" x14ac:dyDescent="0.3">
      <c r="E3837" s="1"/>
      <c r="F3837" s="3"/>
    </row>
    <row r="3838" spans="5:6" ht="15" customHeight="1" x14ac:dyDescent="0.3">
      <c r="E3838" s="1"/>
      <c r="F3838" s="3"/>
    </row>
    <row r="3839" spans="5:6" ht="15" customHeight="1" x14ac:dyDescent="0.3">
      <c r="E3839" s="1"/>
    </row>
    <row r="3840" spans="5:6" ht="15" customHeight="1" x14ac:dyDescent="0.3">
      <c r="E3840" s="1"/>
    </row>
    <row r="3841" spans="5:6" ht="15" customHeight="1" x14ac:dyDescent="0.3">
      <c r="E3841" s="1"/>
      <c r="F3841" s="3"/>
    </row>
    <row r="3842" spans="5:6" ht="15" customHeight="1" x14ac:dyDescent="0.3">
      <c r="E3842" s="1"/>
    </row>
    <row r="3843" spans="5:6" ht="15" customHeight="1" x14ac:dyDescent="0.3">
      <c r="E3843" s="1"/>
      <c r="F3843" s="3"/>
    </row>
    <row r="3844" spans="5:6" ht="15" customHeight="1" x14ac:dyDescent="0.3">
      <c r="E3844" s="1"/>
    </row>
    <row r="3845" spans="5:6" ht="15" customHeight="1" x14ac:dyDescent="0.3">
      <c r="E3845" s="1"/>
    </row>
    <row r="3846" spans="5:6" ht="15" customHeight="1" x14ac:dyDescent="0.3">
      <c r="E3846" s="1"/>
      <c r="F3846" s="3"/>
    </row>
    <row r="3847" spans="5:6" ht="15" customHeight="1" x14ac:dyDescent="0.3">
      <c r="E3847" s="1"/>
      <c r="F3847" s="3"/>
    </row>
    <row r="3848" spans="5:6" ht="15" customHeight="1" x14ac:dyDescent="0.3">
      <c r="E3848" s="1"/>
      <c r="F3848" s="3"/>
    </row>
    <row r="3849" spans="5:6" ht="15" customHeight="1" x14ac:dyDescent="0.3">
      <c r="E3849" s="1"/>
    </row>
    <row r="3850" spans="5:6" ht="15" customHeight="1" x14ac:dyDescent="0.3">
      <c r="E3850" s="1"/>
    </row>
    <row r="3851" spans="5:6" ht="15" customHeight="1" x14ac:dyDescent="0.3">
      <c r="E3851" s="1"/>
      <c r="F3851" s="3"/>
    </row>
    <row r="3852" spans="5:6" ht="15" customHeight="1" x14ac:dyDescent="0.3">
      <c r="E3852" s="1"/>
    </row>
    <row r="3853" spans="5:6" ht="15" customHeight="1" x14ac:dyDescent="0.3">
      <c r="E3853" s="1"/>
      <c r="F3853" s="3"/>
    </row>
    <row r="3854" spans="5:6" ht="15" customHeight="1" x14ac:dyDescent="0.3">
      <c r="E3854" s="1"/>
    </row>
    <row r="3855" spans="5:6" ht="15" customHeight="1" x14ac:dyDescent="0.3">
      <c r="E3855" s="1"/>
    </row>
    <row r="3856" spans="5:6" ht="15" customHeight="1" x14ac:dyDescent="0.3">
      <c r="E3856" s="1"/>
      <c r="F3856" s="3"/>
    </row>
    <row r="3857" spans="5:6" ht="15" customHeight="1" x14ac:dyDescent="0.3">
      <c r="E3857" s="1"/>
      <c r="F3857" s="3"/>
    </row>
    <row r="3858" spans="5:6" ht="15" customHeight="1" x14ac:dyDescent="0.3">
      <c r="E3858" s="1"/>
      <c r="F3858" s="3"/>
    </row>
    <row r="3859" spans="5:6" ht="15" customHeight="1" x14ac:dyDescent="0.3">
      <c r="E3859" s="1"/>
    </row>
    <row r="3860" spans="5:6" ht="15" customHeight="1" x14ac:dyDescent="0.3">
      <c r="E3860" s="1"/>
    </row>
    <row r="3861" spans="5:6" ht="15" customHeight="1" x14ac:dyDescent="0.3">
      <c r="E3861" s="1"/>
      <c r="F3861" s="3"/>
    </row>
    <row r="3862" spans="5:6" ht="15" customHeight="1" x14ac:dyDescent="0.3">
      <c r="E3862" s="1"/>
    </row>
    <row r="3863" spans="5:6" ht="15" customHeight="1" x14ac:dyDescent="0.3">
      <c r="E3863" s="1"/>
      <c r="F3863" s="3"/>
    </row>
    <row r="3864" spans="5:6" ht="15" customHeight="1" x14ac:dyDescent="0.3">
      <c r="E3864" s="1"/>
    </row>
    <row r="3865" spans="5:6" ht="15" customHeight="1" x14ac:dyDescent="0.3">
      <c r="E3865" s="1"/>
    </row>
    <row r="3866" spans="5:6" ht="15" customHeight="1" x14ac:dyDescent="0.3">
      <c r="E3866" s="1"/>
      <c r="F3866" s="3"/>
    </row>
    <row r="3867" spans="5:6" ht="15" customHeight="1" x14ac:dyDescent="0.3">
      <c r="E3867" s="1"/>
      <c r="F3867" s="3"/>
    </row>
    <row r="3868" spans="5:6" ht="15" customHeight="1" x14ac:dyDescent="0.3">
      <c r="E3868" s="1"/>
      <c r="F3868" s="3"/>
    </row>
    <row r="3869" spans="5:6" ht="15" customHeight="1" x14ac:dyDescent="0.3">
      <c r="E3869" s="1"/>
    </row>
    <row r="3870" spans="5:6" ht="15" customHeight="1" x14ac:dyDescent="0.3">
      <c r="E3870" s="1"/>
    </row>
    <row r="3871" spans="5:6" ht="15" customHeight="1" x14ac:dyDescent="0.3">
      <c r="E3871" s="1"/>
      <c r="F3871" s="3"/>
    </row>
    <row r="3872" spans="5:6" ht="15" customHeight="1" x14ac:dyDescent="0.3">
      <c r="E3872" s="1"/>
    </row>
    <row r="3873" spans="5:6" ht="15" customHeight="1" x14ac:dyDescent="0.3">
      <c r="E3873" s="1"/>
      <c r="F3873" s="3"/>
    </row>
    <row r="3874" spans="5:6" ht="15" customHeight="1" x14ac:dyDescent="0.3">
      <c r="E3874" s="1"/>
    </row>
    <row r="3875" spans="5:6" ht="15" customHeight="1" x14ac:dyDescent="0.3">
      <c r="E3875" s="1"/>
    </row>
    <row r="3876" spans="5:6" ht="15" customHeight="1" x14ac:dyDescent="0.3">
      <c r="E3876" s="1"/>
      <c r="F3876" s="3"/>
    </row>
    <row r="3877" spans="5:6" ht="15" customHeight="1" x14ac:dyDescent="0.3">
      <c r="E3877" s="1"/>
      <c r="F3877" s="3"/>
    </row>
    <row r="3878" spans="5:6" ht="15" customHeight="1" x14ac:dyDescent="0.3">
      <c r="E3878" s="1"/>
      <c r="F3878" s="3"/>
    </row>
    <row r="3879" spans="5:6" ht="15" customHeight="1" x14ac:dyDescent="0.3">
      <c r="E3879" s="1"/>
    </row>
    <row r="3880" spans="5:6" ht="15" customHeight="1" x14ac:dyDescent="0.3">
      <c r="E3880" s="1"/>
    </row>
    <row r="3881" spans="5:6" ht="15" customHeight="1" x14ac:dyDescent="0.3">
      <c r="E3881" s="1"/>
      <c r="F3881" s="3"/>
    </row>
    <row r="3882" spans="5:6" ht="15" customHeight="1" x14ac:dyDescent="0.3">
      <c r="E3882" s="1"/>
    </row>
    <row r="3883" spans="5:6" ht="15" customHeight="1" x14ac:dyDescent="0.3">
      <c r="E3883" s="1"/>
      <c r="F3883" s="3"/>
    </row>
    <row r="3884" spans="5:6" ht="15" customHeight="1" x14ac:dyDescent="0.3">
      <c r="E3884" s="1"/>
    </row>
    <row r="3885" spans="5:6" ht="15" customHeight="1" x14ac:dyDescent="0.3">
      <c r="E3885" s="1"/>
    </row>
    <row r="3886" spans="5:6" ht="15" customHeight="1" x14ac:dyDescent="0.3">
      <c r="E3886" s="1"/>
      <c r="F3886" s="3"/>
    </row>
    <row r="3887" spans="5:6" ht="15" customHeight="1" x14ac:dyDescent="0.3">
      <c r="E3887" s="1"/>
      <c r="F3887" s="3"/>
    </row>
    <row r="3888" spans="5:6" ht="15" customHeight="1" x14ac:dyDescent="0.3">
      <c r="E3888" s="1"/>
      <c r="F3888" s="3"/>
    </row>
    <row r="3889" spans="5:6" ht="15" customHeight="1" x14ac:dyDescent="0.3">
      <c r="E3889" s="1"/>
    </row>
    <row r="3890" spans="5:6" ht="15" customHeight="1" x14ac:dyDescent="0.3">
      <c r="E3890" s="1"/>
    </row>
    <row r="3891" spans="5:6" ht="15" customHeight="1" x14ac:dyDescent="0.3">
      <c r="E3891" s="1"/>
      <c r="F3891" s="3"/>
    </row>
    <row r="3892" spans="5:6" ht="15" customHeight="1" x14ac:dyDescent="0.3">
      <c r="E3892" s="1"/>
    </row>
    <row r="3893" spans="5:6" ht="15" customHeight="1" x14ac:dyDescent="0.3">
      <c r="E3893" s="1"/>
      <c r="F3893" s="3"/>
    </row>
    <row r="3894" spans="5:6" ht="15" customHeight="1" x14ac:dyDescent="0.3">
      <c r="E3894" s="1"/>
    </row>
    <row r="3895" spans="5:6" ht="15" customHeight="1" x14ac:dyDescent="0.3">
      <c r="E3895" s="1"/>
    </row>
    <row r="3896" spans="5:6" ht="15" customHeight="1" x14ac:dyDescent="0.3">
      <c r="E3896" s="1"/>
      <c r="F3896" s="3"/>
    </row>
    <row r="3897" spans="5:6" ht="15" customHeight="1" x14ac:dyDescent="0.3">
      <c r="E3897" s="1"/>
      <c r="F3897" s="3"/>
    </row>
    <row r="3898" spans="5:6" ht="15" customHeight="1" x14ac:dyDescent="0.3">
      <c r="E3898" s="1"/>
      <c r="F3898" s="3"/>
    </row>
    <row r="3899" spans="5:6" ht="15" customHeight="1" x14ac:dyDescent="0.3">
      <c r="E3899" s="1"/>
    </row>
    <row r="3900" spans="5:6" ht="15" customHeight="1" x14ac:dyDescent="0.3">
      <c r="E3900" s="1"/>
    </row>
    <row r="3901" spans="5:6" ht="15" customHeight="1" x14ac:dyDescent="0.3">
      <c r="E3901" s="1"/>
      <c r="F3901" s="3"/>
    </row>
    <row r="3902" spans="5:6" ht="15" customHeight="1" x14ac:dyDescent="0.3">
      <c r="E3902" s="1"/>
    </row>
    <row r="3903" spans="5:6" ht="15" customHeight="1" x14ac:dyDescent="0.3">
      <c r="E3903" s="1"/>
      <c r="F3903" s="3"/>
    </row>
    <row r="3904" spans="5:6" ht="15" customHeight="1" x14ac:dyDescent="0.3">
      <c r="E3904" s="1"/>
    </row>
    <row r="3905" spans="5:6" ht="15" customHeight="1" x14ac:dyDescent="0.3">
      <c r="E3905" s="1"/>
    </row>
    <row r="3906" spans="5:6" ht="15" customHeight="1" x14ac:dyDescent="0.3">
      <c r="E3906" s="1"/>
      <c r="F3906" s="3"/>
    </row>
    <row r="3907" spans="5:6" ht="15" customHeight="1" x14ac:dyDescent="0.3">
      <c r="E3907" s="1"/>
      <c r="F3907" s="3"/>
    </row>
    <row r="3908" spans="5:6" ht="15" customHeight="1" x14ac:dyDescent="0.3">
      <c r="E3908" s="1"/>
      <c r="F3908" s="3"/>
    </row>
    <row r="3909" spans="5:6" ht="15" customHeight="1" x14ac:dyDescent="0.3">
      <c r="E3909" s="1"/>
    </row>
    <row r="3910" spans="5:6" ht="15" customHeight="1" x14ac:dyDescent="0.3">
      <c r="E3910" s="1"/>
    </row>
    <row r="3911" spans="5:6" ht="15" customHeight="1" x14ac:dyDescent="0.3">
      <c r="E3911" s="1"/>
      <c r="F3911" s="3"/>
    </row>
    <row r="3912" spans="5:6" ht="15" customHeight="1" x14ac:dyDescent="0.3">
      <c r="E3912" s="1"/>
    </row>
    <row r="3913" spans="5:6" ht="15" customHeight="1" x14ac:dyDescent="0.3">
      <c r="E3913" s="1"/>
    </row>
    <row r="3914" spans="5:6" ht="15" customHeight="1" x14ac:dyDescent="0.3">
      <c r="E3914" s="1"/>
    </row>
    <row r="3915" spans="5:6" ht="15" customHeight="1" x14ac:dyDescent="0.3">
      <c r="E3915" s="1"/>
      <c r="F3915" s="3"/>
    </row>
    <row r="3916" spans="5:6" ht="15" customHeight="1" x14ac:dyDescent="0.3">
      <c r="E3916" s="1"/>
    </row>
    <row r="3917" spans="5:6" ht="15" customHeight="1" x14ac:dyDescent="0.3">
      <c r="E3917" s="1"/>
      <c r="F3917" s="3"/>
    </row>
    <row r="3918" spans="5:6" ht="15" customHeight="1" x14ac:dyDescent="0.3">
      <c r="E3918" s="1"/>
      <c r="F3918" s="3"/>
    </row>
    <row r="3919" spans="5:6" ht="15" customHeight="1" x14ac:dyDescent="0.3">
      <c r="E3919" s="1"/>
      <c r="F3919" s="3"/>
    </row>
    <row r="3920" spans="5:6" ht="15" customHeight="1" x14ac:dyDescent="0.3">
      <c r="E3920" s="1"/>
      <c r="F3920" s="3"/>
    </row>
    <row r="3921" spans="5:6" ht="15" customHeight="1" x14ac:dyDescent="0.3">
      <c r="E3921" s="1"/>
    </row>
    <row r="3922" spans="5:6" ht="15" customHeight="1" x14ac:dyDescent="0.3">
      <c r="E3922" s="1"/>
      <c r="F3922" s="3"/>
    </row>
    <row r="3923" spans="5:6" ht="15" customHeight="1" x14ac:dyDescent="0.3">
      <c r="E3923" s="1"/>
      <c r="F3923" s="3"/>
    </row>
    <row r="3924" spans="5:6" ht="15" customHeight="1" x14ac:dyDescent="0.3">
      <c r="E3924" s="1"/>
      <c r="F3924" s="3"/>
    </row>
    <row r="3925" spans="5:6" ht="15" customHeight="1" x14ac:dyDescent="0.3">
      <c r="E3925" s="1"/>
    </row>
    <row r="3926" spans="5:6" ht="15" customHeight="1" x14ac:dyDescent="0.3">
      <c r="E3926" s="1"/>
    </row>
    <row r="3927" spans="5:6" ht="15" customHeight="1" x14ac:dyDescent="0.3">
      <c r="E3927" s="1"/>
    </row>
    <row r="3928" spans="5:6" ht="15" customHeight="1" x14ac:dyDescent="0.3">
      <c r="E3928" s="1"/>
    </row>
    <row r="3929" spans="5:6" ht="15" customHeight="1" x14ac:dyDescent="0.3">
      <c r="E3929" s="1"/>
    </row>
    <row r="3930" spans="5:6" ht="15" customHeight="1" x14ac:dyDescent="0.3">
      <c r="E3930" s="1"/>
    </row>
    <row r="3931" spans="5:6" ht="15" customHeight="1" x14ac:dyDescent="0.3">
      <c r="E3931" s="1"/>
      <c r="F3931" s="3"/>
    </row>
    <row r="3932" spans="5:6" ht="15" customHeight="1" x14ac:dyDescent="0.3">
      <c r="E3932" s="1"/>
      <c r="F3932" s="3"/>
    </row>
    <row r="3933" spans="5:6" ht="15" customHeight="1" x14ac:dyDescent="0.3">
      <c r="E3933" s="1"/>
      <c r="F3933" s="3"/>
    </row>
    <row r="3934" spans="5:6" ht="15" customHeight="1" x14ac:dyDescent="0.3">
      <c r="E3934" s="1"/>
      <c r="F3934" s="3"/>
    </row>
    <row r="3935" spans="5:6" ht="15" customHeight="1" x14ac:dyDescent="0.3">
      <c r="E3935" s="1"/>
    </row>
    <row r="3936" spans="5:6" ht="15" customHeight="1" x14ac:dyDescent="0.3">
      <c r="E3936" s="1"/>
    </row>
    <row r="3937" spans="5:6" ht="15" customHeight="1" x14ac:dyDescent="0.3">
      <c r="E3937" s="1"/>
      <c r="F3937" s="3"/>
    </row>
    <row r="3938" spans="5:6" ht="15" customHeight="1" x14ac:dyDescent="0.3">
      <c r="E3938" s="1"/>
      <c r="F3938" s="3"/>
    </row>
    <row r="3939" spans="5:6" ht="15" customHeight="1" x14ac:dyDescent="0.3">
      <c r="E3939" s="1"/>
    </row>
    <row r="3940" spans="5:6" ht="15" customHeight="1" x14ac:dyDescent="0.3">
      <c r="E3940" s="1"/>
    </row>
    <row r="3941" spans="5:6" ht="15" customHeight="1" x14ac:dyDescent="0.3">
      <c r="E3941" s="1"/>
    </row>
    <row r="3942" spans="5:6" ht="15" customHeight="1" x14ac:dyDescent="0.3">
      <c r="E3942" s="1"/>
    </row>
    <row r="3943" spans="5:6" ht="15" customHeight="1" x14ac:dyDescent="0.3">
      <c r="E3943" s="1"/>
    </row>
    <row r="3944" spans="5:6" ht="15" customHeight="1" x14ac:dyDescent="0.3">
      <c r="E3944" s="1"/>
    </row>
    <row r="3945" spans="5:6" ht="15" customHeight="1" x14ac:dyDescent="0.3">
      <c r="E3945" s="1"/>
    </row>
    <row r="3946" spans="5:6" ht="15" customHeight="1" x14ac:dyDescent="0.3">
      <c r="E3946" s="1"/>
    </row>
    <row r="3947" spans="5:6" ht="15" customHeight="1" x14ac:dyDescent="0.3">
      <c r="E3947" s="1"/>
      <c r="F3947" s="3"/>
    </row>
    <row r="3948" spans="5:6" ht="15" customHeight="1" x14ac:dyDescent="0.3">
      <c r="E3948" s="1"/>
      <c r="F3948" s="3"/>
    </row>
    <row r="3949" spans="5:6" ht="15" customHeight="1" x14ac:dyDescent="0.3">
      <c r="E3949" s="1"/>
      <c r="F3949" s="3"/>
    </row>
    <row r="3950" spans="5:6" ht="15" customHeight="1" x14ac:dyDescent="0.3">
      <c r="E3950" s="1"/>
    </row>
    <row r="3951" spans="5:6" ht="15" customHeight="1" x14ac:dyDescent="0.3">
      <c r="E3951" s="1"/>
    </row>
    <row r="3952" spans="5:6" ht="15" customHeight="1" x14ac:dyDescent="0.3">
      <c r="E3952" s="1"/>
    </row>
    <row r="3953" spans="5:6" ht="15" customHeight="1" x14ac:dyDescent="0.3">
      <c r="E3953" s="1"/>
    </row>
    <row r="3954" spans="5:6" ht="15" customHeight="1" x14ac:dyDescent="0.3">
      <c r="E3954" s="1"/>
      <c r="F3954" s="3"/>
    </row>
    <row r="3955" spans="5:6" ht="15" customHeight="1" x14ac:dyDescent="0.3">
      <c r="E3955" s="1"/>
    </row>
    <row r="3956" spans="5:6" ht="15" customHeight="1" x14ac:dyDescent="0.3">
      <c r="E3956" s="1"/>
    </row>
    <row r="3957" spans="5:6" ht="15" customHeight="1" x14ac:dyDescent="0.3">
      <c r="E3957" s="1"/>
      <c r="F3957" s="3"/>
    </row>
    <row r="3958" spans="5:6" ht="15" customHeight="1" x14ac:dyDescent="0.3">
      <c r="E3958" s="1"/>
      <c r="F3958" s="3"/>
    </row>
    <row r="3959" spans="5:6" ht="15" customHeight="1" x14ac:dyDescent="0.3">
      <c r="E3959" s="1"/>
    </row>
    <row r="3960" spans="5:6" ht="15" customHeight="1" x14ac:dyDescent="0.3">
      <c r="E3960" s="1"/>
    </row>
    <row r="3961" spans="5:6" ht="15" customHeight="1" x14ac:dyDescent="0.3">
      <c r="E3961" s="1"/>
      <c r="F3961" s="3"/>
    </row>
    <row r="3962" spans="5:6" ht="15" customHeight="1" x14ac:dyDescent="0.3">
      <c r="E3962" s="1"/>
      <c r="F3962" s="3"/>
    </row>
    <row r="3963" spans="5:6" ht="15" customHeight="1" x14ac:dyDescent="0.3">
      <c r="E3963" s="1"/>
    </row>
    <row r="3964" spans="5:6" ht="15" customHeight="1" x14ac:dyDescent="0.3">
      <c r="E3964" s="1"/>
      <c r="F3964" s="3"/>
    </row>
    <row r="3965" spans="5:6" ht="15" customHeight="1" x14ac:dyDescent="0.3">
      <c r="E3965" s="1"/>
    </row>
    <row r="3966" spans="5:6" ht="15" customHeight="1" x14ac:dyDescent="0.3">
      <c r="E3966" s="1"/>
      <c r="F3966" s="3"/>
    </row>
    <row r="3967" spans="5:6" ht="15" customHeight="1" x14ac:dyDescent="0.3">
      <c r="E3967" s="1"/>
      <c r="F3967" s="3"/>
    </row>
    <row r="3968" spans="5:6" ht="15" customHeight="1" x14ac:dyDescent="0.3">
      <c r="E3968" s="1"/>
      <c r="F3968" s="3"/>
    </row>
    <row r="3969" spans="5:6" ht="15" customHeight="1" x14ac:dyDescent="0.3">
      <c r="E3969" s="1"/>
    </row>
    <row r="3970" spans="5:6" ht="15" customHeight="1" x14ac:dyDescent="0.3">
      <c r="E3970" s="1"/>
    </row>
    <row r="3971" spans="5:6" ht="15" customHeight="1" x14ac:dyDescent="0.3">
      <c r="E3971" s="1"/>
    </row>
    <row r="3972" spans="5:6" ht="15" customHeight="1" x14ac:dyDescent="0.3">
      <c r="E3972" s="1"/>
    </row>
    <row r="3973" spans="5:6" ht="15" customHeight="1" x14ac:dyDescent="0.3">
      <c r="E3973" s="1"/>
      <c r="F3973" s="3"/>
    </row>
    <row r="3974" spans="5:6" ht="15" customHeight="1" x14ac:dyDescent="0.3">
      <c r="E3974" s="1"/>
      <c r="F3974" s="3"/>
    </row>
    <row r="3975" spans="5:6" ht="15" customHeight="1" x14ac:dyDescent="0.3">
      <c r="E3975" s="1"/>
    </row>
    <row r="3976" spans="5:6" ht="15" customHeight="1" x14ac:dyDescent="0.3">
      <c r="E3976" s="1"/>
      <c r="F3976" s="3"/>
    </row>
    <row r="3977" spans="5:6" ht="15" customHeight="1" x14ac:dyDescent="0.3">
      <c r="E3977" s="1"/>
      <c r="F3977" s="3"/>
    </row>
    <row r="3978" spans="5:6" ht="15" customHeight="1" x14ac:dyDescent="0.3">
      <c r="E3978" s="1"/>
      <c r="F3978" s="3"/>
    </row>
    <row r="3979" spans="5:6" ht="15" customHeight="1" x14ac:dyDescent="0.3">
      <c r="E3979" s="1"/>
    </row>
    <row r="3980" spans="5:6" ht="15" customHeight="1" x14ac:dyDescent="0.3">
      <c r="E3980" s="1"/>
    </row>
    <row r="3981" spans="5:6" ht="15" customHeight="1" x14ac:dyDescent="0.3">
      <c r="E3981" s="1"/>
      <c r="F3981" s="3"/>
    </row>
    <row r="3982" spans="5:6" ht="15" customHeight="1" x14ac:dyDescent="0.3">
      <c r="E3982" s="1"/>
    </row>
    <row r="3983" spans="5:6" ht="15" customHeight="1" x14ac:dyDescent="0.3">
      <c r="E3983" s="1"/>
      <c r="F3983" s="3"/>
    </row>
    <row r="3984" spans="5:6" ht="15" customHeight="1" x14ac:dyDescent="0.3">
      <c r="E3984" s="1"/>
      <c r="F3984" s="3"/>
    </row>
    <row r="3985" spans="5:6" ht="15" customHeight="1" x14ac:dyDescent="0.3">
      <c r="E3985" s="1"/>
    </row>
    <row r="3986" spans="5:6" ht="15" customHeight="1" x14ac:dyDescent="0.3">
      <c r="E3986" s="1"/>
      <c r="F3986" s="3"/>
    </row>
    <row r="3987" spans="5:6" ht="15" customHeight="1" x14ac:dyDescent="0.3">
      <c r="E3987" s="1"/>
      <c r="F3987" s="3"/>
    </row>
    <row r="3988" spans="5:6" ht="15" customHeight="1" x14ac:dyDescent="0.3">
      <c r="E3988" s="1"/>
      <c r="F3988" s="3"/>
    </row>
    <row r="3989" spans="5:6" ht="15" customHeight="1" x14ac:dyDescent="0.3">
      <c r="E3989" s="1"/>
    </row>
    <row r="3990" spans="5:6" ht="15" customHeight="1" x14ac:dyDescent="0.3">
      <c r="E3990" s="1"/>
    </row>
    <row r="3991" spans="5:6" ht="15" customHeight="1" x14ac:dyDescent="0.3">
      <c r="E3991" s="1"/>
      <c r="F3991" s="3"/>
    </row>
    <row r="3992" spans="5:6" ht="15" customHeight="1" x14ac:dyDescent="0.3">
      <c r="E3992" s="1"/>
      <c r="F3992" s="3"/>
    </row>
    <row r="3993" spans="5:6" ht="15" customHeight="1" x14ac:dyDescent="0.3">
      <c r="E3993" s="1"/>
    </row>
    <row r="3994" spans="5:6" ht="15" customHeight="1" x14ac:dyDescent="0.3">
      <c r="E3994" s="1"/>
      <c r="F3994" s="3"/>
    </row>
    <row r="3995" spans="5:6" ht="15" customHeight="1" x14ac:dyDescent="0.3">
      <c r="E3995" s="1"/>
    </row>
    <row r="3996" spans="5:6" ht="15" customHeight="1" x14ac:dyDescent="0.3">
      <c r="E3996" s="1"/>
      <c r="F3996" s="3"/>
    </row>
    <row r="3997" spans="5:6" ht="15" customHeight="1" x14ac:dyDescent="0.3">
      <c r="E3997" s="1"/>
      <c r="F3997" s="3"/>
    </row>
    <row r="3998" spans="5:6" ht="15" customHeight="1" x14ac:dyDescent="0.3">
      <c r="E3998" s="1"/>
    </row>
    <row r="3999" spans="5:6" ht="15" customHeight="1" x14ac:dyDescent="0.3">
      <c r="E3999" s="1"/>
      <c r="F3999" s="3"/>
    </row>
    <row r="4000" spans="5:6" ht="15" customHeight="1" x14ac:dyDescent="0.3">
      <c r="E4000" s="1"/>
    </row>
    <row r="4001" spans="5:6" ht="15" customHeight="1" x14ac:dyDescent="0.3">
      <c r="E4001" s="1"/>
      <c r="F4001" s="3"/>
    </row>
    <row r="4002" spans="5:6" ht="15" customHeight="1" x14ac:dyDescent="0.3">
      <c r="E4002" s="1"/>
    </row>
    <row r="4003" spans="5:6" ht="15" customHeight="1" x14ac:dyDescent="0.3">
      <c r="E4003" s="1"/>
    </row>
    <row r="4004" spans="5:6" ht="15" customHeight="1" x14ac:dyDescent="0.3">
      <c r="E4004" s="1"/>
      <c r="F4004" s="3"/>
    </row>
    <row r="4005" spans="5:6" ht="15" customHeight="1" x14ac:dyDescent="0.3">
      <c r="E4005" s="1"/>
    </row>
    <row r="4006" spans="5:6" ht="15" customHeight="1" x14ac:dyDescent="0.3">
      <c r="E4006" s="1"/>
      <c r="F4006" s="3"/>
    </row>
    <row r="4007" spans="5:6" ht="15" customHeight="1" x14ac:dyDescent="0.3">
      <c r="E4007" s="1"/>
      <c r="F4007" s="3"/>
    </row>
    <row r="4008" spans="5:6" ht="15" customHeight="1" x14ac:dyDescent="0.3">
      <c r="E4008" s="1"/>
      <c r="F4008" s="3"/>
    </row>
    <row r="4009" spans="5:6" ht="15" customHeight="1" x14ac:dyDescent="0.3">
      <c r="E4009" s="1"/>
    </row>
    <row r="4010" spans="5:6" ht="15" customHeight="1" x14ac:dyDescent="0.3">
      <c r="E4010" s="1"/>
    </row>
    <row r="4011" spans="5:6" ht="15" customHeight="1" x14ac:dyDescent="0.3">
      <c r="E4011" s="1"/>
      <c r="F4011" s="3"/>
    </row>
    <row r="4012" spans="5:6" ht="15" customHeight="1" x14ac:dyDescent="0.3">
      <c r="E4012" s="1"/>
    </row>
    <row r="4013" spans="5:6" ht="15" customHeight="1" x14ac:dyDescent="0.3">
      <c r="E4013" s="1"/>
      <c r="F4013" s="3"/>
    </row>
    <row r="4014" spans="5:6" ht="15" customHeight="1" x14ac:dyDescent="0.3">
      <c r="E4014" s="1"/>
      <c r="F4014" s="3"/>
    </row>
    <row r="4015" spans="5:6" ht="15" customHeight="1" x14ac:dyDescent="0.3">
      <c r="E4015" s="1"/>
    </row>
    <row r="4016" spans="5:6" ht="15" customHeight="1" x14ac:dyDescent="0.3">
      <c r="E4016" s="1"/>
      <c r="F4016" s="3"/>
    </row>
    <row r="4017" spans="5:6" ht="15" customHeight="1" x14ac:dyDescent="0.3">
      <c r="E4017" s="1"/>
      <c r="F4017" s="3"/>
    </row>
    <row r="4018" spans="5:6" ht="15" customHeight="1" x14ac:dyDescent="0.3">
      <c r="E4018" s="1"/>
      <c r="F4018" s="3"/>
    </row>
    <row r="4019" spans="5:6" ht="15" customHeight="1" x14ac:dyDescent="0.3">
      <c r="E4019" s="1"/>
    </row>
    <row r="4020" spans="5:6" ht="15" customHeight="1" x14ac:dyDescent="0.3">
      <c r="E4020" s="1"/>
    </row>
    <row r="4021" spans="5:6" ht="15" customHeight="1" x14ac:dyDescent="0.3">
      <c r="E4021" s="1"/>
      <c r="F4021" s="3"/>
    </row>
    <row r="4022" spans="5:6" ht="15" customHeight="1" x14ac:dyDescent="0.3">
      <c r="E4022" s="1"/>
    </row>
    <row r="4023" spans="5:6" ht="15" customHeight="1" x14ac:dyDescent="0.3">
      <c r="E4023" s="1"/>
    </row>
    <row r="4024" spans="5:6" ht="15" customHeight="1" x14ac:dyDescent="0.3">
      <c r="E4024" s="1"/>
      <c r="F4024" s="3"/>
    </row>
    <row r="4025" spans="5:6" ht="15" customHeight="1" x14ac:dyDescent="0.3">
      <c r="E4025" s="1"/>
    </row>
    <row r="4026" spans="5:6" ht="15" customHeight="1" x14ac:dyDescent="0.3">
      <c r="E4026" s="1"/>
      <c r="F4026" s="3"/>
    </row>
    <row r="4027" spans="5:6" ht="15" customHeight="1" x14ac:dyDescent="0.3">
      <c r="E4027" s="1"/>
      <c r="F4027" s="3"/>
    </row>
    <row r="4028" spans="5:6" ht="15" customHeight="1" x14ac:dyDescent="0.3">
      <c r="E4028" s="1"/>
      <c r="F4028" s="3"/>
    </row>
    <row r="4029" spans="5:6" ht="15" customHeight="1" x14ac:dyDescent="0.3">
      <c r="E4029" s="1"/>
    </row>
    <row r="4030" spans="5:6" ht="15" customHeight="1" x14ac:dyDescent="0.3">
      <c r="E4030" s="1"/>
    </row>
    <row r="4031" spans="5:6" ht="15" customHeight="1" x14ac:dyDescent="0.3">
      <c r="E4031" s="1"/>
      <c r="F4031" s="3"/>
    </row>
    <row r="4032" spans="5:6" ht="15" customHeight="1" x14ac:dyDescent="0.3">
      <c r="E4032" s="1"/>
    </row>
    <row r="4033" spans="5:6" ht="15" customHeight="1" x14ac:dyDescent="0.3">
      <c r="E4033" s="1"/>
    </row>
    <row r="4034" spans="5:6" ht="15" customHeight="1" x14ac:dyDescent="0.3">
      <c r="E4034" s="1"/>
    </row>
    <row r="4035" spans="5:6" ht="15" customHeight="1" x14ac:dyDescent="0.3">
      <c r="E4035" s="1"/>
    </row>
    <row r="4036" spans="5:6" ht="15" customHeight="1" x14ac:dyDescent="0.3">
      <c r="E4036" s="1"/>
    </row>
    <row r="4037" spans="5:6" ht="15" customHeight="1" x14ac:dyDescent="0.3">
      <c r="E4037" s="1"/>
    </row>
    <row r="4038" spans="5:6" ht="15" customHeight="1" x14ac:dyDescent="0.3">
      <c r="E4038" s="1"/>
    </row>
    <row r="4039" spans="5:6" ht="15" customHeight="1" x14ac:dyDescent="0.3">
      <c r="E4039" s="1"/>
    </row>
    <row r="4040" spans="5:6" ht="15" customHeight="1" x14ac:dyDescent="0.3">
      <c r="E4040" s="1"/>
    </row>
    <row r="4041" spans="5:6" ht="15" customHeight="1" x14ac:dyDescent="0.3">
      <c r="E4041" s="1"/>
      <c r="F4041" s="3"/>
    </row>
    <row r="4042" spans="5:6" ht="15" customHeight="1" x14ac:dyDescent="0.3">
      <c r="E4042" s="1"/>
    </row>
    <row r="4043" spans="5:6" ht="15" customHeight="1" x14ac:dyDescent="0.3">
      <c r="E4043" s="1"/>
    </row>
    <row r="4044" spans="5:6" ht="15" customHeight="1" x14ac:dyDescent="0.3">
      <c r="E4044" s="1"/>
    </row>
    <row r="4045" spans="5:6" ht="15" customHeight="1" x14ac:dyDescent="0.3">
      <c r="E4045" s="1"/>
      <c r="F4045" s="3"/>
    </row>
    <row r="4046" spans="5:6" ht="15" customHeight="1" x14ac:dyDescent="0.3">
      <c r="E4046" s="1"/>
      <c r="F4046" s="3"/>
    </row>
    <row r="4047" spans="5:6" ht="15" customHeight="1" x14ac:dyDescent="0.3">
      <c r="E4047" s="1"/>
    </row>
    <row r="4048" spans="5:6" ht="15" customHeight="1" x14ac:dyDescent="0.3">
      <c r="E4048" s="1"/>
    </row>
    <row r="4049" spans="5:6" ht="15" customHeight="1" x14ac:dyDescent="0.3">
      <c r="E4049" s="1"/>
    </row>
    <row r="4050" spans="5:6" ht="15" customHeight="1" x14ac:dyDescent="0.3">
      <c r="E4050" s="1"/>
      <c r="F4050" s="3"/>
    </row>
    <row r="4051" spans="5:6" ht="15" customHeight="1" x14ac:dyDescent="0.3">
      <c r="E4051" s="1"/>
    </row>
    <row r="4052" spans="5:6" ht="15" customHeight="1" x14ac:dyDescent="0.3">
      <c r="E4052" s="1"/>
    </row>
    <row r="4053" spans="5:6" ht="15" customHeight="1" x14ac:dyDescent="0.3">
      <c r="E4053" s="1"/>
    </row>
    <row r="4054" spans="5:6" ht="15" customHeight="1" x14ac:dyDescent="0.3">
      <c r="E4054" s="1"/>
      <c r="F4054" s="3"/>
    </row>
    <row r="4055" spans="5:6" ht="15" customHeight="1" x14ac:dyDescent="0.3">
      <c r="E4055" s="1"/>
      <c r="F4055" s="3"/>
    </row>
    <row r="4056" spans="5:6" ht="15" customHeight="1" x14ac:dyDescent="0.3">
      <c r="E4056" s="1"/>
      <c r="F4056" s="3"/>
    </row>
    <row r="4057" spans="5:6" ht="15" customHeight="1" x14ac:dyDescent="0.3">
      <c r="E4057" s="1"/>
      <c r="F4057" s="3"/>
    </row>
    <row r="4058" spans="5:6" ht="15" customHeight="1" x14ac:dyDescent="0.3">
      <c r="E4058" s="1"/>
      <c r="F4058" s="3"/>
    </row>
    <row r="4059" spans="5:6" ht="15" customHeight="1" x14ac:dyDescent="0.3">
      <c r="E4059" s="1"/>
      <c r="F4059" s="3"/>
    </row>
    <row r="4060" spans="5:6" ht="15" customHeight="1" x14ac:dyDescent="0.3">
      <c r="E4060" s="1"/>
      <c r="F4060" s="3"/>
    </row>
    <row r="4061" spans="5:6" ht="15" customHeight="1" x14ac:dyDescent="0.3">
      <c r="E4061" s="1"/>
      <c r="F4061" s="3"/>
    </row>
    <row r="4062" spans="5:6" ht="15" customHeight="1" x14ac:dyDescent="0.3">
      <c r="E4062" s="1"/>
    </row>
    <row r="4063" spans="5:6" ht="15" customHeight="1" x14ac:dyDescent="0.3">
      <c r="E4063" s="1"/>
    </row>
    <row r="4064" spans="5:6" ht="15" customHeight="1" x14ac:dyDescent="0.3">
      <c r="E4064" s="1"/>
      <c r="F4064" s="3"/>
    </row>
    <row r="4065" spans="5:6" ht="15" customHeight="1" x14ac:dyDescent="0.3">
      <c r="E4065" s="1"/>
      <c r="F4065" s="3"/>
    </row>
    <row r="4066" spans="5:6" ht="15" customHeight="1" x14ac:dyDescent="0.3">
      <c r="E4066" s="1"/>
      <c r="F4066" s="3"/>
    </row>
    <row r="4067" spans="5:6" ht="15" customHeight="1" x14ac:dyDescent="0.3">
      <c r="E4067" s="1"/>
      <c r="F4067" s="3"/>
    </row>
    <row r="4068" spans="5:6" ht="15" customHeight="1" x14ac:dyDescent="0.3">
      <c r="E4068" s="1"/>
      <c r="F4068" s="3"/>
    </row>
    <row r="4069" spans="5:6" ht="15" customHeight="1" x14ac:dyDescent="0.3">
      <c r="E4069" s="1"/>
      <c r="F4069" s="3"/>
    </row>
    <row r="4070" spans="5:6" ht="15" customHeight="1" x14ac:dyDescent="0.3">
      <c r="E4070" s="1"/>
      <c r="F4070" s="3"/>
    </row>
    <row r="4071" spans="5:6" ht="15" customHeight="1" x14ac:dyDescent="0.3">
      <c r="E4071" s="1"/>
      <c r="F4071" s="3"/>
    </row>
    <row r="4072" spans="5:6" ht="15" customHeight="1" x14ac:dyDescent="0.3">
      <c r="E4072" s="1"/>
    </row>
    <row r="4073" spans="5:6" ht="15" customHeight="1" x14ac:dyDescent="0.3">
      <c r="E4073" s="1"/>
    </row>
    <row r="4074" spans="5:6" ht="15" customHeight="1" x14ac:dyDescent="0.3">
      <c r="E4074" s="1"/>
      <c r="F4074" s="3"/>
    </row>
    <row r="4075" spans="5:6" ht="15" customHeight="1" x14ac:dyDescent="0.3">
      <c r="E4075" s="1"/>
      <c r="F4075" s="3"/>
    </row>
    <row r="4076" spans="5:6" ht="15" customHeight="1" x14ac:dyDescent="0.3">
      <c r="E4076" s="1"/>
      <c r="F4076" s="3"/>
    </row>
    <row r="4077" spans="5:6" ht="15" customHeight="1" x14ac:dyDescent="0.3">
      <c r="E4077" s="1"/>
      <c r="F4077" s="3"/>
    </row>
    <row r="4078" spans="5:6" ht="15" customHeight="1" x14ac:dyDescent="0.3">
      <c r="E4078" s="1"/>
      <c r="F4078" s="3"/>
    </row>
    <row r="4079" spans="5:6" ht="15" customHeight="1" x14ac:dyDescent="0.3">
      <c r="E4079" s="1"/>
      <c r="F4079" s="3"/>
    </row>
    <row r="4080" spans="5:6" ht="15" customHeight="1" x14ac:dyDescent="0.3">
      <c r="E4080" s="1"/>
      <c r="F4080" s="3"/>
    </row>
    <row r="4081" spans="5:6" ht="15" customHeight="1" x14ac:dyDescent="0.3">
      <c r="E4081" s="1"/>
      <c r="F4081" s="3"/>
    </row>
    <row r="4082" spans="5:6" ht="15" customHeight="1" x14ac:dyDescent="0.3">
      <c r="E4082" s="1"/>
    </row>
    <row r="4083" spans="5:6" ht="15" customHeight="1" x14ac:dyDescent="0.3">
      <c r="E4083" s="1"/>
    </row>
    <row r="4084" spans="5:6" ht="15" customHeight="1" x14ac:dyDescent="0.3">
      <c r="E4084" s="1"/>
      <c r="F4084" s="3"/>
    </row>
    <row r="4085" spans="5:6" ht="15" customHeight="1" x14ac:dyDescent="0.3">
      <c r="E4085" s="1"/>
      <c r="F4085" s="3"/>
    </row>
    <row r="4086" spans="5:6" ht="15" customHeight="1" x14ac:dyDescent="0.3">
      <c r="E4086" s="1"/>
      <c r="F4086" s="3"/>
    </row>
    <row r="4087" spans="5:6" ht="15" customHeight="1" x14ac:dyDescent="0.3">
      <c r="E4087" s="1"/>
      <c r="F4087" s="3"/>
    </row>
    <row r="4088" spans="5:6" ht="15" customHeight="1" x14ac:dyDescent="0.3">
      <c r="E4088" s="1"/>
      <c r="F4088" s="3"/>
    </row>
    <row r="4089" spans="5:6" ht="15" customHeight="1" x14ac:dyDescent="0.3">
      <c r="E4089" s="1"/>
      <c r="F4089" s="3"/>
    </row>
    <row r="4090" spans="5:6" ht="15" customHeight="1" x14ac:dyDescent="0.3">
      <c r="E4090" s="1"/>
      <c r="F4090" s="3"/>
    </row>
    <row r="4091" spans="5:6" ht="15" customHeight="1" x14ac:dyDescent="0.3">
      <c r="E4091" s="1"/>
      <c r="F4091" s="3"/>
    </row>
    <row r="4092" spans="5:6" ht="15" customHeight="1" x14ac:dyDescent="0.3">
      <c r="E4092" s="1"/>
    </row>
    <row r="4093" spans="5:6" ht="15" customHeight="1" x14ac:dyDescent="0.3">
      <c r="E4093" s="1"/>
    </row>
    <row r="4094" spans="5:6" ht="15" customHeight="1" x14ac:dyDescent="0.3">
      <c r="E4094" s="1"/>
      <c r="F4094" s="3"/>
    </row>
    <row r="4095" spans="5:6" ht="15" customHeight="1" x14ac:dyDescent="0.3">
      <c r="E4095" s="1"/>
      <c r="F4095" s="3"/>
    </row>
    <row r="4096" spans="5:6" ht="15" customHeight="1" x14ac:dyDescent="0.3">
      <c r="E4096" s="1"/>
      <c r="F4096" s="3"/>
    </row>
    <row r="4097" spans="5:6" ht="15" customHeight="1" x14ac:dyDescent="0.3">
      <c r="E4097" s="1"/>
      <c r="F4097" s="3"/>
    </row>
    <row r="4098" spans="5:6" ht="15" customHeight="1" x14ac:dyDescent="0.3">
      <c r="E4098" s="1"/>
      <c r="F4098" s="3"/>
    </row>
    <row r="4099" spans="5:6" ht="15" customHeight="1" x14ac:dyDescent="0.3">
      <c r="E4099" s="1"/>
      <c r="F4099" s="3"/>
    </row>
    <row r="4100" spans="5:6" ht="15" customHeight="1" x14ac:dyDescent="0.3">
      <c r="E4100" s="1"/>
      <c r="F4100" s="3"/>
    </row>
    <row r="4101" spans="5:6" ht="15" customHeight="1" x14ac:dyDescent="0.3">
      <c r="E4101" s="1"/>
      <c r="F4101" s="3"/>
    </row>
    <row r="4102" spans="5:6" ht="15" customHeight="1" x14ac:dyDescent="0.3">
      <c r="E4102" s="1"/>
    </row>
    <row r="4103" spans="5:6" ht="15" customHeight="1" x14ac:dyDescent="0.3">
      <c r="E4103" s="1"/>
      <c r="F4103" s="3"/>
    </row>
    <row r="4104" spans="5:6" ht="15" customHeight="1" x14ac:dyDescent="0.3">
      <c r="E4104" s="1"/>
      <c r="F4104" s="3"/>
    </row>
    <row r="4105" spans="5:6" ht="15" customHeight="1" x14ac:dyDescent="0.3">
      <c r="E4105" s="1"/>
      <c r="F4105" s="3"/>
    </row>
    <row r="4106" spans="5:6" ht="15" customHeight="1" x14ac:dyDescent="0.3">
      <c r="E4106" s="1"/>
      <c r="F4106" s="3"/>
    </row>
    <row r="4107" spans="5:6" ht="15" customHeight="1" x14ac:dyDescent="0.3">
      <c r="E4107" s="1"/>
      <c r="F4107" s="3"/>
    </row>
    <row r="4108" spans="5:6" ht="15" customHeight="1" x14ac:dyDescent="0.3">
      <c r="E4108" s="1"/>
      <c r="F4108" s="3"/>
    </row>
    <row r="4109" spans="5:6" ht="15" customHeight="1" x14ac:dyDescent="0.3">
      <c r="E4109" s="1"/>
      <c r="F4109" s="3"/>
    </row>
    <row r="4110" spans="5:6" ht="15" customHeight="1" x14ac:dyDescent="0.3">
      <c r="E4110" s="1"/>
      <c r="F4110" s="3"/>
    </row>
    <row r="4111" spans="5:6" ht="15" customHeight="1" x14ac:dyDescent="0.3">
      <c r="E4111" s="1"/>
      <c r="F4111" s="3"/>
    </row>
    <row r="4112" spans="5:6" ht="15" customHeight="1" x14ac:dyDescent="0.3">
      <c r="E4112" s="1"/>
    </row>
    <row r="4113" spans="5:6" ht="15" customHeight="1" x14ac:dyDescent="0.3">
      <c r="E4113" s="1"/>
      <c r="F4113" s="3"/>
    </row>
    <row r="4114" spans="5:6" ht="15" customHeight="1" x14ac:dyDescent="0.3">
      <c r="E4114" s="1"/>
      <c r="F4114" s="3"/>
    </row>
    <row r="4115" spans="5:6" ht="15" customHeight="1" x14ac:dyDescent="0.3">
      <c r="E4115" s="1"/>
      <c r="F4115" s="3"/>
    </row>
    <row r="4116" spans="5:6" ht="15" customHeight="1" x14ac:dyDescent="0.3">
      <c r="E4116" s="1"/>
      <c r="F4116" s="3"/>
    </row>
    <row r="4117" spans="5:6" ht="15" customHeight="1" x14ac:dyDescent="0.3">
      <c r="E4117" s="1"/>
      <c r="F4117" s="3"/>
    </row>
    <row r="4118" spans="5:6" ht="15" customHeight="1" x14ac:dyDescent="0.3">
      <c r="E4118" s="1"/>
      <c r="F4118" s="3"/>
    </row>
    <row r="4119" spans="5:6" ht="15" customHeight="1" x14ac:dyDescent="0.3">
      <c r="E4119" s="1"/>
      <c r="F4119" s="3"/>
    </row>
    <row r="4120" spans="5:6" ht="15" customHeight="1" x14ac:dyDescent="0.3">
      <c r="E4120" s="1"/>
      <c r="F4120" s="3"/>
    </row>
    <row r="4121" spans="5:6" ht="15" customHeight="1" x14ac:dyDescent="0.3">
      <c r="E4121" s="1"/>
      <c r="F4121" s="3"/>
    </row>
    <row r="4122" spans="5:6" ht="15" customHeight="1" x14ac:dyDescent="0.3">
      <c r="E4122" s="1"/>
    </row>
    <row r="4123" spans="5:6" ht="15" customHeight="1" x14ac:dyDescent="0.3">
      <c r="E4123" s="1"/>
      <c r="F4123" s="3"/>
    </row>
    <row r="4124" spans="5:6" ht="15" customHeight="1" x14ac:dyDescent="0.3">
      <c r="E4124" s="1"/>
      <c r="F4124" s="3"/>
    </row>
    <row r="4125" spans="5:6" ht="15" customHeight="1" x14ac:dyDescent="0.3">
      <c r="E4125" s="1"/>
      <c r="F4125" s="3"/>
    </row>
    <row r="4126" spans="5:6" ht="15" customHeight="1" x14ac:dyDescent="0.3">
      <c r="E4126" s="1"/>
      <c r="F4126" s="3"/>
    </row>
    <row r="4127" spans="5:6" ht="15" customHeight="1" x14ac:dyDescent="0.3">
      <c r="E4127" s="1"/>
      <c r="F4127" s="3"/>
    </row>
    <row r="4128" spans="5:6" ht="15" customHeight="1" x14ac:dyDescent="0.3">
      <c r="E4128" s="1"/>
      <c r="F4128" s="3"/>
    </row>
    <row r="4129" spans="5:6" ht="15" customHeight="1" x14ac:dyDescent="0.3">
      <c r="E4129" s="1"/>
      <c r="F4129" s="3"/>
    </row>
    <row r="4130" spans="5:6" ht="15" customHeight="1" x14ac:dyDescent="0.3">
      <c r="E4130" s="1"/>
      <c r="F4130" s="3"/>
    </row>
    <row r="4131" spans="5:6" ht="15" customHeight="1" x14ac:dyDescent="0.3">
      <c r="E4131" s="1"/>
      <c r="F4131" s="3"/>
    </row>
    <row r="4132" spans="5:6" ht="15" customHeight="1" x14ac:dyDescent="0.3">
      <c r="E4132" s="1"/>
    </row>
    <row r="4133" spans="5:6" ht="15" customHeight="1" x14ac:dyDescent="0.3">
      <c r="E4133" s="1"/>
      <c r="F4133" s="3"/>
    </row>
    <row r="4134" spans="5:6" ht="15" customHeight="1" x14ac:dyDescent="0.3">
      <c r="E4134" s="1"/>
      <c r="F4134" s="3"/>
    </row>
    <row r="4135" spans="5:6" ht="15" customHeight="1" x14ac:dyDescent="0.3">
      <c r="E4135" s="1"/>
      <c r="F4135" s="3"/>
    </row>
    <row r="4136" spans="5:6" ht="15" customHeight="1" x14ac:dyDescent="0.3">
      <c r="E4136" s="1"/>
      <c r="F4136" s="3"/>
    </row>
    <row r="4137" spans="5:6" ht="15" customHeight="1" x14ac:dyDescent="0.3">
      <c r="E4137" s="1"/>
      <c r="F4137" s="3"/>
    </row>
    <row r="4138" spans="5:6" ht="15" customHeight="1" x14ac:dyDescent="0.3">
      <c r="E4138" s="1"/>
      <c r="F4138" s="3"/>
    </row>
    <row r="4139" spans="5:6" ht="15" customHeight="1" x14ac:dyDescent="0.3">
      <c r="E4139" s="1"/>
      <c r="F4139" s="3"/>
    </row>
    <row r="4140" spans="5:6" ht="15" customHeight="1" x14ac:dyDescent="0.3">
      <c r="E4140" s="1"/>
      <c r="F4140" s="3"/>
    </row>
    <row r="4141" spans="5:6" ht="15" customHeight="1" x14ac:dyDescent="0.3">
      <c r="E4141" s="1"/>
      <c r="F4141" s="3"/>
    </row>
    <row r="4142" spans="5:6" ht="15" customHeight="1" x14ac:dyDescent="0.3">
      <c r="E4142" s="1"/>
    </row>
    <row r="4143" spans="5:6" ht="15" customHeight="1" x14ac:dyDescent="0.3">
      <c r="E4143" s="1"/>
      <c r="F4143" s="3"/>
    </row>
    <row r="4144" spans="5:6" ht="15" customHeight="1" x14ac:dyDescent="0.3">
      <c r="E4144" s="1"/>
    </row>
    <row r="4145" spans="5:6" ht="15" customHeight="1" x14ac:dyDescent="0.3">
      <c r="E4145" s="1"/>
    </row>
    <row r="4146" spans="5:6" ht="15" customHeight="1" x14ac:dyDescent="0.3">
      <c r="E4146" s="1"/>
      <c r="F4146" s="3"/>
    </row>
    <row r="4147" spans="5:6" ht="15" customHeight="1" x14ac:dyDescent="0.3">
      <c r="E4147" s="1"/>
      <c r="F4147" s="3"/>
    </row>
    <row r="4148" spans="5:6" ht="15" customHeight="1" x14ac:dyDescent="0.3">
      <c r="E4148" s="1"/>
      <c r="F4148" s="3"/>
    </row>
    <row r="4149" spans="5:6" ht="15" customHeight="1" x14ac:dyDescent="0.3">
      <c r="E4149" s="1"/>
    </row>
    <row r="4150" spans="5:6" ht="15" customHeight="1" x14ac:dyDescent="0.3">
      <c r="E4150" s="1"/>
    </row>
    <row r="4151" spans="5:6" ht="15" customHeight="1" x14ac:dyDescent="0.3">
      <c r="E4151" s="1"/>
    </row>
    <row r="4152" spans="5:6" ht="15" customHeight="1" x14ac:dyDescent="0.3">
      <c r="E4152" s="1"/>
      <c r="F4152" s="3"/>
    </row>
    <row r="4153" spans="5:6" ht="15" customHeight="1" x14ac:dyDescent="0.3">
      <c r="E4153" s="1"/>
      <c r="F4153" s="3"/>
    </row>
    <row r="4154" spans="5:6" ht="15" customHeight="1" x14ac:dyDescent="0.3">
      <c r="E4154" s="1"/>
    </row>
    <row r="4155" spans="5:6" ht="15" customHeight="1" x14ac:dyDescent="0.3">
      <c r="E4155" s="1"/>
    </row>
    <row r="4156" spans="5:6" ht="15" customHeight="1" x14ac:dyDescent="0.3">
      <c r="E4156" s="1"/>
      <c r="F4156" s="3"/>
    </row>
    <row r="4157" spans="5:6" ht="15" customHeight="1" x14ac:dyDescent="0.3">
      <c r="E4157" s="1"/>
    </row>
    <row r="4158" spans="5:6" ht="15" customHeight="1" x14ac:dyDescent="0.3">
      <c r="E4158" s="1"/>
    </row>
    <row r="4159" spans="5:6" ht="15" customHeight="1" x14ac:dyDescent="0.3">
      <c r="E4159" s="1"/>
    </row>
    <row r="4160" spans="5:6" ht="15" customHeight="1" x14ac:dyDescent="0.3">
      <c r="E4160" s="1"/>
    </row>
    <row r="4161" spans="5:6" ht="15" customHeight="1" x14ac:dyDescent="0.3">
      <c r="E4161" s="1"/>
      <c r="F4161" s="3"/>
    </row>
    <row r="4162" spans="5:6" ht="15" customHeight="1" x14ac:dyDescent="0.3">
      <c r="E4162" s="1"/>
      <c r="F4162" s="3"/>
    </row>
    <row r="4163" spans="5:6" ht="15" customHeight="1" x14ac:dyDescent="0.3">
      <c r="E4163" s="1"/>
      <c r="F4163" s="3"/>
    </row>
    <row r="4164" spans="5:6" ht="15" customHeight="1" x14ac:dyDescent="0.3">
      <c r="E4164" s="1"/>
      <c r="F4164" s="3"/>
    </row>
    <row r="4165" spans="5:6" ht="15" customHeight="1" x14ac:dyDescent="0.3">
      <c r="E4165" s="1"/>
    </row>
    <row r="4166" spans="5:6" ht="15" customHeight="1" x14ac:dyDescent="0.3">
      <c r="E4166" s="1"/>
      <c r="F4166" s="3"/>
    </row>
    <row r="4167" spans="5:6" ht="15" customHeight="1" x14ac:dyDescent="0.3">
      <c r="E4167" s="1"/>
    </row>
    <row r="4168" spans="5:6" ht="15" customHeight="1" x14ac:dyDescent="0.3">
      <c r="E4168" s="1"/>
      <c r="F4168" s="3"/>
    </row>
    <row r="4169" spans="5:6" ht="15" customHeight="1" x14ac:dyDescent="0.3">
      <c r="E4169" s="1"/>
    </row>
    <row r="4170" spans="5:6" ht="15" customHeight="1" x14ac:dyDescent="0.3">
      <c r="E4170" s="1"/>
    </row>
    <row r="4171" spans="5:6" ht="15" customHeight="1" x14ac:dyDescent="0.3">
      <c r="E4171" s="1"/>
    </row>
    <row r="4172" spans="5:6" ht="15" customHeight="1" x14ac:dyDescent="0.3">
      <c r="E4172" s="1"/>
    </row>
    <row r="4173" spans="5:6" ht="15" customHeight="1" x14ac:dyDescent="0.3">
      <c r="E4173" s="1"/>
    </row>
    <row r="4174" spans="5:6" ht="15" customHeight="1" x14ac:dyDescent="0.3">
      <c r="E4174" s="1"/>
    </row>
    <row r="4175" spans="5:6" ht="15" customHeight="1" x14ac:dyDescent="0.3">
      <c r="E4175" s="1"/>
    </row>
    <row r="4176" spans="5:6" ht="15" customHeight="1" x14ac:dyDescent="0.3">
      <c r="E4176" s="1"/>
    </row>
    <row r="4177" spans="5:6" ht="15" customHeight="1" x14ac:dyDescent="0.3">
      <c r="E4177" s="1"/>
    </row>
    <row r="4178" spans="5:6" ht="15" customHeight="1" x14ac:dyDescent="0.3">
      <c r="E4178" s="1"/>
      <c r="F4178" s="3"/>
    </row>
    <row r="4179" spans="5:6" ht="15" customHeight="1" x14ac:dyDescent="0.3">
      <c r="E4179" s="1"/>
    </row>
    <row r="4180" spans="5:6" ht="15" customHeight="1" x14ac:dyDescent="0.3">
      <c r="E4180" s="1"/>
    </row>
    <row r="4181" spans="5:6" ht="15" customHeight="1" x14ac:dyDescent="0.3">
      <c r="E4181" s="1"/>
    </row>
    <row r="4182" spans="5:6" ht="15" customHeight="1" x14ac:dyDescent="0.3">
      <c r="E4182" s="1"/>
    </row>
    <row r="4183" spans="5:6" ht="15" customHeight="1" x14ac:dyDescent="0.3">
      <c r="E4183" s="1"/>
    </row>
    <row r="4184" spans="5:6" ht="15" customHeight="1" x14ac:dyDescent="0.3">
      <c r="E4184" s="1"/>
      <c r="F4184" s="3"/>
    </row>
    <row r="4185" spans="5:6" ht="15" customHeight="1" x14ac:dyDescent="0.3">
      <c r="E4185" s="1"/>
    </row>
    <row r="4186" spans="5:6" ht="15" customHeight="1" x14ac:dyDescent="0.3">
      <c r="E4186" s="1"/>
    </row>
    <row r="4187" spans="5:6" ht="15" customHeight="1" x14ac:dyDescent="0.3">
      <c r="E4187" s="1"/>
    </row>
    <row r="4188" spans="5:6" ht="15" customHeight="1" x14ac:dyDescent="0.3">
      <c r="E4188" s="1"/>
      <c r="F4188" s="3"/>
    </row>
    <row r="4189" spans="5:6" ht="15" customHeight="1" x14ac:dyDescent="0.3">
      <c r="E4189" s="1"/>
    </row>
    <row r="4190" spans="5:6" ht="15" customHeight="1" x14ac:dyDescent="0.3">
      <c r="E4190" s="1"/>
    </row>
    <row r="4191" spans="5:6" ht="15" customHeight="1" x14ac:dyDescent="0.3">
      <c r="E4191" s="1"/>
    </row>
    <row r="4192" spans="5:6" ht="15" customHeight="1" x14ac:dyDescent="0.3">
      <c r="E4192" s="1"/>
      <c r="F4192" s="3"/>
    </row>
    <row r="4193" spans="5:6" ht="15" customHeight="1" x14ac:dyDescent="0.3">
      <c r="E4193" s="1"/>
      <c r="F4193" s="3"/>
    </row>
    <row r="4194" spans="5:6" ht="15" customHeight="1" x14ac:dyDescent="0.3">
      <c r="E4194" s="1"/>
    </row>
    <row r="4195" spans="5:6" ht="15" customHeight="1" x14ac:dyDescent="0.3">
      <c r="E4195" s="1"/>
    </row>
    <row r="4196" spans="5:6" ht="15" customHeight="1" x14ac:dyDescent="0.3">
      <c r="E4196" s="1"/>
      <c r="F4196" s="3"/>
    </row>
    <row r="4197" spans="5:6" ht="15" customHeight="1" x14ac:dyDescent="0.3">
      <c r="E4197" s="1"/>
    </row>
    <row r="4198" spans="5:6" ht="15" customHeight="1" x14ac:dyDescent="0.3">
      <c r="E4198" s="1"/>
      <c r="F4198" s="3"/>
    </row>
    <row r="4199" spans="5:6" ht="15" customHeight="1" x14ac:dyDescent="0.3">
      <c r="E4199" s="1"/>
    </row>
    <row r="4200" spans="5:6" ht="15" customHeight="1" x14ac:dyDescent="0.3">
      <c r="E4200" s="1"/>
    </row>
    <row r="4201" spans="5:6" ht="15" customHeight="1" x14ac:dyDescent="0.3">
      <c r="E4201" s="1"/>
    </row>
    <row r="4202" spans="5:6" ht="15" customHeight="1" x14ac:dyDescent="0.3">
      <c r="E4202" s="1"/>
    </row>
    <row r="4203" spans="5:6" ht="15" customHeight="1" x14ac:dyDescent="0.3">
      <c r="E4203" s="1"/>
      <c r="F4203" s="3"/>
    </row>
    <row r="4204" spans="5:6" ht="15" customHeight="1" x14ac:dyDescent="0.3">
      <c r="E4204" s="1"/>
      <c r="F4204" s="3"/>
    </row>
    <row r="4205" spans="5:6" ht="15" customHeight="1" x14ac:dyDescent="0.3">
      <c r="E4205" s="1"/>
      <c r="F4205" s="3"/>
    </row>
    <row r="4206" spans="5:6" ht="15" customHeight="1" x14ac:dyDescent="0.3">
      <c r="E4206" s="1"/>
      <c r="F4206" s="3"/>
    </row>
    <row r="4207" spans="5:6" ht="15" customHeight="1" x14ac:dyDescent="0.3">
      <c r="E4207" s="1"/>
    </row>
    <row r="4208" spans="5:6" ht="15" customHeight="1" x14ac:dyDescent="0.3">
      <c r="E4208" s="1"/>
      <c r="F4208" s="3"/>
    </row>
    <row r="4209" spans="5:6" ht="15" customHeight="1" x14ac:dyDescent="0.3">
      <c r="E4209" s="1"/>
    </row>
    <row r="4210" spans="5:6" ht="15" customHeight="1" x14ac:dyDescent="0.3">
      <c r="E4210" s="1"/>
      <c r="F4210" s="3"/>
    </row>
    <row r="4211" spans="5:6" ht="15" customHeight="1" x14ac:dyDescent="0.3">
      <c r="E4211" s="1"/>
    </row>
    <row r="4212" spans="5:6" ht="15" customHeight="1" x14ac:dyDescent="0.3">
      <c r="E4212" s="1"/>
    </row>
    <row r="4213" spans="5:6" ht="15" customHeight="1" x14ac:dyDescent="0.3">
      <c r="E4213" s="1"/>
      <c r="F4213" s="3"/>
    </row>
    <row r="4214" spans="5:6" ht="15" customHeight="1" x14ac:dyDescent="0.3">
      <c r="E4214" s="1"/>
      <c r="F4214" s="3"/>
    </row>
    <row r="4215" spans="5:6" ht="15" customHeight="1" x14ac:dyDescent="0.3">
      <c r="E4215" s="1"/>
      <c r="F4215" s="3"/>
    </row>
    <row r="4216" spans="5:6" ht="15" customHeight="1" x14ac:dyDescent="0.3">
      <c r="E4216" s="1"/>
      <c r="F4216" s="3"/>
    </row>
    <row r="4217" spans="5:6" ht="15" customHeight="1" x14ac:dyDescent="0.3">
      <c r="E4217" s="1"/>
    </row>
    <row r="4218" spans="5:6" ht="15" customHeight="1" x14ac:dyDescent="0.3">
      <c r="E4218" s="1"/>
      <c r="F4218" s="3"/>
    </row>
    <row r="4219" spans="5:6" ht="15" customHeight="1" x14ac:dyDescent="0.3">
      <c r="E4219" s="1"/>
    </row>
    <row r="4220" spans="5:6" ht="15" customHeight="1" x14ac:dyDescent="0.3">
      <c r="E4220" s="1"/>
      <c r="F4220" s="3"/>
    </row>
    <row r="4221" spans="5:6" ht="15" customHeight="1" x14ac:dyDescent="0.3">
      <c r="E4221" s="1"/>
    </row>
    <row r="4222" spans="5:6" ht="15" customHeight="1" x14ac:dyDescent="0.3">
      <c r="E4222" s="1"/>
      <c r="F4222" s="3"/>
    </row>
    <row r="4223" spans="5:6" ht="15" customHeight="1" x14ac:dyDescent="0.3">
      <c r="E4223" s="1"/>
    </row>
    <row r="4224" spans="5:6" ht="15" customHeight="1" x14ac:dyDescent="0.3">
      <c r="E4224" s="1"/>
      <c r="F4224" s="3"/>
    </row>
    <row r="4225" spans="5:6" ht="15" customHeight="1" x14ac:dyDescent="0.3">
      <c r="E4225" s="1"/>
      <c r="F4225" s="3"/>
    </row>
    <row r="4226" spans="5:6" ht="15" customHeight="1" x14ac:dyDescent="0.3">
      <c r="E4226" s="1"/>
      <c r="F4226" s="3"/>
    </row>
    <row r="4227" spans="5:6" ht="15" customHeight="1" x14ac:dyDescent="0.3">
      <c r="E4227" s="1"/>
      <c r="F4227" s="3"/>
    </row>
    <row r="4228" spans="5:6" ht="15" customHeight="1" x14ac:dyDescent="0.3">
      <c r="E4228" s="1"/>
      <c r="F4228" s="3"/>
    </row>
    <row r="4229" spans="5:6" ht="15" customHeight="1" x14ac:dyDescent="0.3">
      <c r="E4229" s="1"/>
      <c r="F4229" s="3"/>
    </row>
    <row r="4230" spans="5:6" ht="15" customHeight="1" x14ac:dyDescent="0.3">
      <c r="E4230" s="1"/>
      <c r="F4230" s="3"/>
    </row>
    <row r="4231" spans="5:6" ht="15" customHeight="1" x14ac:dyDescent="0.3">
      <c r="E4231" s="1"/>
      <c r="F4231" s="3"/>
    </row>
    <row r="4232" spans="5:6" ht="15" customHeight="1" x14ac:dyDescent="0.3">
      <c r="E4232" s="1"/>
    </row>
    <row r="4233" spans="5:6" ht="15" customHeight="1" x14ac:dyDescent="0.3">
      <c r="E4233" s="1"/>
      <c r="F4233" s="3"/>
    </row>
    <row r="4234" spans="5:6" ht="15" customHeight="1" x14ac:dyDescent="0.3">
      <c r="E4234" s="1"/>
      <c r="F4234" s="3"/>
    </row>
    <row r="4235" spans="5:6" ht="15" customHeight="1" x14ac:dyDescent="0.3">
      <c r="E4235" s="1"/>
      <c r="F4235" s="3"/>
    </row>
    <row r="4236" spans="5:6" ht="15" customHeight="1" x14ac:dyDescent="0.3">
      <c r="E4236" s="1"/>
      <c r="F4236" s="3"/>
    </row>
    <row r="4237" spans="5:6" ht="15" customHeight="1" x14ac:dyDescent="0.3">
      <c r="E4237" s="1"/>
    </row>
    <row r="4238" spans="5:6" ht="15" customHeight="1" x14ac:dyDescent="0.3">
      <c r="E4238" s="1"/>
      <c r="F4238" s="3"/>
    </row>
    <row r="4239" spans="5:6" ht="15" customHeight="1" x14ac:dyDescent="0.3">
      <c r="E4239" s="1"/>
    </row>
    <row r="4240" spans="5:6" ht="15" customHeight="1" x14ac:dyDescent="0.3">
      <c r="E4240" s="1"/>
      <c r="F4240" s="3"/>
    </row>
    <row r="4241" spans="5:6" ht="15" customHeight="1" x14ac:dyDescent="0.3">
      <c r="E4241" s="1"/>
    </row>
    <row r="4242" spans="5:6" ht="15" customHeight="1" x14ac:dyDescent="0.3">
      <c r="E4242" s="1"/>
    </row>
    <row r="4243" spans="5:6" ht="15" customHeight="1" x14ac:dyDescent="0.3">
      <c r="E4243" s="1"/>
      <c r="F4243" s="3"/>
    </row>
    <row r="4244" spans="5:6" ht="15" customHeight="1" x14ac:dyDescent="0.3">
      <c r="E4244" s="1"/>
      <c r="F4244" s="3"/>
    </row>
    <row r="4245" spans="5:6" ht="15" customHeight="1" x14ac:dyDescent="0.3">
      <c r="E4245" s="1"/>
      <c r="F4245" s="3"/>
    </row>
    <row r="4246" spans="5:6" ht="15" customHeight="1" x14ac:dyDescent="0.3">
      <c r="E4246" s="1"/>
      <c r="F4246" s="3"/>
    </row>
    <row r="4247" spans="5:6" ht="15" customHeight="1" x14ac:dyDescent="0.3">
      <c r="E4247" s="1"/>
    </row>
    <row r="4248" spans="5:6" ht="15" customHeight="1" x14ac:dyDescent="0.3">
      <c r="E4248" s="1"/>
      <c r="F4248" s="3"/>
    </row>
    <row r="4249" spans="5:6" ht="15" customHeight="1" x14ac:dyDescent="0.3">
      <c r="E4249" s="1"/>
    </row>
    <row r="4250" spans="5:6" ht="15" customHeight="1" x14ac:dyDescent="0.3">
      <c r="E4250" s="1"/>
      <c r="F4250" s="3"/>
    </row>
    <row r="4251" spans="5:6" ht="15" customHeight="1" x14ac:dyDescent="0.3">
      <c r="E4251" s="1"/>
    </row>
    <row r="4252" spans="5:6" ht="15" customHeight="1" x14ac:dyDescent="0.3">
      <c r="E4252" s="1"/>
    </row>
    <row r="4253" spans="5:6" ht="15" customHeight="1" x14ac:dyDescent="0.3">
      <c r="E4253" s="1"/>
      <c r="F4253" s="3"/>
    </row>
    <row r="4254" spans="5:6" ht="15" customHeight="1" x14ac:dyDescent="0.3">
      <c r="E4254" s="1"/>
      <c r="F4254" s="3"/>
    </row>
    <row r="4255" spans="5:6" ht="15" customHeight="1" x14ac:dyDescent="0.3">
      <c r="E4255" s="1"/>
      <c r="F4255" s="3"/>
    </row>
    <row r="4256" spans="5:6" ht="15" customHeight="1" x14ac:dyDescent="0.3">
      <c r="E4256" s="1"/>
      <c r="F4256" s="3"/>
    </row>
    <row r="4257" spans="5:6" ht="15" customHeight="1" x14ac:dyDescent="0.3">
      <c r="E4257" s="1"/>
    </row>
    <row r="4258" spans="5:6" ht="15" customHeight="1" x14ac:dyDescent="0.3">
      <c r="E4258" s="1"/>
      <c r="F4258" s="3"/>
    </row>
    <row r="4259" spans="5:6" ht="15" customHeight="1" x14ac:dyDescent="0.3">
      <c r="E4259" s="1"/>
    </row>
    <row r="4260" spans="5:6" ht="15" customHeight="1" x14ac:dyDescent="0.3">
      <c r="E4260" s="1"/>
      <c r="F4260" s="3"/>
    </row>
    <row r="4261" spans="5:6" ht="15" customHeight="1" x14ac:dyDescent="0.3">
      <c r="E4261" s="1"/>
    </row>
    <row r="4262" spans="5:6" ht="15" customHeight="1" x14ac:dyDescent="0.3">
      <c r="E4262" s="1"/>
    </row>
    <row r="4263" spans="5:6" ht="15" customHeight="1" x14ac:dyDescent="0.3">
      <c r="E4263" s="1"/>
    </row>
    <row r="4264" spans="5:6" ht="15" customHeight="1" x14ac:dyDescent="0.3">
      <c r="E4264" s="1"/>
    </row>
    <row r="4265" spans="5:6" ht="15" customHeight="1" x14ac:dyDescent="0.3">
      <c r="E4265" s="1"/>
    </row>
    <row r="4266" spans="5:6" ht="15" customHeight="1" x14ac:dyDescent="0.3">
      <c r="E4266" s="1"/>
    </row>
    <row r="4267" spans="5:6" ht="15" customHeight="1" x14ac:dyDescent="0.3">
      <c r="E4267" s="1"/>
    </row>
    <row r="4268" spans="5:6" ht="15" customHeight="1" x14ac:dyDescent="0.3">
      <c r="E4268" s="1"/>
    </row>
    <row r="4269" spans="5:6" ht="15" customHeight="1" x14ac:dyDescent="0.3">
      <c r="E4269" s="1"/>
    </row>
    <row r="4270" spans="5:6" ht="15" customHeight="1" x14ac:dyDescent="0.3">
      <c r="E4270" s="1"/>
    </row>
    <row r="4271" spans="5:6" ht="15" customHeight="1" x14ac:dyDescent="0.3">
      <c r="E4271" s="1"/>
      <c r="F4271" s="3"/>
    </row>
    <row r="4272" spans="5:6" ht="15" customHeight="1" x14ac:dyDescent="0.3">
      <c r="E4272" s="1"/>
    </row>
    <row r="4273" spans="5:6" ht="15" customHeight="1" x14ac:dyDescent="0.3">
      <c r="E4273" s="1"/>
      <c r="F4273" s="3"/>
    </row>
    <row r="4274" spans="5:6" ht="15" customHeight="1" x14ac:dyDescent="0.3">
      <c r="E4274" s="1"/>
    </row>
    <row r="4275" spans="5:6" ht="15" customHeight="1" x14ac:dyDescent="0.3">
      <c r="E4275" s="1"/>
      <c r="F4275" s="3"/>
    </row>
    <row r="4276" spans="5:6" ht="15" customHeight="1" x14ac:dyDescent="0.3">
      <c r="E4276" s="1"/>
      <c r="F4276" s="3"/>
    </row>
    <row r="4277" spans="5:6" ht="15" customHeight="1" x14ac:dyDescent="0.3">
      <c r="E4277" s="1"/>
    </row>
    <row r="4278" spans="5:6" ht="15" customHeight="1" x14ac:dyDescent="0.3">
      <c r="E4278" s="1"/>
    </row>
    <row r="4279" spans="5:6" ht="15" customHeight="1" x14ac:dyDescent="0.3">
      <c r="E4279" s="1"/>
    </row>
    <row r="4280" spans="5:6" ht="15" customHeight="1" x14ac:dyDescent="0.3">
      <c r="E4280" s="1"/>
      <c r="F4280" s="3"/>
    </row>
    <row r="4281" spans="5:6" ht="15" customHeight="1" x14ac:dyDescent="0.3">
      <c r="E4281" s="1"/>
      <c r="F4281" s="3"/>
    </row>
    <row r="4282" spans="5:6" ht="15" customHeight="1" x14ac:dyDescent="0.3">
      <c r="E4282" s="1"/>
    </row>
    <row r="4283" spans="5:6" ht="15" customHeight="1" x14ac:dyDescent="0.3">
      <c r="E4283" s="1"/>
      <c r="F4283" s="3"/>
    </row>
    <row r="4284" spans="5:6" ht="15" customHeight="1" x14ac:dyDescent="0.3">
      <c r="E4284" s="1"/>
      <c r="F4284" s="3"/>
    </row>
    <row r="4285" spans="5:6" ht="15" customHeight="1" x14ac:dyDescent="0.3">
      <c r="E4285" s="1"/>
      <c r="F4285" s="3"/>
    </row>
    <row r="4286" spans="5:6" ht="15" customHeight="1" x14ac:dyDescent="0.3">
      <c r="E4286" s="1"/>
      <c r="F4286" s="3"/>
    </row>
    <row r="4287" spans="5:6" ht="15" customHeight="1" x14ac:dyDescent="0.3">
      <c r="E4287" s="1"/>
    </row>
    <row r="4288" spans="5:6" ht="15" customHeight="1" x14ac:dyDescent="0.3">
      <c r="E4288" s="1"/>
      <c r="F4288" s="3"/>
    </row>
    <row r="4289" spans="5:6" ht="15" customHeight="1" x14ac:dyDescent="0.3">
      <c r="E4289" s="1"/>
    </row>
    <row r="4290" spans="5:6" ht="15" customHeight="1" x14ac:dyDescent="0.3">
      <c r="E4290" s="1"/>
      <c r="F4290" s="3"/>
    </row>
    <row r="4291" spans="5:6" ht="15" customHeight="1" x14ac:dyDescent="0.3">
      <c r="E4291" s="1"/>
      <c r="F4291" s="3"/>
    </row>
    <row r="4292" spans="5:6" ht="15" customHeight="1" x14ac:dyDescent="0.3">
      <c r="E4292" s="1"/>
    </row>
    <row r="4293" spans="5:6" ht="15" customHeight="1" x14ac:dyDescent="0.3">
      <c r="E4293" s="1"/>
      <c r="F4293" s="3"/>
    </row>
    <row r="4294" spans="5:6" ht="15" customHeight="1" x14ac:dyDescent="0.3">
      <c r="E4294" s="1"/>
      <c r="F4294" s="3"/>
    </row>
    <row r="4295" spans="5:6" ht="15" customHeight="1" x14ac:dyDescent="0.3">
      <c r="E4295" s="1"/>
      <c r="F4295" s="3"/>
    </row>
    <row r="4296" spans="5:6" ht="15" customHeight="1" x14ac:dyDescent="0.3">
      <c r="E4296" s="1"/>
      <c r="F4296" s="3"/>
    </row>
    <row r="4297" spans="5:6" ht="15" customHeight="1" x14ac:dyDescent="0.3">
      <c r="E4297" s="1"/>
    </row>
    <row r="4298" spans="5:6" ht="15" customHeight="1" x14ac:dyDescent="0.3">
      <c r="E4298" s="1"/>
      <c r="F4298" s="3"/>
    </row>
    <row r="4299" spans="5:6" ht="15" customHeight="1" x14ac:dyDescent="0.3">
      <c r="E4299" s="1"/>
    </row>
    <row r="4300" spans="5:6" ht="15" customHeight="1" x14ac:dyDescent="0.3">
      <c r="E4300" s="1"/>
      <c r="F4300" s="3"/>
    </row>
    <row r="4301" spans="5:6" ht="15" customHeight="1" x14ac:dyDescent="0.3">
      <c r="E4301" s="1"/>
      <c r="F4301" s="3"/>
    </row>
    <row r="4302" spans="5:6" ht="15" customHeight="1" x14ac:dyDescent="0.3">
      <c r="E4302" s="1"/>
    </row>
    <row r="4303" spans="5:6" ht="15" customHeight="1" x14ac:dyDescent="0.3">
      <c r="E4303" s="1"/>
      <c r="F4303" s="3"/>
    </row>
    <row r="4304" spans="5:6" ht="15" customHeight="1" x14ac:dyDescent="0.3">
      <c r="E4304" s="1"/>
      <c r="F4304" s="3"/>
    </row>
    <row r="4305" spans="5:6" ht="15" customHeight="1" x14ac:dyDescent="0.3">
      <c r="E4305" s="1"/>
      <c r="F4305" s="3"/>
    </row>
    <row r="4306" spans="5:6" ht="15" customHeight="1" x14ac:dyDescent="0.3">
      <c r="E4306" s="1"/>
      <c r="F4306" s="3"/>
    </row>
    <row r="4307" spans="5:6" ht="15" customHeight="1" x14ac:dyDescent="0.3">
      <c r="E4307" s="1"/>
    </row>
    <row r="4308" spans="5:6" ht="15" customHeight="1" x14ac:dyDescent="0.3">
      <c r="E4308" s="1"/>
      <c r="F4308" s="3"/>
    </row>
    <row r="4309" spans="5:6" ht="15" customHeight="1" x14ac:dyDescent="0.3">
      <c r="E4309" s="1"/>
    </row>
    <row r="4310" spans="5:6" ht="15" customHeight="1" x14ac:dyDescent="0.3">
      <c r="E4310" s="1"/>
      <c r="F4310" s="3"/>
    </row>
    <row r="4311" spans="5:6" ht="15" customHeight="1" x14ac:dyDescent="0.3">
      <c r="E4311" s="1"/>
      <c r="F4311" s="3"/>
    </row>
    <row r="4312" spans="5:6" ht="15" customHeight="1" x14ac:dyDescent="0.3">
      <c r="E4312" s="1"/>
    </row>
    <row r="4313" spans="5:6" ht="15" customHeight="1" x14ac:dyDescent="0.3">
      <c r="E4313" s="1"/>
    </row>
    <row r="4314" spans="5:6" ht="15" customHeight="1" x14ac:dyDescent="0.3">
      <c r="E4314" s="1"/>
      <c r="F4314" s="3"/>
    </row>
    <row r="4315" spans="5:6" ht="15" customHeight="1" x14ac:dyDescent="0.3">
      <c r="E4315" s="1"/>
      <c r="F4315" s="3"/>
    </row>
    <row r="4316" spans="5:6" ht="15" customHeight="1" x14ac:dyDescent="0.3">
      <c r="E4316" s="1"/>
      <c r="F4316" s="3"/>
    </row>
    <row r="4317" spans="5:6" ht="15" customHeight="1" x14ac:dyDescent="0.3">
      <c r="E4317" s="1"/>
    </row>
    <row r="4318" spans="5:6" ht="15" customHeight="1" x14ac:dyDescent="0.3">
      <c r="E4318" s="1"/>
      <c r="F4318" s="3"/>
    </row>
    <row r="4319" spans="5:6" ht="15" customHeight="1" x14ac:dyDescent="0.3">
      <c r="E4319" s="1"/>
    </row>
    <row r="4320" spans="5:6" ht="15" customHeight="1" x14ac:dyDescent="0.3">
      <c r="E4320" s="1"/>
      <c r="F4320" s="3"/>
    </row>
    <row r="4321" spans="5:6" ht="15" customHeight="1" x14ac:dyDescent="0.3">
      <c r="E4321" s="1"/>
      <c r="F4321" s="3"/>
    </row>
    <row r="4322" spans="5:6" ht="15" customHeight="1" x14ac:dyDescent="0.3">
      <c r="E4322" s="1"/>
    </row>
    <row r="4323" spans="5:6" ht="15" customHeight="1" x14ac:dyDescent="0.3">
      <c r="E4323" s="1"/>
    </row>
    <row r="4324" spans="5:6" ht="15" customHeight="1" x14ac:dyDescent="0.3">
      <c r="E4324" s="1"/>
      <c r="F4324" s="3"/>
    </row>
    <row r="4325" spans="5:6" ht="15" customHeight="1" x14ac:dyDescent="0.3">
      <c r="E4325" s="1"/>
      <c r="F4325" s="3"/>
    </row>
    <row r="4326" spans="5:6" ht="15" customHeight="1" x14ac:dyDescent="0.3">
      <c r="E4326" s="1"/>
      <c r="F4326" s="3"/>
    </row>
    <row r="4327" spans="5:6" ht="15" customHeight="1" x14ac:dyDescent="0.3">
      <c r="E4327" s="1"/>
    </row>
    <row r="4328" spans="5:6" ht="15" customHeight="1" x14ac:dyDescent="0.3">
      <c r="E4328" s="1"/>
      <c r="F4328" s="3"/>
    </row>
    <row r="4329" spans="5:6" ht="15" customHeight="1" x14ac:dyDescent="0.3">
      <c r="E4329" s="1"/>
    </row>
    <row r="4330" spans="5:6" ht="15" customHeight="1" x14ac:dyDescent="0.3">
      <c r="E4330" s="1"/>
      <c r="F4330" s="3"/>
    </row>
    <row r="4331" spans="5:6" ht="15" customHeight="1" x14ac:dyDescent="0.3">
      <c r="E4331" s="1"/>
      <c r="F4331" s="3"/>
    </row>
    <row r="4332" spans="5:6" ht="15" customHeight="1" x14ac:dyDescent="0.3">
      <c r="E4332" s="1"/>
    </row>
    <row r="4333" spans="5:6" ht="15" customHeight="1" x14ac:dyDescent="0.3">
      <c r="E4333" s="1"/>
      <c r="F4333" s="3"/>
    </row>
    <row r="4334" spans="5:6" ht="15" customHeight="1" x14ac:dyDescent="0.3">
      <c r="E4334" s="1"/>
      <c r="F4334" s="3"/>
    </row>
    <row r="4335" spans="5:6" ht="15" customHeight="1" x14ac:dyDescent="0.3">
      <c r="E4335" s="1"/>
      <c r="F4335" s="3"/>
    </row>
    <row r="4336" spans="5:6" ht="15" customHeight="1" x14ac:dyDescent="0.3">
      <c r="E4336" s="1"/>
      <c r="F4336" s="3"/>
    </row>
    <row r="4337" spans="5:6" ht="15" customHeight="1" x14ac:dyDescent="0.3">
      <c r="E4337" s="1"/>
    </row>
    <row r="4338" spans="5:6" ht="15" customHeight="1" x14ac:dyDescent="0.3">
      <c r="E4338" s="1"/>
      <c r="F4338" s="3"/>
    </row>
    <row r="4339" spans="5:6" ht="15" customHeight="1" x14ac:dyDescent="0.3">
      <c r="E4339" s="1"/>
    </row>
    <row r="4340" spans="5:6" ht="15" customHeight="1" x14ac:dyDescent="0.3">
      <c r="E4340" s="1"/>
      <c r="F4340" s="3"/>
    </row>
    <row r="4341" spans="5:6" ht="15" customHeight="1" x14ac:dyDescent="0.3">
      <c r="E4341" s="1"/>
      <c r="F4341" s="3"/>
    </row>
    <row r="4342" spans="5:6" ht="15" customHeight="1" x14ac:dyDescent="0.3">
      <c r="E4342" s="1"/>
    </row>
    <row r="4343" spans="5:6" ht="15" customHeight="1" x14ac:dyDescent="0.3">
      <c r="E4343" s="1"/>
    </row>
    <row r="4344" spans="5:6" ht="15" customHeight="1" x14ac:dyDescent="0.3">
      <c r="E4344" s="1"/>
      <c r="F4344" s="3"/>
    </row>
    <row r="4345" spans="5:6" ht="15" customHeight="1" x14ac:dyDescent="0.3">
      <c r="E4345" s="1"/>
      <c r="F4345" s="3"/>
    </row>
    <row r="4346" spans="5:6" ht="15" customHeight="1" x14ac:dyDescent="0.3">
      <c r="E4346" s="1"/>
      <c r="F4346" s="3"/>
    </row>
    <row r="4347" spans="5:6" ht="15" customHeight="1" x14ac:dyDescent="0.3">
      <c r="E4347" s="1"/>
    </row>
    <row r="4348" spans="5:6" ht="15" customHeight="1" x14ac:dyDescent="0.3">
      <c r="E4348" s="1"/>
      <c r="F4348" s="3"/>
    </row>
    <row r="4349" spans="5:6" ht="15" customHeight="1" x14ac:dyDescent="0.3">
      <c r="E4349" s="1"/>
    </row>
    <row r="4350" spans="5:6" ht="15" customHeight="1" x14ac:dyDescent="0.3">
      <c r="E4350" s="1"/>
      <c r="F4350" s="3"/>
    </row>
    <row r="4351" spans="5:6" ht="15" customHeight="1" x14ac:dyDescent="0.3">
      <c r="E4351" s="1"/>
      <c r="F4351" s="3"/>
    </row>
    <row r="4352" spans="5:6" ht="15" customHeight="1" x14ac:dyDescent="0.3">
      <c r="E4352" s="1"/>
    </row>
    <row r="4353" spans="5:6" ht="15" customHeight="1" x14ac:dyDescent="0.3">
      <c r="E4353" s="1"/>
      <c r="F4353" s="3"/>
    </row>
    <row r="4354" spans="5:6" ht="15" customHeight="1" x14ac:dyDescent="0.3">
      <c r="E4354" s="1"/>
      <c r="F4354" s="3"/>
    </row>
    <row r="4355" spans="5:6" ht="15" customHeight="1" x14ac:dyDescent="0.3">
      <c r="E4355" s="1"/>
      <c r="F4355" s="3"/>
    </row>
    <row r="4356" spans="5:6" ht="15" customHeight="1" x14ac:dyDescent="0.3">
      <c r="E4356" s="1"/>
      <c r="F4356" s="3"/>
    </row>
    <row r="4357" spans="5:6" ht="15" customHeight="1" x14ac:dyDescent="0.3">
      <c r="E4357" s="1"/>
    </row>
    <row r="4358" spans="5:6" ht="15" customHeight="1" x14ac:dyDescent="0.3">
      <c r="E4358" s="1"/>
      <c r="F4358" s="3"/>
    </row>
    <row r="4359" spans="5:6" ht="15" customHeight="1" x14ac:dyDescent="0.3">
      <c r="E4359" s="1"/>
    </row>
    <row r="4360" spans="5:6" ht="15" customHeight="1" x14ac:dyDescent="0.3">
      <c r="E4360" s="1"/>
      <c r="F4360" s="3"/>
    </row>
    <row r="4361" spans="5:6" ht="15" customHeight="1" x14ac:dyDescent="0.3">
      <c r="E4361" s="1"/>
      <c r="F4361" s="3"/>
    </row>
    <row r="4362" spans="5:6" ht="15" customHeight="1" x14ac:dyDescent="0.3">
      <c r="E4362" s="1"/>
    </row>
    <row r="4363" spans="5:6" ht="15" customHeight="1" x14ac:dyDescent="0.3">
      <c r="E4363" s="1"/>
      <c r="F4363" s="3"/>
    </row>
    <row r="4364" spans="5:6" ht="15" customHeight="1" x14ac:dyDescent="0.3">
      <c r="E4364" s="1"/>
      <c r="F4364" s="3"/>
    </row>
    <row r="4365" spans="5:6" ht="15" customHeight="1" x14ac:dyDescent="0.3">
      <c r="E4365" s="1"/>
      <c r="F4365" s="3"/>
    </row>
    <row r="4366" spans="5:6" ht="15" customHeight="1" x14ac:dyDescent="0.3">
      <c r="E4366" s="1"/>
      <c r="F4366" s="3"/>
    </row>
    <row r="4367" spans="5:6" ht="15" customHeight="1" x14ac:dyDescent="0.3">
      <c r="E4367" s="1"/>
    </row>
    <row r="4368" spans="5:6" ht="15" customHeight="1" x14ac:dyDescent="0.3">
      <c r="E4368" s="1"/>
      <c r="F4368" s="3"/>
    </row>
    <row r="4369" spans="5:6" ht="15" customHeight="1" x14ac:dyDescent="0.3">
      <c r="E4369" s="1"/>
    </row>
    <row r="4370" spans="5:6" ht="15" customHeight="1" x14ac:dyDescent="0.3">
      <c r="E4370" s="1"/>
      <c r="F4370" s="3"/>
    </row>
    <row r="4371" spans="5:6" ht="15" customHeight="1" x14ac:dyDescent="0.3">
      <c r="E4371" s="1"/>
      <c r="F4371" s="3"/>
    </row>
    <row r="4372" spans="5:6" ht="15" customHeight="1" x14ac:dyDescent="0.3">
      <c r="E4372" s="1"/>
    </row>
    <row r="4373" spans="5:6" ht="15" customHeight="1" x14ac:dyDescent="0.3">
      <c r="E4373" s="1"/>
    </row>
    <row r="4374" spans="5:6" ht="15" customHeight="1" x14ac:dyDescent="0.3">
      <c r="E4374" s="1"/>
    </row>
    <row r="4375" spans="5:6" ht="15" customHeight="1" x14ac:dyDescent="0.3">
      <c r="E4375" s="1"/>
      <c r="F4375" s="3"/>
    </row>
    <row r="4376" spans="5:6" ht="15" customHeight="1" x14ac:dyDescent="0.3">
      <c r="E4376" s="1"/>
      <c r="F4376" s="3"/>
    </row>
    <row r="4377" spans="5:6" ht="15" customHeight="1" x14ac:dyDescent="0.3">
      <c r="E4377" s="1"/>
      <c r="F4377" s="3"/>
    </row>
    <row r="4378" spans="5:6" ht="15" customHeight="1" x14ac:dyDescent="0.3">
      <c r="E4378" s="1"/>
      <c r="F4378" s="3"/>
    </row>
    <row r="4379" spans="5:6" ht="15" customHeight="1" x14ac:dyDescent="0.3">
      <c r="E4379" s="1"/>
    </row>
    <row r="4380" spans="5:6" ht="15" customHeight="1" x14ac:dyDescent="0.3">
      <c r="E4380" s="1"/>
      <c r="F4380" s="3"/>
    </row>
    <row r="4381" spans="5:6" ht="15" customHeight="1" x14ac:dyDescent="0.3">
      <c r="E4381" s="1"/>
      <c r="F4381" s="3"/>
    </row>
    <row r="4382" spans="5:6" ht="15" customHeight="1" x14ac:dyDescent="0.3">
      <c r="E4382" s="1"/>
      <c r="F4382" s="3"/>
    </row>
    <row r="4383" spans="5:6" ht="15" customHeight="1" x14ac:dyDescent="0.3">
      <c r="E4383" s="1"/>
      <c r="F4383" s="3"/>
    </row>
    <row r="4384" spans="5:6" ht="15" customHeight="1" x14ac:dyDescent="0.3">
      <c r="E4384" s="1"/>
      <c r="F4384" s="3"/>
    </row>
    <row r="4385" spans="5:6" ht="15" customHeight="1" x14ac:dyDescent="0.3">
      <c r="E4385" s="1"/>
      <c r="F4385" s="3"/>
    </row>
    <row r="4386" spans="5:6" ht="15" customHeight="1" x14ac:dyDescent="0.3">
      <c r="E4386" s="1"/>
      <c r="F4386" s="3"/>
    </row>
    <row r="4387" spans="5:6" ht="15" customHeight="1" x14ac:dyDescent="0.3">
      <c r="E4387" s="1"/>
    </row>
    <row r="4388" spans="5:6" ht="15" customHeight="1" x14ac:dyDescent="0.3">
      <c r="E4388" s="1"/>
    </row>
    <row r="4389" spans="5:6" ht="15" customHeight="1" x14ac:dyDescent="0.3">
      <c r="E4389" s="1"/>
    </row>
    <row r="4390" spans="5:6" ht="15" customHeight="1" x14ac:dyDescent="0.3">
      <c r="E4390" s="1"/>
      <c r="F4390" s="3"/>
    </row>
    <row r="4391" spans="5:6" ht="15" customHeight="1" x14ac:dyDescent="0.3">
      <c r="E4391" s="1"/>
    </row>
    <row r="4392" spans="5:6" ht="15" customHeight="1" x14ac:dyDescent="0.3">
      <c r="E4392" s="1"/>
      <c r="F4392" s="3"/>
    </row>
    <row r="4393" spans="5:6" ht="15" customHeight="1" x14ac:dyDescent="0.3">
      <c r="E4393" s="1"/>
    </row>
    <row r="4394" spans="5:6" ht="15" customHeight="1" x14ac:dyDescent="0.3">
      <c r="E4394" s="1"/>
      <c r="F4394" s="3"/>
    </row>
    <row r="4395" spans="5:6" ht="15" customHeight="1" x14ac:dyDescent="0.3">
      <c r="E4395" s="1"/>
      <c r="F4395" s="3"/>
    </row>
    <row r="4396" spans="5:6" ht="15" customHeight="1" x14ac:dyDescent="0.3">
      <c r="E4396" s="1"/>
      <c r="F4396" s="3"/>
    </row>
    <row r="4397" spans="5:6" ht="15" customHeight="1" x14ac:dyDescent="0.3">
      <c r="E4397" s="1"/>
      <c r="F4397" s="3"/>
    </row>
    <row r="4398" spans="5:6" ht="15" customHeight="1" x14ac:dyDescent="0.3">
      <c r="E4398" s="1"/>
    </row>
    <row r="4399" spans="5:6" ht="15" customHeight="1" x14ac:dyDescent="0.3">
      <c r="E4399" s="1"/>
      <c r="F4399" s="3"/>
    </row>
    <row r="4400" spans="5:6" ht="15" customHeight="1" x14ac:dyDescent="0.3">
      <c r="E4400" s="1"/>
      <c r="F4400" s="3"/>
    </row>
    <row r="4401" spans="5:6" ht="15" customHeight="1" x14ac:dyDescent="0.3">
      <c r="E4401" s="1"/>
    </row>
    <row r="4402" spans="5:6" ht="15" customHeight="1" x14ac:dyDescent="0.3">
      <c r="E4402" s="1"/>
    </row>
    <row r="4403" spans="5:6" ht="15" customHeight="1" x14ac:dyDescent="0.3">
      <c r="E4403" s="1"/>
    </row>
    <row r="4404" spans="5:6" ht="15" customHeight="1" x14ac:dyDescent="0.3">
      <c r="E4404" s="1"/>
    </row>
    <row r="4405" spans="5:6" ht="15" customHeight="1" x14ac:dyDescent="0.3">
      <c r="E4405" s="1"/>
    </row>
    <row r="4406" spans="5:6" ht="15" customHeight="1" x14ac:dyDescent="0.3">
      <c r="E4406" s="1"/>
    </row>
    <row r="4407" spans="5:6" ht="15" customHeight="1" x14ac:dyDescent="0.3">
      <c r="E4407" s="1"/>
      <c r="F4407" s="3"/>
    </row>
    <row r="4408" spans="5:6" ht="15" customHeight="1" x14ac:dyDescent="0.3">
      <c r="E4408" s="1"/>
      <c r="F4408" s="3"/>
    </row>
    <row r="4409" spans="5:6" ht="15" customHeight="1" x14ac:dyDescent="0.3">
      <c r="E4409" s="1"/>
      <c r="F4409" s="3"/>
    </row>
    <row r="4410" spans="5:6" ht="15" customHeight="1" x14ac:dyDescent="0.3">
      <c r="E4410" s="1"/>
    </row>
    <row r="4411" spans="5:6" ht="15" customHeight="1" x14ac:dyDescent="0.3">
      <c r="E4411" s="1"/>
      <c r="F4411" s="3"/>
    </row>
    <row r="4412" spans="5:6" ht="15" customHeight="1" x14ac:dyDescent="0.3">
      <c r="E4412" s="1"/>
    </row>
    <row r="4413" spans="5:6" ht="15" customHeight="1" x14ac:dyDescent="0.3">
      <c r="E4413" s="1"/>
    </row>
    <row r="4414" spans="5:6" ht="15" customHeight="1" x14ac:dyDescent="0.3">
      <c r="E4414" s="1"/>
      <c r="F4414" s="3"/>
    </row>
    <row r="4415" spans="5:6" ht="15" customHeight="1" x14ac:dyDescent="0.3">
      <c r="E4415" s="1"/>
    </row>
    <row r="4416" spans="5:6" ht="15" customHeight="1" x14ac:dyDescent="0.3">
      <c r="E4416" s="1"/>
    </row>
    <row r="4417" spans="5:6" ht="15" customHeight="1" x14ac:dyDescent="0.3">
      <c r="E4417" s="1"/>
      <c r="F4417" s="3"/>
    </row>
    <row r="4418" spans="5:6" ht="15" customHeight="1" x14ac:dyDescent="0.3">
      <c r="E4418" s="1"/>
    </row>
    <row r="4419" spans="5:6" ht="15" customHeight="1" x14ac:dyDescent="0.3">
      <c r="E4419" s="1"/>
      <c r="F4419" s="3"/>
    </row>
    <row r="4420" spans="5:6" ht="15" customHeight="1" x14ac:dyDescent="0.3">
      <c r="E4420" s="1"/>
    </row>
    <row r="4421" spans="5:6" ht="15" customHeight="1" x14ac:dyDescent="0.3">
      <c r="E4421" s="1"/>
    </row>
    <row r="4422" spans="5:6" ht="15" customHeight="1" x14ac:dyDescent="0.3">
      <c r="E4422" s="1"/>
      <c r="F4422" s="3"/>
    </row>
    <row r="4423" spans="5:6" ht="15" customHeight="1" x14ac:dyDescent="0.3">
      <c r="E4423" s="1"/>
      <c r="F4423" s="3"/>
    </row>
    <row r="4424" spans="5:6" ht="15" customHeight="1" x14ac:dyDescent="0.3">
      <c r="E4424" s="1"/>
      <c r="F4424" s="3"/>
    </row>
    <row r="4425" spans="5:6" ht="15" customHeight="1" x14ac:dyDescent="0.3">
      <c r="E4425" s="1"/>
      <c r="F4425" s="3"/>
    </row>
    <row r="4426" spans="5:6" ht="15" customHeight="1" x14ac:dyDescent="0.3">
      <c r="E4426" s="1"/>
      <c r="F4426" s="3"/>
    </row>
    <row r="4427" spans="5:6" ht="15" customHeight="1" x14ac:dyDescent="0.3">
      <c r="E4427" s="1"/>
      <c r="F4427" s="3"/>
    </row>
    <row r="4428" spans="5:6" ht="15" customHeight="1" x14ac:dyDescent="0.3">
      <c r="E4428" s="1"/>
    </row>
    <row r="4429" spans="5:6" ht="15" customHeight="1" x14ac:dyDescent="0.3">
      <c r="E4429" s="1"/>
      <c r="F4429" s="3"/>
    </row>
    <row r="4430" spans="5:6" ht="15" customHeight="1" x14ac:dyDescent="0.3">
      <c r="E4430" s="1"/>
      <c r="F4430" s="3"/>
    </row>
    <row r="4431" spans="5:6" ht="15" customHeight="1" x14ac:dyDescent="0.3">
      <c r="E4431" s="1"/>
    </row>
    <row r="4432" spans="5:6" ht="15" customHeight="1" x14ac:dyDescent="0.3">
      <c r="E4432" s="1"/>
    </row>
    <row r="4433" spans="5:6" ht="15" customHeight="1" x14ac:dyDescent="0.3">
      <c r="E4433" s="1"/>
      <c r="F4433" s="3"/>
    </row>
    <row r="4434" spans="5:6" ht="15" customHeight="1" x14ac:dyDescent="0.3">
      <c r="E4434" s="1"/>
      <c r="F4434" s="3"/>
    </row>
    <row r="4435" spans="5:6" ht="15" customHeight="1" x14ac:dyDescent="0.3">
      <c r="E4435" s="1"/>
      <c r="F4435" s="3"/>
    </row>
    <row r="4436" spans="5:6" ht="15" customHeight="1" x14ac:dyDescent="0.3">
      <c r="E4436" s="1"/>
      <c r="F4436" s="3"/>
    </row>
    <row r="4437" spans="5:6" ht="15" customHeight="1" x14ac:dyDescent="0.3">
      <c r="E4437" s="1"/>
      <c r="F4437" s="3"/>
    </row>
    <row r="4438" spans="5:6" ht="15" customHeight="1" x14ac:dyDescent="0.3">
      <c r="E4438" s="1"/>
    </row>
    <row r="4439" spans="5:6" ht="15" customHeight="1" x14ac:dyDescent="0.3">
      <c r="E4439" s="1"/>
    </row>
    <row r="4440" spans="5:6" ht="15" customHeight="1" x14ac:dyDescent="0.3">
      <c r="E4440" s="1"/>
      <c r="F4440" s="3"/>
    </row>
    <row r="4441" spans="5:6" ht="15" customHeight="1" x14ac:dyDescent="0.3">
      <c r="E4441" s="1"/>
    </row>
    <row r="4442" spans="5:6" ht="15" customHeight="1" x14ac:dyDescent="0.3">
      <c r="E4442" s="1"/>
    </row>
    <row r="4443" spans="5:6" ht="15" customHeight="1" x14ac:dyDescent="0.3">
      <c r="E4443" s="1"/>
      <c r="F4443" s="3"/>
    </row>
    <row r="4444" spans="5:6" ht="15" customHeight="1" x14ac:dyDescent="0.3">
      <c r="E4444" s="1"/>
      <c r="F4444" s="3"/>
    </row>
    <row r="4445" spans="5:6" ht="15" customHeight="1" x14ac:dyDescent="0.3">
      <c r="E4445" s="1"/>
      <c r="F4445" s="3"/>
    </row>
    <row r="4446" spans="5:6" ht="15" customHeight="1" x14ac:dyDescent="0.3">
      <c r="E4446" s="1"/>
      <c r="F4446" s="3"/>
    </row>
    <row r="4447" spans="5:6" ht="15" customHeight="1" x14ac:dyDescent="0.3">
      <c r="E4447" s="1"/>
      <c r="F4447" s="3"/>
    </row>
    <row r="4448" spans="5:6" ht="15" customHeight="1" x14ac:dyDescent="0.3">
      <c r="E4448" s="1"/>
    </row>
    <row r="4449" spans="5:6" ht="15" customHeight="1" x14ac:dyDescent="0.3">
      <c r="E4449" s="1"/>
    </row>
    <row r="4450" spans="5:6" ht="15" customHeight="1" x14ac:dyDescent="0.3">
      <c r="E4450" s="1"/>
      <c r="F4450" s="3"/>
    </row>
    <row r="4451" spans="5:6" ht="15" customHeight="1" x14ac:dyDescent="0.3">
      <c r="E4451" s="1"/>
    </row>
    <row r="4452" spans="5:6" ht="15" customHeight="1" x14ac:dyDescent="0.3">
      <c r="E4452" s="1"/>
      <c r="F4452" s="3"/>
    </row>
    <row r="4453" spans="5:6" ht="15" customHeight="1" x14ac:dyDescent="0.3">
      <c r="E4453" s="1"/>
    </row>
    <row r="4454" spans="5:6" ht="15" customHeight="1" x14ac:dyDescent="0.3">
      <c r="E4454" s="1"/>
      <c r="F4454" s="3"/>
    </row>
    <row r="4455" spans="5:6" ht="15" customHeight="1" x14ac:dyDescent="0.3">
      <c r="E4455" s="1"/>
      <c r="F4455" s="3"/>
    </row>
    <row r="4456" spans="5:6" ht="15" customHeight="1" x14ac:dyDescent="0.3">
      <c r="E4456" s="1"/>
      <c r="F4456" s="3"/>
    </row>
    <row r="4457" spans="5:6" ht="15" customHeight="1" x14ac:dyDescent="0.3">
      <c r="E4457" s="1"/>
      <c r="F4457" s="3"/>
    </row>
    <row r="4458" spans="5:6" ht="15" customHeight="1" x14ac:dyDescent="0.3">
      <c r="E4458" s="1"/>
    </row>
    <row r="4459" spans="5:6" ht="15" customHeight="1" x14ac:dyDescent="0.3">
      <c r="E4459" s="1"/>
      <c r="F4459" s="3"/>
    </row>
    <row r="4460" spans="5:6" ht="15" customHeight="1" x14ac:dyDescent="0.3">
      <c r="E4460" s="1"/>
      <c r="F4460" s="3"/>
    </row>
    <row r="4461" spans="5:6" ht="15" customHeight="1" x14ac:dyDescent="0.3">
      <c r="E4461" s="1"/>
      <c r="F4461" s="3"/>
    </row>
    <row r="4462" spans="5:6" ht="15" customHeight="1" x14ac:dyDescent="0.3">
      <c r="E4462" s="1"/>
    </row>
    <row r="4463" spans="5:6" ht="15" customHeight="1" x14ac:dyDescent="0.3">
      <c r="E4463" s="1"/>
      <c r="F4463" s="3"/>
    </row>
    <row r="4464" spans="5:6" ht="15" customHeight="1" x14ac:dyDescent="0.3">
      <c r="E4464" s="1"/>
      <c r="F4464" s="3"/>
    </row>
    <row r="4465" spans="5:6" ht="15" customHeight="1" x14ac:dyDescent="0.3">
      <c r="E4465" s="1"/>
      <c r="F4465" s="3"/>
    </row>
    <row r="4466" spans="5:6" ht="15" customHeight="1" x14ac:dyDescent="0.3">
      <c r="E4466" s="1"/>
      <c r="F4466" s="3"/>
    </row>
    <row r="4467" spans="5:6" ht="15" customHeight="1" x14ac:dyDescent="0.3">
      <c r="E4467" s="1"/>
      <c r="F4467" s="3"/>
    </row>
    <row r="4468" spans="5:6" ht="15" customHeight="1" x14ac:dyDescent="0.3">
      <c r="E4468" s="1"/>
    </row>
    <row r="4469" spans="5:6" ht="15" customHeight="1" x14ac:dyDescent="0.3">
      <c r="E4469" s="1"/>
    </row>
    <row r="4470" spans="5:6" ht="15" customHeight="1" x14ac:dyDescent="0.3">
      <c r="E4470" s="1"/>
      <c r="F4470" s="3"/>
    </row>
    <row r="4471" spans="5:6" ht="15" customHeight="1" x14ac:dyDescent="0.3">
      <c r="E4471" s="1"/>
      <c r="F4471" s="3"/>
    </row>
    <row r="4472" spans="5:6" ht="15" customHeight="1" x14ac:dyDescent="0.3">
      <c r="E4472" s="1"/>
    </row>
    <row r="4473" spans="5:6" ht="15" customHeight="1" x14ac:dyDescent="0.3">
      <c r="E4473" s="1"/>
      <c r="F4473" s="3"/>
    </row>
    <row r="4474" spans="5:6" ht="15" customHeight="1" x14ac:dyDescent="0.3">
      <c r="E4474" s="1"/>
      <c r="F4474" s="3"/>
    </row>
    <row r="4475" spans="5:6" ht="15" customHeight="1" x14ac:dyDescent="0.3">
      <c r="E4475" s="1"/>
      <c r="F4475" s="3"/>
    </row>
    <row r="4476" spans="5:6" ht="15" customHeight="1" x14ac:dyDescent="0.3">
      <c r="E4476" s="1"/>
      <c r="F4476" s="3"/>
    </row>
    <row r="4477" spans="5:6" ht="15" customHeight="1" x14ac:dyDescent="0.3">
      <c r="E4477" s="1"/>
      <c r="F4477" s="3"/>
    </row>
    <row r="4478" spans="5:6" ht="15" customHeight="1" x14ac:dyDescent="0.3">
      <c r="E4478" s="1"/>
    </row>
    <row r="4479" spans="5:6" ht="15" customHeight="1" x14ac:dyDescent="0.3">
      <c r="E4479" s="1"/>
    </row>
    <row r="4480" spans="5:6" ht="15" customHeight="1" x14ac:dyDescent="0.3">
      <c r="E4480" s="1"/>
      <c r="F4480" s="3"/>
    </row>
    <row r="4481" spans="5:6" ht="15" customHeight="1" x14ac:dyDescent="0.3">
      <c r="E4481" s="1"/>
      <c r="F4481" s="3"/>
    </row>
    <row r="4482" spans="5:6" ht="15" customHeight="1" x14ac:dyDescent="0.3">
      <c r="E4482" s="1"/>
    </row>
    <row r="4483" spans="5:6" ht="15" customHeight="1" x14ac:dyDescent="0.3">
      <c r="E4483" s="1"/>
      <c r="F4483" s="3"/>
    </row>
    <row r="4484" spans="5:6" ht="15" customHeight="1" x14ac:dyDescent="0.3">
      <c r="E4484" s="1"/>
      <c r="F4484" s="3"/>
    </row>
    <row r="4485" spans="5:6" ht="15" customHeight="1" x14ac:dyDescent="0.3">
      <c r="E4485" s="1"/>
      <c r="F4485" s="3"/>
    </row>
    <row r="4486" spans="5:6" ht="15" customHeight="1" x14ac:dyDescent="0.3">
      <c r="E4486" s="1"/>
      <c r="F4486" s="3"/>
    </row>
    <row r="4487" spans="5:6" ht="15" customHeight="1" x14ac:dyDescent="0.3">
      <c r="E4487" s="1"/>
      <c r="F4487" s="3"/>
    </row>
    <row r="4488" spans="5:6" ht="15" customHeight="1" x14ac:dyDescent="0.3">
      <c r="E4488" s="1"/>
    </row>
    <row r="4489" spans="5:6" ht="15" customHeight="1" x14ac:dyDescent="0.3">
      <c r="E4489" s="1"/>
    </row>
    <row r="4490" spans="5:6" ht="15" customHeight="1" x14ac:dyDescent="0.3">
      <c r="E4490" s="1"/>
      <c r="F4490" s="3"/>
    </row>
    <row r="4491" spans="5:6" ht="15" customHeight="1" x14ac:dyDescent="0.3">
      <c r="E4491" s="1"/>
      <c r="F4491" s="3"/>
    </row>
    <row r="4492" spans="5:6" ht="15" customHeight="1" x14ac:dyDescent="0.3">
      <c r="E4492" s="1"/>
    </row>
    <row r="4493" spans="5:6" ht="15" customHeight="1" x14ac:dyDescent="0.3">
      <c r="E4493" s="1"/>
    </row>
    <row r="4494" spans="5:6" ht="15" customHeight="1" x14ac:dyDescent="0.3">
      <c r="E4494" s="1"/>
    </row>
    <row r="4495" spans="5:6" ht="15" customHeight="1" x14ac:dyDescent="0.3">
      <c r="E4495" s="1"/>
    </row>
    <row r="4496" spans="5:6" ht="15" customHeight="1" x14ac:dyDescent="0.3">
      <c r="E4496" s="1"/>
    </row>
    <row r="4497" spans="5:6" ht="15" customHeight="1" x14ac:dyDescent="0.3">
      <c r="E4497" s="1"/>
    </row>
    <row r="4498" spans="5:6" ht="15" customHeight="1" x14ac:dyDescent="0.3">
      <c r="E4498" s="1"/>
    </row>
    <row r="4499" spans="5:6" ht="15" customHeight="1" x14ac:dyDescent="0.3">
      <c r="E4499" s="1"/>
    </row>
    <row r="4500" spans="5:6" ht="15" customHeight="1" x14ac:dyDescent="0.3">
      <c r="E4500" s="1"/>
    </row>
    <row r="4501" spans="5:6" ht="15" customHeight="1" x14ac:dyDescent="0.3">
      <c r="E4501" s="1"/>
    </row>
    <row r="4502" spans="5:6" ht="15" customHeight="1" x14ac:dyDescent="0.3">
      <c r="E4502" s="1"/>
    </row>
    <row r="4503" spans="5:6" ht="15" customHeight="1" x14ac:dyDescent="0.3">
      <c r="E4503" s="1"/>
    </row>
    <row r="4504" spans="5:6" ht="15" customHeight="1" x14ac:dyDescent="0.3">
      <c r="E4504" s="1"/>
    </row>
    <row r="4505" spans="5:6" ht="15" customHeight="1" x14ac:dyDescent="0.3">
      <c r="E4505" s="1"/>
    </row>
    <row r="4506" spans="5:6" ht="15" customHeight="1" x14ac:dyDescent="0.3">
      <c r="E4506" s="1"/>
    </row>
    <row r="4507" spans="5:6" ht="15" customHeight="1" x14ac:dyDescent="0.3">
      <c r="E4507" s="1"/>
    </row>
    <row r="4508" spans="5:6" ht="15" customHeight="1" x14ac:dyDescent="0.3">
      <c r="E4508" s="1"/>
    </row>
    <row r="4509" spans="5:6" ht="15" customHeight="1" x14ac:dyDescent="0.3">
      <c r="E4509" s="1"/>
    </row>
    <row r="4510" spans="5:6" ht="15" customHeight="1" x14ac:dyDescent="0.3">
      <c r="E4510" s="1"/>
      <c r="F4510" s="3"/>
    </row>
    <row r="4511" spans="5:6" ht="15" customHeight="1" x14ac:dyDescent="0.3">
      <c r="E4511" s="1"/>
      <c r="F4511" s="3"/>
    </row>
    <row r="4512" spans="5:6" ht="15" customHeight="1" x14ac:dyDescent="0.3">
      <c r="E4512" s="1"/>
    </row>
    <row r="4513" spans="5:6" ht="15" customHeight="1" x14ac:dyDescent="0.3">
      <c r="E4513" s="1"/>
      <c r="F4513" s="3"/>
    </row>
    <row r="4514" spans="5:6" ht="15" customHeight="1" x14ac:dyDescent="0.3">
      <c r="E4514" s="1"/>
      <c r="F4514" s="3"/>
    </row>
    <row r="4515" spans="5:6" ht="15" customHeight="1" x14ac:dyDescent="0.3">
      <c r="E4515" s="1"/>
    </row>
    <row r="4516" spans="5:6" ht="15" customHeight="1" x14ac:dyDescent="0.3">
      <c r="E4516" s="1"/>
    </row>
    <row r="4517" spans="5:6" ht="15" customHeight="1" x14ac:dyDescent="0.3">
      <c r="E4517" s="1"/>
      <c r="F4517" s="3"/>
    </row>
    <row r="4518" spans="5:6" ht="15" customHeight="1" x14ac:dyDescent="0.3">
      <c r="E4518" s="1"/>
    </row>
    <row r="4519" spans="5:6" ht="15" customHeight="1" x14ac:dyDescent="0.3">
      <c r="E4519" s="1"/>
      <c r="F4519" s="3"/>
    </row>
    <row r="4520" spans="5:6" ht="15" customHeight="1" x14ac:dyDescent="0.3">
      <c r="E4520" s="1"/>
      <c r="F4520" s="3"/>
    </row>
    <row r="4521" spans="5:6" ht="15" customHeight="1" x14ac:dyDescent="0.3">
      <c r="E4521" s="1"/>
    </row>
    <row r="4522" spans="5:6" ht="15" customHeight="1" x14ac:dyDescent="0.3">
      <c r="E4522" s="1"/>
    </row>
    <row r="4523" spans="5:6" ht="15" customHeight="1" x14ac:dyDescent="0.3">
      <c r="E4523" s="1"/>
      <c r="F4523" s="3"/>
    </row>
    <row r="4524" spans="5:6" ht="15" customHeight="1" x14ac:dyDescent="0.3">
      <c r="E4524" s="1"/>
      <c r="F4524" s="3"/>
    </row>
    <row r="4525" spans="5:6" ht="15" customHeight="1" x14ac:dyDescent="0.3">
      <c r="E4525" s="1"/>
    </row>
    <row r="4526" spans="5:6" ht="15" customHeight="1" x14ac:dyDescent="0.3">
      <c r="E4526" s="1"/>
    </row>
    <row r="4527" spans="5:6" ht="15" customHeight="1" x14ac:dyDescent="0.3">
      <c r="E4527" s="1"/>
      <c r="F4527" s="3"/>
    </row>
    <row r="4528" spans="5:6" ht="15" customHeight="1" x14ac:dyDescent="0.3">
      <c r="E4528" s="1"/>
    </row>
    <row r="4529" spans="5:6" ht="15" customHeight="1" x14ac:dyDescent="0.3">
      <c r="E4529" s="1"/>
      <c r="F4529" s="3"/>
    </row>
    <row r="4530" spans="5:6" ht="15" customHeight="1" x14ac:dyDescent="0.3">
      <c r="E4530" s="1"/>
      <c r="F4530" s="3"/>
    </row>
    <row r="4531" spans="5:6" ht="15" customHeight="1" x14ac:dyDescent="0.3">
      <c r="E4531" s="1"/>
    </row>
    <row r="4532" spans="5:6" ht="15" customHeight="1" x14ac:dyDescent="0.3">
      <c r="E4532" s="1"/>
    </row>
    <row r="4533" spans="5:6" ht="15" customHeight="1" x14ac:dyDescent="0.3">
      <c r="E4533" s="1"/>
      <c r="F4533" s="3"/>
    </row>
    <row r="4534" spans="5:6" ht="15" customHeight="1" x14ac:dyDescent="0.3">
      <c r="E4534" s="1"/>
      <c r="F4534" s="3"/>
    </row>
    <row r="4535" spans="5:6" ht="15" customHeight="1" x14ac:dyDescent="0.3">
      <c r="E4535" s="1"/>
    </row>
    <row r="4536" spans="5:6" ht="15" customHeight="1" x14ac:dyDescent="0.3">
      <c r="E4536" s="1"/>
    </row>
    <row r="4537" spans="5:6" ht="15" customHeight="1" x14ac:dyDescent="0.3">
      <c r="E4537" s="1"/>
      <c r="F4537" s="3"/>
    </row>
    <row r="4538" spans="5:6" ht="15" customHeight="1" x14ac:dyDescent="0.3">
      <c r="E4538" s="1"/>
    </row>
    <row r="4539" spans="5:6" ht="15" customHeight="1" x14ac:dyDescent="0.3">
      <c r="E4539" s="1"/>
      <c r="F4539" s="3"/>
    </row>
    <row r="4540" spans="5:6" ht="15" customHeight="1" x14ac:dyDescent="0.3">
      <c r="E4540" s="1"/>
      <c r="F4540" s="3"/>
    </row>
    <row r="4541" spans="5:6" ht="15" customHeight="1" x14ac:dyDescent="0.3">
      <c r="E4541" s="1"/>
    </row>
    <row r="4542" spans="5:6" ht="15" customHeight="1" x14ac:dyDescent="0.3">
      <c r="E4542" s="1"/>
    </row>
    <row r="4543" spans="5:6" ht="15" customHeight="1" x14ac:dyDescent="0.3">
      <c r="E4543" s="1"/>
      <c r="F4543" s="3"/>
    </row>
    <row r="4544" spans="5:6" ht="15" customHeight="1" x14ac:dyDescent="0.3">
      <c r="E4544" s="1"/>
      <c r="F4544" s="3"/>
    </row>
    <row r="4545" spans="5:6" ht="15" customHeight="1" x14ac:dyDescent="0.3">
      <c r="E4545" s="1"/>
    </row>
    <row r="4546" spans="5:6" ht="15" customHeight="1" x14ac:dyDescent="0.3">
      <c r="E4546" s="1"/>
    </row>
    <row r="4547" spans="5:6" ht="15" customHeight="1" x14ac:dyDescent="0.3">
      <c r="E4547" s="1"/>
      <c r="F4547" s="3"/>
    </row>
    <row r="4548" spans="5:6" ht="15" customHeight="1" x14ac:dyDescent="0.3">
      <c r="E4548" s="1"/>
    </row>
    <row r="4549" spans="5:6" ht="15" customHeight="1" x14ac:dyDescent="0.3">
      <c r="E4549" s="1"/>
      <c r="F4549" s="3"/>
    </row>
    <row r="4550" spans="5:6" ht="15" customHeight="1" x14ac:dyDescent="0.3">
      <c r="E4550" s="1"/>
      <c r="F4550" s="3"/>
    </row>
    <row r="4551" spans="5:6" ht="15" customHeight="1" x14ac:dyDescent="0.3">
      <c r="E4551" s="1"/>
    </row>
    <row r="4552" spans="5:6" ht="15" customHeight="1" x14ac:dyDescent="0.3">
      <c r="E4552" s="1"/>
    </row>
    <row r="4553" spans="5:6" ht="15" customHeight="1" x14ac:dyDescent="0.3">
      <c r="E4553" s="1"/>
      <c r="F4553" s="3"/>
    </row>
    <row r="4554" spans="5:6" ht="15" customHeight="1" x14ac:dyDescent="0.3">
      <c r="E4554" s="1"/>
      <c r="F4554" s="3"/>
    </row>
    <row r="4555" spans="5:6" ht="15" customHeight="1" x14ac:dyDescent="0.3">
      <c r="E4555" s="1"/>
    </row>
    <row r="4556" spans="5:6" ht="15" customHeight="1" x14ac:dyDescent="0.3">
      <c r="E4556" s="1"/>
    </row>
    <row r="4557" spans="5:6" ht="15" customHeight="1" x14ac:dyDescent="0.3">
      <c r="E4557" s="1"/>
      <c r="F4557" s="3"/>
    </row>
    <row r="4558" spans="5:6" ht="15" customHeight="1" x14ac:dyDescent="0.3">
      <c r="E4558" s="1"/>
    </row>
    <row r="4559" spans="5:6" ht="15" customHeight="1" x14ac:dyDescent="0.3">
      <c r="E4559" s="1"/>
      <c r="F4559" s="3"/>
    </row>
    <row r="4560" spans="5:6" ht="15" customHeight="1" x14ac:dyDescent="0.3">
      <c r="E4560" s="1"/>
      <c r="F4560" s="3"/>
    </row>
    <row r="4561" spans="5:6" ht="15" customHeight="1" x14ac:dyDescent="0.3">
      <c r="E4561" s="1"/>
    </row>
    <row r="4562" spans="5:6" ht="15" customHeight="1" x14ac:dyDescent="0.3">
      <c r="E4562" s="1"/>
    </row>
    <row r="4563" spans="5:6" ht="15" customHeight="1" x14ac:dyDescent="0.3">
      <c r="E4563" s="1"/>
      <c r="F4563" s="3"/>
    </row>
    <row r="4564" spans="5:6" ht="15" customHeight="1" x14ac:dyDescent="0.3">
      <c r="E4564" s="1"/>
      <c r="F4564" s="3"/>
    </row>
    <row r="4565" spans="5:6" ht="15" customHeight="1" x14ac:dyDescent="0.3">
      <c r="E4565" s="1"/>
    </row>
    <row r="4566" spans="5:6" ht="15" customHeight="1" x14ac:dyDescent="0.3">
      <c r="E4566" s="1"/>
    </row>
    <row r="4567" spans="5:6" ht="15" customHeight="1" x14ac:dyDescent="0.3">
      <c r="E4567" s="1"/>
      <c r="F4567" s="3"/>
    </row>
    <row r="4568" spans="5:6" ht="15" customHeight="1" x14ac:dyDescent="0.3">
      <c r="E4568" s="1"/>
    </row>
    <row r="4569" spans="5:6" ht="15" customHeight="1" x14ac:dyDescent="0.3">
      <c r="E4569" s="1"/>
      <c r="F4569" s="3"/>
    </row>
    <row r="4570" spans="5:6" ht="15" customHeight="1" x14ac:dyDescent="0.3">
      <c r="E4570" s="1"/>
      <c r="F4570" s="3"/>
    </row>
    <row r="4571" spans="5:6" ht="15" customHeight="1" x14ac:dyDescent="0.3">
      <c r="E4571" s="1"/>
    </row>
    <row r="4572" spans="5:6" ht="15" customHeight="1" x14ac:dyDescent="0.3">
      <c r="E4572" s="1"/>
    </row>
    <row r="4573" spans="5:6" ht="15" customHeight="1" x14ac:dyDescent="0.3">
      <c r="E4573" s="1"/>
      <c r="F4573" s="3"/>
    </row>
    <row r="4574" spans="5:6" ht="15" customHeight="1" x14ac:dyDescent="0.3">
      <c r="E4574" s="1"/>
      <c r="F4574" s="3"/>
    </row>
    <row r="4575" spans="5:6" ht="15" customHeight="1" x14ac:dyDescent="0.3">
      <c r="E4575" s="1"/>
    </row>
    <row r="4576" spans="5:6" ht="15" customHeight="1" x14ac:dyDescent="0.3">
      <c r="E4576" s="1"/>
    </row>
    <row r="4577" spans="5:6" ht="15" customHeight="1" x14ac:dyDescent="0.3">
      <c r="E4577" s="1"/>
      <c r="F4577" s="3"/>
    </row>
    <row r="4578" spans="5:6" ht="15" customHeight="1" x14ac:dyDescent="0.3">
      <c r="E4578" s="1"/>
    </row>
    <row r="4579" spans="5:6" ht="15" customHeight="1" x14ac:dyDescent="0.3">
      <c r="E4579" s="1"/>
      <c r="F4579" s="3"/>
    </row>
    <row r="4580" spans="5:6" ht="15" customHeight="1" x14ac:dyDescent="0.3">
      <c r="E4580" s="1"/>
      <c r="F4580" s="3"/>
    </row>
    <row r="4581" spans="5:6" ht="15" customHeight="1" x14ac:dyDescent="0.3">
      <c r="E4581" s="1"/>
    </row>
    <row r="4582" spans="5:6" ht="15" customHeight="1" x14ac:dyDescent="0.3">
      <c r="E4582" s="1"/>
    </row>
    <row r="4583" spans="5:6" ht="15" customHeight="1" x14ac:dyDescent="0.3">
      <c r="E4583" s="1"/>
      <c r="F4583" s="3"/>
    </row>
    <row r="4584" spans="5:6" ht="15" customHeight="1" x14ac:dyDescent="0.3">
      <c r="E4584" s="1"/>
      <c r="F4584" s="3"/>
    </row>
    <row r="4585" spans="5:6" ht="15" customHeight="1" x14ac:dyDescent="0.3">
      <c r="E4585" s="1"/>
    </row>
    <row r="4586" spans="5:6" ht="15" customHeight="1" x14ac:dyDescent="0.3">
      <c r="E4586" s="1"/>
    </row>
    <row r="4587" spans="5:6" ht="15" customHeight="1" x14ac:dyDescent="0.3">
      <c r="E4587" s="1"/>
      <c r="F4587" s="3"/>
    </row>
    <row r="4588" spans="5:6" ht="15" customHeight="1" x14ac:dyDescent="0.3">
      <c r="E4588" s="1"/>
    </row>
    <row r="4589" spans="5:6" ht="15" customHeight="1" x14ac:dyDescent="0.3">
      <c r="E4589" s="1"/>
      <c r="F4589" s="3"/>
    </row>
    <row r="4590" spans="5:6" ht="15" customHeight="1" x14ac:dyDescent="0.3">
      <c r="E4590" s="1"/>
      <c r="F4590" s="3"/>
    </row>
    <row r="4591" spans="5:6" ht="15" customHeight="1" x14ac:dyDescent="0.3">
      <c r="E4591" s="1"/>
    </row>
    <row r="4592" spans="5:6" ht="15" customHeight="1" x14ac:dyDescent="0.3">
      <c r="E4592" s="1"/>
    </row>
    <row r="4593" spans="5:6" ht="15" customHeight="1" x14ac:dyDescent="0.3">
      <c r="E4593" s="1"/>
      <c r="F4593" s="3"/>
    </row>
    <row r="4594" spans="5:6" ht="15" customHeight="1" x14ac:dyDescent="0.3">
      <c r="E4594" s="1"/>
      <c r="F4594" s="3"/>
    </row>
    <row r="4595" spans="5:6" ht="15" customHeight="1" x14ac:dyDescent="0.3">
      <c r="E4595" s="1"/>
    </row>
    <row r="4596" spans="5:6" ht="15" customHeight="1" x14ac:dyDescent="0.3">
      <c r="E4596" s="1"/>
    </row>
    <row r="4597" spans="5:6" ht="15" customHeight="1" x14ac:dyDescent="0.3">
      <c r="E4597" s="1"/>
      <c r="F4597" s="3"/>
    </row>
    <row r="4598" spans="5:6" ht="15" customHeight="1" x14ac:dyDescent="0.3">
      <c r="E4598" s="1"/>
      <c r="F4598" s="3"/>
    </row>
    <row r="4599" spans="5:6" ht="15" customHeight="1" x14ac:dyDescent="0.3">
      <c r="E4599" s="1"/>
      <c r="F4599" s="3"/>
    </row>
    <row r="4600" spans="5:6" ht="15" customHeight="1" x14ac:dyDescent="0.3">
      <c r="E4600" s="1"/>
      <c r="F4600" s="3"/>
    </row>
    <row r="4601" spans="5:6" ht="15" customHeight="1" x14ac:dyDescent="0.3">
      <c r="E4601" s="1"/>
    </row>
    <row r="4602" spans="5:6" ht="15" customHeight="1" x14ac:dyDescent="0.3">
      <c r="E4602" s="1"/>
    </row>
    <row r="4603" spans="5:6" ht="15" customHeight="1" x14ac:dyDescent="0.3">
      <c r="E4603" s="1"/>
      <c r="F4603" s="3"/>
    </row>
    <row r="4604" spans="5:6" ht="15" customHeight="1" x14ac:dyDescent="0.3">
      <c r="E4604" s="1"/>
    </row>
    <row r="4605" spans="5:6" ht="15" customHeight="1" x14ac:dyDescent="0.3">
      <c r="E4605" s="1"/>
      <c r="F4605" s="3"/>
    </row>
    <row r="4606" spans="5:6" ht="15" customHeight="1" x14ac:dyDescent="0.3">
      <c r="E4606" s="1"/>
      <c r="F4606" s="3"/>
    </row>
    <row r="4607" spans="5:6" ht="15" customHeight="1" x14ac:dyDescent="0.3">
      <c r="E4607" s="1"/>
      <c r="F4607" s="3"/>
    </row>
    <row r="4608" spans="5:6" ht="15" customHeight="1" x14ac:dyDescent="0.3">
      <c r="E4608" s="1"/>
      <c r="F4608" s="3"/>
    </row>
    <row r="4609" spans="5:6" ht="15" customHeight="1" x14ac:dyDescent="0.3">
      <c r="E4609" s="1"/>
      <c r="F4609" s="3"/>
    </row>
    <row r="4610" spans="5:6" ht="15" customHeight="1" x14ac:dyDescent="0.3">
      <c r="E4610" s="1"/>
      <c r="F4610" s="3"/>
    </row>
    <row r="4611" spans="5:6" ht="15" customHeight="1" x14ac:dyDescent="0.3">
      <c r="E4611" s="1"/>
      <c r="F4611" s="3"/>
    </row>
    <row r="4612" spans="5:6" ht="15" customHeight="1" x14ac:dyDescent="0.3">
      <c r="E4612" s="1"/>
      <c r="F4612" s="3"/>
    </row>
    <row r="4613" spans="5:6" ht="15" customHeight="1" x14ac:dyDescent="0.3">
      <c r="E4613" s="1"/>
    </row>
    <row r="4614" spans="5:6" ht="15" customHeight="1" x14ac:dyDescent="0.3">
      <c r="E4614" s="1"/>
    </row>
    <row r="4615" spans="5:6" ht="15" customHeight="1" x14ac:dyDescent="0.3">
      <c r="E4615" s="1"/>
    </row>
    <row r="4616" spans="5:6" ht="15" customHeight="1" x14ac:dyDescent="0.3">
      <c r="E4616" s="1"/>
      <c r="F4616" s="3"/>
    </row>
    <row r="4617" spans="5:6" ht="15" customHeight="1" x14ac:dyDescent="0.3">
      <c r="E4617" s="1"/>
    </row>
    <row r="4618" spans="5:6" ht="15" customHeight="1" x14ac:dyDescent="0.3">
      <c r="E4618" s="1"/>
    </row>
    <row r="4619" spans="5:6" ht="15" customHeight="1" x14ac:dyDescent="0.3">
      <c r="E4619" s="1"/>
    </row>
    <row r="4620" spans="5:6" ht="15" customHeight="1" x14ac:dyDescent="0.3">
      <c r="E4620" s="1"/>
      <c r="F4620" s="3"/>
    </row>
    <row r="4621" spans="5:6" ht="15" customHeight="1" x14ac:dyDescent="0.3">
      <c r="E4621" s="1"/>
      <c r="F4621" s="3"/>
    </row>
    <row r="4622" spans="5:6" ht="15" customHeight="1" x14ac:dyDescent="0.3">
      <c r="E4622" s="1"/>
      <c r="F4622" s="3"/>
    </row>
    <row r="4623" spans="5:6" ht="15" customHeight="1" x14ac:dyDescent="0.3">
      <c r="E4623" s="1"/>
    </row>
    <row r="4624" spans="5:6" ht="15" customHeight="1" x14ac:dyDescent="0.3">
      <c r="E4624" s="1"/>
    </row>
    <row r="4625" spans="5:6" ht="15" customHeight="1" x14ac:dyDescent="0.3">
      <c r="E4625" s="1"/>
    </row>
    <row r="4626" spans="5:6" ht="15" customHeight="1" x14ac:dyDescent="0.3">
      <c r="E4626" s="1"/>
      <c r="F4626" s="3"/>
    </row>
    <row r="4627" spans="5:6" ht="15" customHeight="1" x14ac:dyDescent="0.3">
      <c r="E4627" s="1"/>
    </row>
    <row r="4628" spans="5:6" ht="15" customHeight="1" x14ac:dyDescent="0.3">
      <c r="E4628" s="1"/>
      <c r="F4628" s="3"/>
    </row>
    <row r="4629" spans="5:6" ht="15" customHeight="1" x14ac:dyDescent="0.3">
      <c r="E4629" s="1"/>
      <c r="F4629" s="3"/>
    </row>
    <row r="4630" spans="5:6" ht="15" customHeight="1" x14ac:dyDescent="0.3">
      <c r="E4630" s="1"/>
      <c r="F4630" s="3"/>
    </row>
    <row r="4631" spans="5:6" ht="15" customHeight="1" x14ac:dyDescent="0.3">
      <c r="E4631" s="1"/>
    </row>
    <row r="4632" spans="5:6" ht="15" customHeight="1" x14ac:dyDescent="0.3">
      <c r="E4632" s="1"/>
    </row>
    <row r="4633" spans="5:6" ht="15" customHeight="1" x14ac:dyDescent="0.3">
      <c r="E4633" s="1"/>
    </row>
    <row r="4634" spans="5:6" ht="15" customHeight="1" x14ac:dyDescent="0.3">
      <c r="E4634" s="1"/>
    </row>
    <row r="4635" spans="5:6" ht="15" customHeight="1" x14ac:dyDescent="0.3">
      <c r="E4635" s="1"/>
    </row>
    <row r="4636" spans="5:6" ht="15" customHeight="1" x14ac:dyDescent="0.3">
      <c r="E4636" s="1"/>
    </row>
    <row r="4637" spans="5:6" ht="15" customHeight="1" x14ac:dyDescent="0.3">
      <c r="E4637" s="1"/>
      <c r="F4637" s="3"/>
    </row>
    <row r="4638" spans="5:6" ht="15" customHeight="1" x14ac:dyDescent="0.3">
      <c r="E4638" s="1"/>
      <c r="F4638" s="3"/>
    </row>
    <row r="4639" spans="5:6" ht="15" customHeight="1" x14ac:dyDescent="0.3">
      <c r="E4639" s="1"/>
      <c r="F4639" s="3"/>
    </row>
    <row r="4640" spans="5:6" ht="15" customHeight="1" x14ac:dyDescent="0.3">
      <c r="E4640" s="1"/>
    </row>
    <row r="4641" spans="5:6" ht="15" customHeight="1" x14ac:dyDescent="0.3">
      <c r="E4641" s="1"/>
      <c r="F4641" s="3"/>
    </row>
    <row r="4642" spans="5:6" ht="15" customHeight="1" x14ac:dyDescent="0.3">
      <c r="E4642" s="1"/>
    </row>
    <row r="4643" spans="5:6" ht="15" customHeight="1" x14ac:dyDescent="0.3">
      <c r="E4643" s="1"/>
    </row>
    <row r="4644" spans="5:6" ht="15" customHeight="1" x14ac:dyDescent="0.3">
      <c r="E4644" s="1"/>
      <c r="F4644" s="3"/>
    </row>
    <row r="4645" spans="5:6" ht="15" customHeight="1" x14ac:dyDescent="0.3">
      <c r="E4645" s="1"/>
    </row>
    <row r="4646" spans="5:6" ht="15" customHeight="1" x14ac:dyDescent="0.3">
      <c r="E4646" s="1"/>
    </row>
    <row r="4647" spans="5:6" ht="15" customHeight="1" x14ac:dyDescent="0.3">
      <c r="E4647" s="1"/>
      <c r="F4647" s="3"/>
    </row>
    <row r="4648" spans="5:6" ht="15" customHeight="1" x14ac:dyDescent="0.3">
      <c r="E4648" s="1"/>
      <c r="F4648" s="3"/>
    </row>
    <row r="4649" spans="5:6" ht="15" customHeight="1" x14ac:dyDescent="0.3">
      <c r="E4649" s="1"/>
      <c r="F4649" s="3"/>
    </row>
    <row r="4650" spans="5:6" ht="15" customHeight="1" x14ac:dyDescent="0.3">
      <c r="E4650" s="1"/>
    </row>
    <row r="4651" spans="5:6" ht="15" customHeight="1" x14ac:dyDescent="0.3">
      <c r="E4651" s="1"/>
      <c r="F4651" s="3"/>
    </row>
    <row r="4652" spans="5:6" ht="15" customHeight="1" x14ac:dyDescent="0.3">
      <c r="E4652" s="1"/>
      <c r="F4652" s="3"/>
    </row>
    <row r="4653" spans="5:6" ht="15" customHeight="1" x14ac:dyDescent="0.3">
      <c r="E4653" s="1"/>
      <c r="F4653" s="3"/>
    </row>
    <row r="4654" spans="5:6" ht="15" customHeight="1" x14ac:dyDescent="0.3">
      <c r="E4654" s="1"/>
    </row>
    <row r="4655" spans="5:6" ht="15" customHeight="1" x14ac:dyDescent="0.3">
      <c r="E4655" s="1"/>
    </row>
    <row r="4656" spans="5:6" ht="15" customHeight="1" x14ac:dyDescent="0.3">
      <c r="E4656" s="1"/>
      <c r="F4656" s="3"/>
    </row>
    <row r="4657" spans="5:6" ht="15" customHeight="1" x14ac:dyDescent="0.3">
      <c r="E4657" s="1"/>
      <c r="F4657" s="3"/>
    </row>
    <row r="4658" spans="5:6" ht="15" customHeight="1" x14ac:dyDescent="0.3">
      <c r="E4658" s="1"/>
      <c r="F4658" s="3"/>
    </row>
    <row r="4659" spans="5:6" ht="15" customHeight="1" x14ac:dyDescent="0.3">
      <c r="E4659" s="1"/>
      <c r="F4659" s="3"/>
    </row>
    <row r="4660" spans="5:6" ht="15" customHeight="1" x14ac:dyDescent="0.3">
      <c r="E4660" s="1"/>
      <c r="F4660" s="3"/>
    </row>
    <row r="4661" spans="5:6" ht="15" customHeight="1" x14ac:dyDescent="0.3">
      <c r="E4661" s="1"/>
    </row>
    <row r="4662" spans="5:6" ht="15" customHeight="1" x14ac:dyDescent="0.3">
      <c r="E4662" s="1"/>
    </row>
    <row r="4663" spans="5:6" ht="15" customHeight="1" x14ac:dyDescent="0.3">
      <c r="E4663" s="1"/>
      <c r="F4663" s="3"/>
    </row>
    <row r="4664" spans="5:6" ht="15" customHeight="1" x14ac:dyDescent="0.3">
      <c r="E4664" s="1"/>
    </row>
    <row r="4665" spans="5:6" ht="15" customHeight="1" x14ac:dyDescent="0.3">
      <c r="E4665" s="1"/>
      <c r="F4665" s="3"/>
    </row>
    <row r="4666" spans="5:6" ht="15" customHeight="1" x14ac:dyDescent="0.3">
      <c r="E4666" s="1"/>
      <c r="F4666" s="3"/>
    </row>
    <row r="4667" spans="5:6" ht="15" customHeight="1" x14ac:dyDescent="0.3">
      <c r="E4667" s="1"/>
      <c r="F4667" s="3"/>
    </row>
    <row r="4668" spans="5:6" ht="15" customHeight="1" x14ac:dyDescent="0.3">
      <c r="E4668" s="1"/>
      <c r="F4668" s="3"/>
    </row>
    <row r="4669" spans="5:6" ht="15" customHeight="1" x14ac:dyDescent="0.3">
      <c r="E4669" s="1"/>
      <c r="F4669" s="3"/>
    </row>
    <row r="4670" spans="5:6" ht="15" customHeight="1" x14ac:dyDescent="0.3">
      <c r="E4670" s="1"/>
      <c r="F4670" s="3"/>
    </row>
    <row r="4671" spans="5:6" ht="15" customHeight="1" x14ac:dyDescent="0.3">
      <c r="E4671" s="1"/>
      <c r="F4671" s="3"/>
    </row>
    <row r="4672" spans="5:6" ht="15" customHeight="1" x14ac:dyDescent="0.3">
      <c r="E4672" s="1"/>
    </row>
    <row r="4673" spans="5:6" ht="15" customHeight="1" x14ac:dyDescent="0.3">
      <c r="E4673" s="1"/>
      <c r="F4673" s="3"/>
    </row>
    <row r="4674" spans="5:6" ht="15" customHeight="1" x14ac:dyDescent="0.3">
      <c r="E4674" s="1"/>
    </row>
    <row r="4675" spans="5:6" ht="15" customHeight="1" x14ac:dyDescent="0.3">
      <c r="E4675" s="1"/>
      <c r="F4675" s="3"/>
    </row>
    <row r="4676" spans="5:6" ht="15" customHeight="1" x14ac:dyDescent="0.3">
      <c r="E4676" s="1"/>
      <c r="F4676" s="3"/>
    </row>
    <row r="4677" spans="5:6" ht="15" customHeight="1" x14ac:dyDescent="0.3">
      <c r="E4677" s="1"/>
      <c r="F4677" s="3"/>
    </row>
    <row r="4678" spans="5:6" ht="15" customHeight="1" x14ac:dyDescent="0.3">
      <c r="E4678" s="1"/>
      <c r="F4678" s="3"/>
    </row>
    <row r="4679" spans="5:6" ht="15" customHeight="1" x14ac:dyDescent="0.3">
      <c r="E4679" s="1"/>
      <c r="F4679" s="3"/>
    </row>
    <row r="4680" spans="5:6" ht="15" customHeight="1" x14ac:dyDescent="0.3">
      <c r="E4680" s="1"/>
      <c r="F4680" s="3"/>
    </row>
    <row r="4681" spans="5:6" ht="15" customHeight="1" x14ac:dyDescent="0.3">
      <c r="E4681" s="1"/>
      <c r="F4681" s="3"/>
    </row>
    <row r="4682" spans="5:6" ht="15" customHeight="1" x14ac:dyDescent="0.3">
      <c r="E4682" s="1"/>
      <c r="F4682" s="3"/>
    </row>
    <row r="4683" spans="5:6" ht="15" customHeight="1" x14ac:dyDescent="0.3">
      <c r="E4683" s="1"/>
    </row>
    <row r="4684" spans="5:6" ht="15" customHeight="1" x14ac:dyDescent="0.3">
      <c r="E4684" s="1"/>
      <c r="F4684" s="3"/>
    </row>
    <row r="4685" spans="5:6" ht="15" customHeight="1" x14ac:dyDescent="0.3">
      <c r="E4685" s="1"/>
      <c r="F4685" s="3"/>
    </row>
    <row r="4686" spans="5:6" ht="15" customHeight="1" x14ac:dyDescent="0.3">
      <c r="E4686" s="1"/>
    </row>
    <row r="4687" spans="5:6" ht="15" customHeight="1" x14ac:dyDescent="0.3">
      <c r="E4687" s="1"/>
      <c r="F4687" s="3"/>
    </row>
    <row r="4688" spans="5:6" ht="15" customHeight="1" x14ac:dyDescent="0.3">
      <c r="E4688" s="1"/>
      <c r="F4688" s="3"/>
    </row>
    <row r="4689" spans="5:6" ht="15" customHeight="1" x14ac:dyDescent="0.3">
      <c r="E4689" s="1"/>
      <c r="F4689" s="3"/>
    </row>
    <row r="4690" spans="5:6" ht="15" customHeight="1" x14ac:dyDescent="0.3">
      <c r="E4690" s="1"/>
      <c r="F4690" s="3"/>
    </row>
    <row r="4691" spans="5:6" ht="15" customHeight="1" x14ac:dyDescent="0.3">
      <c r="E4691" s="1"/>
      <c r="F4691" s="3"/>
    </row>
    <row r="4692" spans="5:6" ht="15" customHeight="1" x14ac:dyDescent="0.3">
      <c r="E4692" s="1"/>
    </row>
    <row r="4693" spans="5:6" ht="15" customHeight="1" x14ac:dyDescent="0.3">
      <c r="E4693" s="1"/>
    </row>
    <row r="4694" spans="5:6" ht="15" customHeight="1" x14ac:dyDescent="0.3">
      <c r="E4694" s="1"/>
    </row>
    <row r="4695" spans="5:6" ht="15" customHeight="1" x14ac:dyDescent="0.3">
      <c r="E4695" s="1"/>
      <c r="F4695" s="3"/>
    </row>
    <row r="4696" spans="5:6" ht="15" customHeight="1" x14ac:dyDescent="0.3">
      <c r="E4696" s="1"/>
      <c r="F4696" s="3"/>
    </row>
    <row r="4697" spans="5:6" ht="15" customHeight="1" x14ac:dyDescent="0.3">
      <c r="E4697" s="1"/>
      <c r="F4697" s="3"/>
    </row>
    <row r="4698" spans="5:6" ht="15" customHeight="1" x14ac:dyDescent="0.3">
      <c r="E4698" s="1"/>
      <c r="F4698" s="3"/>
    </row>
    <row r="4699" spans="5:6" ht="15" customHeight="1" x14ac:dyDescent="0.3">
      <c r="E4699" s="1"/>
      <c r="F4699" s="3"/>
    </row>
    <row r="4700" spans="5:6" ht="15" customHeight="1" x14ac:dyDescent="0.3">
      <c r="E4700" s="1"/>
      <c r="F4700" s="3"/>
    </row>
    <row r="4701" spans="5:6" ht="15" customHeight="1" x14ac:dyDescent="0.3">
      <c r="E4701" s="1"/>
      <c r="F4701" s="3"/>
    </row>
    <row r="4702" spans="5:6" ht="15" customHeight="1" x14ac:dyDescent="0.3">
      <c r="E4702" s="1"/>
    </row>
    <row r="4703" spans="5:6" ht="15" customHeight="1" x14ac:dyDescent="0.3">
      <c r="E4703" s="1"/>
      <c r="F4703" s="3"/>
    </row>
    <row r="4704" spans="5:6" ht="15" customHeight="1" x14ac:dyDescent="0.3">
      <c r="E4704" s="1"/>
      <c r="F4704" s="3"/>
    </row>
    <row r="4705" spans="5:6" ht="15" customHeight="1" x14ac:dyDescent="0.3">
      <c r="E4705" s="1"/>
      <c r="F4705" s="3"/>
    </row>
    <row r="4706" spans="5:6" ht="15" customHeight="1" x14ac:dyDescent="0.3">
      <c r="E4706" s="1"/>
      <c r="F4706" s="3"/>
    </row>
    <row r="4707" spans="5:6" ht="15" customHeight="1" x14ac:dyDescent="0.3">
      <c r="E4707" s="1"/>
      <c r="F4707" s="3"/>
    </row>
    <row r="4708" spans="5:6" ht="15" customHeight="1" x14ac:dyDescent="0.3">
      <c r="E4708" s="1"/>
      <c r="F4708" s="3"/>
    </row>
    <row r="4709" spans="5:6" ht="15" customHeight="1" x14ac:dyDescent="0.3">
      <c r="E4709" s="1"/>
      <c r="F4709" s="3"/>
    </row>
    <row r="4710" spans="5:6" ht="15" customHeight="1" x14ac:dyDescent="0.3">
      <c r="E4710" s="1"/>
      <c r="F4710" s="3"/>
    </row>
    <row r="4711" spans="5:6" ht="15" customHeight="1" x14ac:dyDescent="0.3">
      <c r="E4711" s="1"/>
      <c r="F4711" s="3"/>
    </row>
    <row r="4712" spans="5:6" ht="15" customHeight="1" x14ac:dyDescent="0.3">
      <c r="E4712" s="1"/>
    </row>
    <row r="4713" spans="5:6" ht="15" customHeight="1" x14ac:dyDescent="0.3">
      <c r="E4713" s="1"/>
    </row>
    <row r="4714" spans="5:6" ht="15" customHeight="1" x14ac:dyDescent="0.3">
      <c r="E4714" s="1"/>
    </row>
    <row r="4715" spans="5:6" ht="15" customHeight="1" x14ac:dyDescent="0.3">
      <c r="E4715" s="1"/>
      <c r="F4715" s="3"/>
    </row>
    <row r="4716" spans="5:6" ht="15" customHeight="1" x14ac:dyDescent="0.3">
      <c r="E4716" s="1"/>
      <c r="F4716" s="3"/>
    </row>
    <row r="4717" spans="5:6" ht="15" customHeight="1" x14ac:dyDescent="0.3">
      <c r="E4717" s="1"/>
      <c r="F4717" s="3"/>
    </row>
    <row r="4718" spans="5:6" ht="15" customHeight="1" x14ac:dyDescent="0.3">
      <c r="E4718" s="1"/>
      <c r="F4718" s="3"/>
    </row>
    <row r="4719" spans="5:6" ht="15" customHeight="1" x14ac:dyDescent="0.3">
      <c r="E4719" s="1"/>
      <c r="F4719" s="3"/>
    </row>
    <row r="4720" spans="5:6" ht="15" customHeight="1" x14ac:dyDescent="0.3">
      <c r="E4720" s="1"/>
      <c r="F4720" s="3"/>
    </row>
    <row r="4721" spans="5:6" ht="15" customHeight="1" x14ac:dyDescent="0.3">
      <c r="E4721" s="1"/>
      <c r="F4721" s="3"/>
    </row>
    <row r="4722" spans="5:6" ht="15" customHeight="1" x14ac:dyDescent="0.3">
      <c r="E4722" s="1"/>
    </row>
    <row r="4723" spans="5:6" ht="15" customHeight="1" x14ac:dyDescent="0.3">
      <c r="E4723" s="1"/>
    </row>
    <row r="4724" spans="5:6" ht="15" customHeight="1" x14ac:dyDescent="0.3">
      <c r="E4724" s="1"/>
    </row>
    <row r="4725" spans="5:6" ht="15" customHeight="1" x14ac:dyDescent="0.3">
      <c r="E4725" s="1"/>
    </row>
    <row r="4726" spans="5:6" ht="15" customHeight="1" x14ac:dyDescent="0.3">
      <c r="E4726" s="1"/>
    </row>
    <row r="4727" spans="5:6" ht="15" customHeight="1" x14ac:dyDescent="0.3">
      <c r="E4727" s="1"/>
    </row>
    <row r="4728" spans="5:6" ht="15" customHeight="1" x14ac:dyDescent="0.3">
      <c r="E4728" s="1"/>
    </row>
    <row r="4729" spans="5:6" ht="15" customHeight="1" x14ac:dyDescent="0.3">
      <c r="E4729" s="1"/>
    </row>
    <row r="4730" spans="5:6" ht="15" customHeight="1" x14ac:dyDescent="0.3">
      <c r="E4730" s="1"/>
    </row>
    <row r="4731" spans="5:6" ht="15" customHeight="1" x14ac:dyDescent="0.3">
      <c r="E4731" s="1"/>
      <c r="F4731" s="3"/>
    </row>
    <row r="4732" spans="5:6" ht="15" customHeight="1" x14ac:dyDescent="0.3">
      <c r="E4732" s="1"/>
    </row>
    <row r="4733" spans="5:6" ht="15" customHeight="1" x14ac:dyDescent="0.3">
      <c r="E4733" s="1"/>
      <c r="F4733" s="3"/>
    </row>
    <row r="4734" spans="5:6" ht="15" customHeight="1" x14ac:dyDescent="0.3">
      <c r="E4734" s="1"/>
    </row>
    <row r="4735" spans="5:6" ht="15" customHeight="1" x14ac:dyDescent="0.3">
      <c r="E4735" s="1"/>
    </row>
    <row r="4736" spans="5:6" ht="15" customHeight="1" x14ac:dyDescent="0.3">
      <c r="E4736" s="1"/>
      <c r="F4736" s="3"/>
    </row>
    <row r="4737" spans="5:6" ht="15" customHeight="1" x14ac:dyDescent="0.3">
      <c r="E4737" s="1"/>
    </row>
    <row r="4738" spans="5:6" ht="15" customHeight="1" x14ac:dyDescent="0.3">
      <c r="E4738" s="1"/>
    </row>
    <row r="4739" spans="5:6" ht="15" customHeight="1" x14ac:dyDescent="0.3">
      <c r="E4739" s="1"/>
    </row>
    <row r="4740" spans="5:6" ht="15" customHeight="1" x14ac:dyDescent="0.3">
      <c r="E4740" s="1"/>
      <c r="F4740" s="3"/>
    </row>
    <row r="4741" spans="5:6" ht="15" customHeight="1" x14ac:dyDescent="0.3">
      <c r="E4741" s="1"/>
      <c r="F4741" s="3"/>
    </row>
    <row r="4742" spans="5:6" ht="15" customHeight="1" x14ac:dyDescent="0.3">
      <c r="E4742" s="1"/>
    </row>
    <row r="4743" spans="5:6" ht="15" customHeight="1" x14ac:dyDescent="0.3">
      <c r="E4743" s="1"/>
      <c r="F4743" s="3"/>
    </row>
    <row r="4744" spans="5:6" ht="15" customHeight="1" x14ac:dyDescent="0.3">
      <c r="E4744" s="1"/>
      <c r="F4744" s="3"/>
    </row>
    <row r="4745" spans="5:6" ht="15" customHeight="1" x14ac:dyDescent="0.3">
      <c r="E4745" s="1"/>
    </row>
    <row r="4746" spans="5:6" ht="15" customHeight="1" x14ac:dyDescent="0.3">
      <c r="E4746" s="1"/>
      <c r="F4746" s="3"/>
    </row>
    <row r="4747" spans="5:6" ht="15" customHeight="1" x14ac:dyDescent="0.3">
      <c r="E4747" s="1"/>
    </row>
    <row r="4748" spans="5:6" ht="15" customHeight="1" x14ac:dyDescent="0.3">
      <c r="E4748" s="1"/>
      <c r="F4748" s="3"/>
    </row>
    <row r="4749" spans="5:6" ht="15" customHeight="1" x14ac:dyDescent="0.3">
      <c r="E4749" s="1"/>
      <c r="F4749" s="3"/>
    </row>
    <row r="4750" spans="5:6" ht="15" customHeight="1" x14ac:dyDescent="0.3">
      <c r="E4750" s="1"/>
      <c r="F4750" s="3"/>
    </row>
    <row r="4751" spans="5:6" ht="15" customHeight="1" x14ac:dyDescent="0.3">
      <c r="E4751" s="1"/>
      <c r="F4751" s="3"/>
    </row>
    <row r="4752" spans="5:6" ht="15" customHeight="1" x14ac:dyDescent="0.3">
      <c r="E4752" s="1"/>
    </row>
    <row r="4753" spans="5:6" ht="15" customHeight="1" x14ac:dyDescent="0.3">
      <c r="E4753" s="1"/>
      <c r="F4753" s="3"/>
    </row>
    <row r="4754" spans="5:6" ht="15" customHeight="1" x14ac:dyDescent="0.3">
      <c r="E4754" s="1"/>
      <c r="F4754" s="3"/>
    </row>
    <row r="4755" spans="5:6" ht="15" customHeight="1" x14ac:dyDescent="0.3">
      <c r="E4755" s="1"/>
    </row>
    <row r="4756" spans="5:6" ht="15" customHeight="1" x14ac:dyDescent="0.3">
      <c r="E4756" s="1"/>
      <c r="F4756" s="3"/>
    </row>
    <row r="4757" spans="5:6" ht="15" customHeight="1" x14ac:dyDescent="0.3">
      <c r="E4757" s="1"/>
    </row>
    <row r="4758" spans="5:6" ht="15" customHeight="1" x14ac:dyDescent="0.3">
      <c r="E4758" s="1"/>
      <c r="F4758" s="3"/>
    </row>
    <row r="4759" spans="5:6" ht="15" customHeight="1" x14ac:dyDescent="0.3">
      <c r="E4759" s="1"/>
      <c r="F4759" s="3"/>
    </row>
    <row r="4760" spans="5:6" ht="15" customHeight="1" x14ac:dyDescent="0.3">
      <c r="E4760" s="1"/>
      <c r="F4760" s="3"/>
    </row>
    <row r="4761" spans="5:6" ht="15" customHeight="1" x14ac:dyDescent="0.3">
      <c r="E4761" s="1"/>
      <c r="F4761" s="3"/>
    </row>
    <row r="4762" spans="5:6" ht="15" customHeight="1" x14ac:dyDescent="0.3">
      <c r="E4762" s="1"/>
    </row>
    <row r="4763" spans="5:6" ht="15" customHeight="1" x14ac:dyDescent="0.3">
      <c r="E4763" s="1"/>
      <c r="F4763" s="3"/>
    </row>
    <row r="4764" spans="5:6" ht="15" customHeight="1" x14ac:dyDescent="0.3">
      <c r="E4764" s="1"/>
      <c r="F4764" s="3"/>
    </row>
    <row r="4765" spans="5:6" ht="15" customHeight="1" x14ac:dyDescent="0.3">
      <c r="E4765" s="1"/>
    </row>
    <row r="4766" spans="5:6" ht="15" customHeight="1" x14ac:dyDescent="0.3">
      <c r="E4766" s="1"/>
      <c r="F4766" s="3"/>
    </row>
    <row r="4767" spans="5:6" ht="15" customHeight="1" x14ac:dyDescent="0.3">
      <c r="E4767" s="1"/>
    </row>
    <row r="4768" spans="5:6" ht="15" customHeight="1" x14ac:dyDescent="0.3">
      <c r="E4768" s="1"/>
      <c r="F4768" s="3"/>
    </row>
    <row r="4769" spans="5:6" ht="15" customHeight="1" x14ac:dyDescent="0.3">
      <c r="E4769" s="1"/>
      <c r="F4769" s="3"/>
    </row>
    <row r="4770" spans="5:6" ht="15" customHeight="1" x14ac:dyDescent="0.3">
      <c r="E4770" s="1"/>
      <c r="F4770" s="3"/>
    </row>
    <row r="4771" spans="5:6" ht="15" customHeight="1" x14ac:dyDescent="0.3">
      <c r="E4771" s="1"/>
      <c r="F4771" s="3"/>
    </row>
    <row r="4772" spans="5:6" ht="15" customHeight="1" x14ac:dyDescent="0.3">
      <c r="E4772" s="1"/>
    </row>
    <row r="4773" spans="5:6" ht="15" customHeight="1" x14ac:dyDescent="0.3">
      <c r="E4773" s="1"/>
      <c r="F4773" s="3"/>
    </row>
    <row r="4774" spans="5:6" ht="15" customHeight="1" x14ac:dyDescent="0.3">
      <c r="E4774" s="1"/>
      <c r="F4774" s="3"/>
    </row>
    <row r="4775" spans="5:6" ht="15" customHeight="1" x14ac:dyDescent="0.3">
      <c r="E4775" s="1"/>
    </row>
    <row r="4776" spans="5:6" ht="15" customHeight="1" x14ac:dyDescent="0.3">
      <c r="E4776" s="1"/>
      <c r="F4776" s="3"/>
    </row>
    <row r="4777" spans="5:6" ht="15" customHeight="1" x14ac:dyDescent="0.3">
      <c r="E4777" s="1"/>
    </row>
    <row r="4778" spans="5:6" ht="15" customHeight="1" x14ac:dyDescent="0.3">
      <c r="E4778" s="1"/>
      <c r="F4778" s="3"/>
    </row>
    <row r="4779" spans="5:6" ht="15" customHeight="1" x14ac:dyDescent="0.3">
      <c r="E4779" s="1"/>
      <c r="F4779" s="3"/>
    </row>
    <row r="4780" spans="5:6" ht="15" customHeight="1" x14ac:dyDescent="0.3">
      <c r="E4780" s="1"/>
      <c r="F4780" s="3"/>
    </row>
    <row r="4781" spans="5:6" ht="15" customHeight="1" x14ac:dyDescent="0.3">
      <c r="E4781" s="1"/>
      <c r="F4781" s="3"/>
    </row>
    <row r="4782" spans="5:6" ht="15" customHeight="1" x14ac:dyDescent="0.3">
      <c r="E4782" s="1"/>
    </row>
    <row r="4783" spans="5:6" ht="15" customHeight="1" x14ac:dyDescent="0.3">
      <c r="E4783" s="1"/>
    </row>
    <row r="4784" spans="5:6" ht="15" customHeight="1" x14ac:dyDescent="0.3">
      <c r="E4784" s="1"/>
      <c r="F4784" s="3"/>
    </row>
    <row r="4785" spans="5:6" ht="15" customHeight="1" x14ac:dyDescent="0.3">
      <c r="E4785" s="1"/>
    </row>
    <row r="4786" spans="5:6" ht="15" customHeight="1" x14ac:dyDescent="0.3">
      <c r="E4786" s="1"/>
      <c r="F4786" s="3"/>
    </row>
    <row r="4787" spans="5:6" ht="15" customHeight="1" x14ac:dyDescent="0.3">
      <c r="E4787" s="1"/>
    </row>
    <row r="4788" spans="5:6" ht="15" customHeight="1" x14ac:dyDescent="0.3">
      <c r="E4788" s="1"/>
      <c r="F4788" s="3"/>
    </row>
    <row r="4789" spans="5:6" ht="15" customHeight="1" x14ac:dyDescent="0.3">
      <c r="E4789" s="1"/>
      <c r="F4789" s="3"/>
    </row>
    <row r="4790" spans="5:6" ht="15" customHeight="1" x14ac:dyDescent="0.3">
      <c r="E4790" s="1"/>
      <c r="F4790" s="3"/>
    </row>
    <row r="4791" spans="5:6" ht="15" customHeight="1" x14ac:dyDescent="0.3">
      <c r="E4791" s="1"/>
      <c r="F4791" s="3"/>
    </row>
    <row r="4792" spans="5:6" ht="15" customHeight="1" x14ac:dyDescent="0.3">
      <c r="E4792" s="1"/>
    </row>
    <row r="4793" spans="5:6" ht="15" customHeight="1" x14ac:dyDescent="0.3">
      <c r="E4793" s="1"/>
    </row>
    <row r="4794" spans="5:6" ht="15" customHeight="1" x14ac:dyDescent="0.3">
      <c r="E4794" s="1"/>
      <c r="F4794" s="3"/>
    </row>
    <row r="4795" spans="5:6" ht="15" customHeight="1" x14ac:dyDescent="0.3">
      <c r="E4795" s="1"/>
    </row>
    <row r="4796" spans="5:6" ht="15" customHeight="1" x14ac:dyDescent="0.3">
      <c r="E4796" s="1"/>
      <c r="F4796" s="3"/>
    </row>
    <row r="4797" spans="5:6" ht="15" customHeight="1" x14ac:dyDescent="0.3">
      <c r="E4797" s="1"/>
    </row>
    <row r="4798" spans="5:6" ht="15" customHeight="1" x14ac:dyDescent="0.3">
      <c r="E4798" s="1"/>
      <c r="F4798" s="3"/>
    </row>
    <row r="4799" spans="5:6" ht="15" customHeight="1" x14ac:dyDescent="0.3">
      <c r="E4799" s="1"/>
      <c r="F4799" s="3"/>
    </row>
    <row r="4800" spans="5:6" ht="15" customHeight="1" x14ac:dyDescent="0.3">
      <c r="E4800" s="1"/>
      <c r="F4800" s="3"/>
    </row>
    <row r="4801" spans="5:6" ht="15" customHeight="1" x14ac:dyDescent="0.3">
      <c r="E4801" s="1"/>
      <c r="F4801" s="3"/>
    </row>
    <row r="4802" spans="5:6" ht="15" customHeight="1" x14ac:dyDescent="0.3">
      <c r="E4802" s="1"/>
    </row>
    <row r="4803" spans="5:6" ht="15" customHeight="1" x14ac:dyDescent="0.3">
      <c r="E4803" s="1"/>
    </row>
    <row r="4804" spans="5:6" ht="15" customHeight="1" x14ac:dyDescent="0.3">
      <c r="E4804" s="1"/>
    </row>
    <row r="4805" spans="5:6" ht="15" customHeight="1" x14ac:dyDescent="0.3">
      <c r="E4805" s="1"/>
    </row>
    <row r="4806" spans="5:6" ht="15" customHeight="1" x14ac:dyDescent="0.3">
      <c r="E4806" s="1"/>
      <c r="F4806" s="3"/>
    </row>
    <row r="4807" spans="5:6" ht="15" customHeight="1" x14ac:dyDescent="0.3">
      <c r="E4807" s="1"/>
    </row>
    <row r="4808" spans="5:6" ht="15" customHeight="1" x14ac:dyDescent="0.3">
      <c r="E4808" s="1"/>
      <c r="F4808" s="3"/>
    </row>
    <row r="4809" spans="5:6" ht="15" customHeight="1" x14ac:dyDescent="0.3">
      <c r="E4809" s="1"/>
      <c r="F4809" s="3"/>
    </row>
    <row r="4810" spans="5:6" ht="15" customHeight="1" x14ac:dyDescent="0.3">
      <c r="E4810" s="1"/>
      <c r="F4810" s="3"/>
    </row>
    <row r="4811" spans="5:6" ht="15" customHeight="1" x14ac:dyDescent="0.3">
      <c r="E4811" s="1"/>
      <c r="F4811" s="3"/>
    </row>
    <row r="4812" spans="5:6" ht="15" customHeight="1" x14ac:dyDescent="0.3">
      <c r="E4812" s="1"/>
    </row>
    <row r="4813" spans="5:6" ht="15" customHeight="1" x14ac:dyDescent="0.3">
      <c r="E4813" s="1"/>
      <c r="F4813" s="3"/>
    </row>
    <row r="4814" spans="5:6" ht="15" customHeight="1" x14ac:dyDescent="0.3">
      <c r="E4814" s="1"/>
    </row>
    <row r="4815" spans="5:6" ht="15" customHeight="1" x14ac:dyDescent="0.3">
      <c r="E4815" s="1"/>
    </row>
    <row r="4816" spans="5:6" ht="15" customHeight="1" x14ac:dyDescent="0.3">
      <c r="E4816" s="1"/>
      <c r="F4816" s="3"/>
    </row>
    <row r="4817" spans="5:6" ht="15" customHeight="1" x14ac:dyDescent="0.3">
      <c r="E4817" s="1"/>
    </row>
    <row r="4818" spans="5:6" ht="15" customHeight="1" x14ac:dyDescent="0.3">
      <c r="E4818" s="1"/>
      <c r="F4818" s="3"/>
    </row>
    <row r="4819" spans="5:6" ht="15" customHeight="1" x14ac:dyDescent="0.3">
      <c r="E4819" s="1"/>
      <c r="F4819" s="3"/>
    </row>
    <row r="4820" spans="5:6" ht="15" customHeight="1" x14ac:dyDescent="0.3">
      <c r="E4820" s="1"/>
      <c r="F4820" s="3"/>
    </row>
    <row r="4821" spans="5:6" ht="15" customHeight="1" x14ac:dyDescent="0.3">
      <c r="E4821" s="1"/>
      <c r="F4821" s="3"/>
    </row>
    <row r="4822" spans="5:6" ht="15" customHeight="1" x14ac:dyDescent="0.3">
      <c r="E4822" s="1"/>
    </row>
    <row r="4823" spans="5:6" ht="15" customHeight="1" x14ac:dyDescent="0.3">
      <c r="E4823" s="1"/>
      <c r="F4823" s="3"/>
    </row>
    <row r="4824" spans="5:6" ht="15" customHeight="1" x14ac:dyDescent="0.3">
      <c r="E4824" s="1"/>
      <c r="F4824" s="3"/>
    </row>
    <row r="4825" spans="5:6" ht="15" customHeight="1" x14ac:dyDescent="0.3">
      <c r="E4825" s="1"/>
    </row>
    <row r="4826" spans="5:6" ht="15" customHeight="1" x14ac:dyDescent="0.3">
      <c r="E4826" s="1"/>
      <c r="F4826" s="3"/>
    </row>
    <row r="4827" spans="5:6" ht="15" customHeight="1" x14ac:dyDescent="0.3">
      <c r="E4827" s="1"/>
    </row>
    <row r="4828" spans="5:6" ht="15" customHeight="1" x14ac:dyDescent="0.3">
      <c r="E4828" s="1"/>
      <c r="F4828" s="3"/>
    </row>
    <row r="4829" spans="5:6" ht="15" customHeight="1" x14ac:dyDescent="0.3">
      <c r="E4829" s="1"/>
      <c r="F4829" s="3"/>
    </row>
    <row r="4830" spans="5:6" ht="15" customHeight="1" x14ac:dyDescent="0.3">
      <c r="E4830" s="1"/>
      <c r="F4830" s="3"/>
    </row>
    <row r="4831" spans="5:6" ht="15" customHeight="1" x14ac:dyDescent="0.3">
      <c r="E4831" s="1"/>
      <c r="F4831" s="3"/>
    </row>
    <row r="4832" spans="5:6" ht="15" customHeight="1" x14ac:dyDescent="0.3">
      <c r="E4832" s="1"/>
    </row>
    <row r="4833" spans="5:6" ht="15" customHeight="1" x14ac:dyDescent="0.3">
      <c r="E4833" s="1"/>
      <c r="F4833" s="3"/>
    </row>
    <row r="4834" spans="5:6" ht="15" customHeight="1" x14ac:dyDescent="0.3">
      <c r="E4834" s="1"/>
    </row>
    <row r="4835" spans="5:6" ht="15" customHeight="1" x14ac:dyDescent="0.3">
      <c r="E4835" s="1"/>
      <c r="F4835" s="3"/>
    </row>
    <row r="4836" spans="5:6" ht="15" customHeight="1" x14ac:dyDescent="0.3">
      <c r="E4836" s="1"/>
      <c r="F4836" s="3"/>
    </row>
    <row r="4837" spans="5:6" ht="15" customHeight="1" x14ac:dyDescent="0.3">
      <c r="E4837" s="1"/>
    </row>
    <row r="4838" spans="5:6" ht="15" customHeight="1" x14ac:dyDescent="0.3">
      <c r="E4838" s="1"/>
      <c r="F4838" s="3"/>
    </row>
    <row r="4839" spans="5:6" ht="15" customHeight="1" x14ac:dyDescent="0.3">
      <c r="E4839" s="1"/>
      <c r="F4839" s="3"/>
    </row>
    <row r="4840" spans="5:6" ht="15" customHeight="1" x14ac:dyDescent="0.3">
      <c r="E4840" s="1"/>
      <c r="F4840" s="3"/>
    </row>
    <row r="4841" spans="5:6" ht="15" customHeight="1" x14ac:dyDescent="0.3">
      <c r="E4841" s="1"/>
      <c r="F4841" s="3"/>
    </row>
    <row r="4842" spans="5:6" ht="15" customHeight="1" x14ac:dyDescent="0.3">
      <c r="E4842" s="1"/>
      <c r="F4842" s="3"/>
    </row>
    <row r="4843" spans="5:6" ht="15" customHeight="1" x14ac:dyDescent="0.3">
      <c r="E4843" s="1"/>
      <c r="F4843" s="3"/>
    </row>
    <row r="4844" spans="5:6" ht="15" customHeight="1" x14ac:dyDescent="0.3">
      <c r="E4844" s="1"/>
      <c r="F4844" s="3"/>
    </row>
    <row r="4845" spans="5:6" ht="15" customHeight="1" x14ac:dyDescent="0.3">
      <c r="E4845" s="1"/>
      <c r="F4845" s="3"/>
    </row>
    <row r="4846" spans="5:6" ht="15" customHeight="1" x14ac:dyDescent="0.3">
      <c r="E4846" s="1"/>
      <c r="F4846" s="3"/>
    </row>
    <row r="4847" spans="5:6" ht="15" customHeight="1" x14ac:dyDescent="0.3">
      <c r="E4847" s="1"/>
    </row>
    <row r="4848" spans="5:6" ht="15" customHeight="1" x14ac:dyDescent="0.3">
      <c r="E4848" s="1"/>
    </row>
    <row r="4849" spans="5:6" ht="15" customHeight="1" x14ac:dyDescent="0.3">
      <c r="E4849" s="1"/>
    </row>
    <row r="4850" spans="5:6" ht="15" customHeight="1" x14ac:dyDescent="0.3">
      <c r="E4850" s="1"/>
    </row>
    <row r="4851" spans="5:6" ht="15" customHeight="1" x14ac:dyDescent="0.3">
      <c r="E4851" s="1"/>
      <c r="F4851" s="3"/>
    </row>
    <row r="4852" spans="5:6" ht="15" customHeight="1" x14ac:dyDescent="0.3">
      <c r="E4852" s="1"/>
      <c r="F4852" s="3"/>
    </row>
    <row r="4853" spans="5:6" ht="15" customHeight="1" x14ac:dyDescent="0.3">
      <c r="E4853" s="1"/>
      <c r="F4853" s="3"/>
    </row>
    <row r="4854" spans="5:6" ht="15" customHeight="1" x14ac:dyDescent="0.3">
      <c r="E4854" s="1"/>
      <c r="F4854" s="3"/>
    </row>
    <row r="4855" spans="5:6" ht="15" customHeight="1" x14ac:dyDescent="0.3">
      <c r="E4855" s="1"/>
      <c r="F4855" s="3"/>
    </row>
    <row r="4856" spans="5:6" ht="15" customHeight="1" x14ac:dyDescent="0.3">
      <c r="E4856" s="1"/>
      <c r="F4856" s="3"/>
    </row>
    <row r="4857" spans="5:6" ht="15" customHeight="1" x14ac:dyDescent="0.3">
      <c r="E4857" s="1"/>
      <c r="F4857" s="3"/>
    </row>
    <row r="4858" spans="5:6" ht="15" customHeight="1" x14ac:dyDescent="0.3">
      <c r="E4858" s="1"/>
      <c r="F4858" s="3"/>
    </row>
    <row r="4859" spans="5:6" ht="15" customHeight="1" x14ac:dyDescent="0.3">
      <c r="E4859" s="1"/>
      <c r="F4859" s="3"/>
    </row>
    <row r="4860" spans="5:6" ht="15" customHeight="1" x14ac:dyDescent="0.3">
      <c r="E4860" s="1"/>
    </row>
    <row r="4861" spans="5:6" ht="15" customHeight="1" x14ac:dyDescent="0.3">
      <c r="E4861" s="1"/>
    </row>
    <row r="4862" spans="5:6" ht="15" customHeight="1" x14ac:dyDescent="0.3">
      <c r="E4862" s="1"/>
    </row>
    <row r="4863" spans="5:6" ht="15" customHeight="1" x14ac:dyDescent="0.3">
      <c r="E4863" s="1"/>
    </row>
    <row r="4864" spans="5:6" ht="15" customHeight="1" x14ac:dyDescent="0.3">
      <c r="E4864" s="1"/>
    </row>
    <row r="4865" spans="5:6" ht="15" customHeight="1" x14ac:dyDescent="0.3">
      <c r="E4865" s="1"/>
    </row>
    <row r="4866" spans="5:6" ht="15" customHeight="1" x14ac:dyDescent="0.3">
      <c r="E4866" s="1"/>
    </row>
    <row r="4867" spans="5:6" ht="15" customHeight="1" x14ac:dyDescent="0.3">
      <c r="E4867" s="1"/>
    </row>
    <row r="4868" spans="5:6" ht="15" customHeight="1" x14ac:dyDescent="0.3">
      <c r="E4868" s="1"/>
    </row>
    <row r="4869" spans="5:6" ht="15" customHeight="1" x14ac:dyDescent="0.3">
      <c r="E4869" s="1"/>
      <c r="F4869" s="3"/>
    </row>
    <row r="4870" spans="5:6" ht="15" customHeight="1" x14ac:dyDescent="0.3">
      <c r="E4870" s="1"/>
    </row>
    <row r="4871" spans="5:6" ht="15" customHeight="1" x14ac:dyDescent="0.3">
      <c r="E4871" s="1"/>
      <c r="F4871" s="3"/>
    </row>
    <row r="4872" spans="5:6" ht="15" customHeight="1" x14ac:dyDescent="0.3">
      <c r="E4872" s="1"/>
    </row>
    <row r="4873" spans="5:6" ht="15" customHeight="1" x14ac:dyDescent="0.3">
      <c r="E4873" s="1"/>
    </row>
    <row r="4874" spans="5:6" ht="15" customHeight="1" x14ac:dyDescent="0.3">
      <c r="E4874" s="1"/>
      <c r="F4874" s="3"/>
    </row>
    <row r="4875" spans="5:6" ht="15" customHeight="1" x14ac:dyDescent="0.3">
      <c r="E4875" s="1"/>
    </row>
    <row r="4876" spans="5:6" ht="15" customHeight="1" x14ac:dyDescent="0.3">
      <c r="E4876" s="1"/>
    </row>
    <row r="4877" spans="5:6" ht="15" customHeight="1" x14ac:dyDescent="0.3">
      <c r="E4877" s="1"/>
      <c r="F4877" s="3"/>
    </row>
    <row r="4878" spans="5:6" ht="15" customHeight="1" x14ac:dyDescent="0.3">
      <c r="E4878" s="1"/>
      <c r="F4878" s="3"/>
    </row>
    <row r="4879" spans="5:6" ht="15" customHeight="1" x14ac:dyDescent="0.3">
      <c r="E4879" s="1"/>
      <c r="F4879" s="3"/>
    </row>
    <row r="4880" spans="5:6" ht="15" customHeight="1" x14ac:dyDescent="0.3">
      <c r="E4880" s="1"/>
    </row>
    <row r="4881" spans="5:6" ht="15" customHeight="1" x14ac:dyDescent="0.3">
      <c r="E4881" s="1"/>
      <c r="F4881" s="3"/>
    </row>
    <row r="4882" spans="5:6" ht="15" customHeight="1" x14ac:dyDescent="0.3">
      <c r="E4882" s="1"/>
      <c r="F4882" s="3"/>
    </row>
    <row r="4883" spans="5:6" ht="15" customHeight="1" x14ac:dyDescent="0.3">
      <c r="E4883" s="1"/>
      <c r="F4883" s="3"/>
    </row>
    <row r="4884" spans="5:6" ht="15" customHeight="1" x14ac:dyDescent="0.3">
      <c r="E4884" s="1"/>
      <c r="F4884" s="3"/>
    </row>
    <row r="4885" spans="5:6" ht="15" customHeight="1" x14ac:dyDescent="0.3">
      <c r="E4885" s="1"/>
      <c r="F4885" s="3"/>
    </row>
    <row r="4886" spans="5:6" ht="15" customHeight="1" x14ac:dyDescent="0.3">
      <c r="E4886" s="1"/>
      <c r="F4886" s="3"/>
    </row>
    <row r="4887" spans="5:6" ht="15" customHeight="1" x14ac:dyDescent="0.3">
      <c r="E4887" s="1"/>
      <c r="F4887" s="3"/>
    </row>
    <row r="4888" spans="5:6" ht="15" customHeight="1" x14ac:dyDescent="0.3">
      <c r="E4888" s="1"/>
      <c r="F4888" s="3"/>
    </row>
    <row r="4889" spans="5:6" ht="15" customHeight="1" x14ac:dyDescent="0.3">
      <c r="E4889" s="1"/>
      <c r="F4889" s="3"/>
    </row>
    <row r="4890" spans="5:6" ht="15" customHeight="1" x14ac:dyDescent="0.3">
      <c r="E4890" s="1"/>
    </row>
    <row r="4891" spans="5:6" ht="15" customHeight="1" x14ac:dyDescent="0.3">
      <c r="E4891" s="1"/>
    </row>
    <row r="4892" spans="5:6" ht="15" customHeight="1" x14ac:dyDescent="0.3">
      <c r="E4892" s="1"/>
    </row>
    <row r="4893" spans="5:6" ht="15" customHeight="1" x14ac:dyDescent="0.3">
      <c r="E4893" s="1"/>
      <c r="F4893" s="3"/>
    </row>
    <row r="4894" spans="5:6" ht="15" customHeight="1" x14ac:dyDescent="0.3">
      <c r="E4894" s="1"/>
      <c r="F4894" s="3"/>
    </row>
    <row r="4895" spans="5:6" ht="15" customHeight="1" x14ac:dyDescent="0.3">
      <c r="E4895" s="1"/>
      <c r="F4895" s="3"/>
    </row>
    <row r="4896" spans="5:6" ht="15" customHeight="1" x14ac:dyDescent="0.3">
      <c r="E4896" s="1"/>
      <c r="F4896" s="3"/>
    </row>
    <row r="4897" spans="5:6" ht="15" customHeight="1" x14ac:dyDescent="0.3">
      <c r="E4897" s="1"/>
      <c r="F4897" s="3"/>
    </row>
    <row r="4898" spans="5:6" ht="15" customHeight="1" x14ac:dyDescent="0.3">
      <c r="E4898" s="1"/>
    </row>
    <row r="4899" spans="5:6" ht="15" customHeight="1" x14ac:dyDescent="0.3">
      <c r="E4899" s="1"/>
      <c r="F4899" s="3"/>
    </row>
    <row r="4900" spans="5:6" ht="15" customHeight="1" x14ac:dyDescent="0.3">
      <c r="E4900" s="1"/>
      <c r="F4900" s="3"/>
    </row>
    <row r="4901" spans="5:6" ht="15" customHeight="1" x14ac:dyDescent="0.3">
      <c r="E4901" s="1"/>
      <c r="F4901" s="3"/>
    </row>
    <row r="4902" spans="5:6" ht="15" customHeight="1" x14ac:dyDescent="0.3">
      <c r="E4902" s="1"/>
    </row>
    <row r="4903" spans="5:6" ht="15" customHeight="1" x14ac:dyDescent="0.3">
      <c r="E4903" s="1"/>
      <c r="F4903" s="3"/>
    </row>
    <row r="4904" spans="5:6" ht="15" customHeight="1" x14ac:dyDescent="0.3">
      <c r="E4904" s="1"/>
      <c r="F4904" s="3"/>
    </row>
    <row r="4905" spans="5:6" ht="15" customHeight="1" x14ac:dyDescent="0.3">
      <c r="E4905" s="1"/>
      <c r="F4905" s="3"/>
    </row>
    <row r="4906" spans="5:6" ht="15" customHeight="1" x14ac:dyDescent="0.3">
      <c r="E4906" s="1"/>
      <c r="F4906" s="3"/>
    </row>
    <row r="4907" spans="5:6" ht="15" customHeight="1" x14ac:dyDescent="0.3">
      <c r="E4907" s="1"/>
    </row>
    <row r="4908" spans="5:6" ht="15" customHeight="1" x14ac:dyDescent="0.3">
      <c r="E4908" s="1"/>
    </row>
    <row r="4909" spans="5:6" ht="15" customHeight="1" x14ac:dyDescent="0.3">
      <c r="E4909" s="1"/>
      <c r="F4909" s="3"/>
    </row>
    <row r="4910" spans="5:6" ht="15" customHeight="1" x14ac:dyDescent="0.3">
      <c r="E4910" s="1"/>
    </row>
    <row r="4911" spans="5:6" ht="15" customHeight="1" x14ac:dyDescent="0.3">
      <c r="E4911" s="1"/>
      <c r="F4911" s="3"/>
    </row>
    <row r="4912" spans="5:6" ht="15" customHeight="1" x14ac:dyDescent="0.3">
      <c r="E4912" s="1"/>
      <c r="F4912" s="3"/>
    </row>
    <row r="4913" spans="5:6" ht="15" customHeight="1" x14ac:dyDescent="0.3">
      <c r="E4913" s="1"/>
    </row>
    <row r="4914" spans="5:6" ht="15" customHeight="1" x14ac:dyDescent="0.3">
      <c r="E4914" s="1"/>
      <c r="F4914" s="3"/>
    </row>
    <row r="4915" spans="5:6" ht="15" customHeight="1" x14ac:dyDescent="0.3">
      <c r="E4915" s="1"/>
      <c r="F4915" s="3"/>
    </row>
    <row r="4916" spans="5:6" ht="15" customHeight="1" x14ac:dyDescent="0.3">
      <c r="E4916" s="1"/>
      <c r="F4916" s="3"/>
    </row>
    <row r="4917" spans="5:6" ht="15" customHeight="1" x14ac:dyDescent="0.3">
      <c r="E4917" s="1"/>
      <c r="F4917" s="3"/>
    </row>
    <row r="4918" spans="5:6" ht="15" customHeight="1" x14ac:dyDescent="0.3">
      <c r="E4918" s="1"/>
      <c r="F4918" s="3"/>
    </row>
    <row r="4919" spans="5:6" ht="15" customHeight="1" x14ac:dyDescent="0.3">
      <c r="E4919" s="1"/>
    </row>
    <row r="4920" spans="5:6" ht="15" customHeight="1" x14ac:dyDescent="0.3">
      <c r="E4920" s="1"/>
      <c r="F4920" s="3"/>
    </row>
    <row r="4921" spans="5:6" ht="15" customHeight="1" x14ac:dyDescent="0.3">
      <c r="E4921" s="1"/>
      <c r="F4921" s="3"/>
    </row>
    <row r="4922" spans="5:6" ht="15" customHeight="1" x14ac:dyDescent="0.3">
      <c r="E4922" s="1"/>
    </row>
    <row r="4923" spans="5:6" ht="15" customHeight="1" x14ac:dyDescent="0.3">
      <c r="E4923" s="1"/>
    </row>
    <row r="4924" spans="5:6" ht="15" customHeight="1" x14ac:dyDescent="0.3">
      <c r="E4924" s="1"/>
      <c r="F4924" s="3"/>
    </row>
    <row r="4925" spans="5:6" ht="15" customHeight="1" x14ac:dyDescent="0.3">
      <c r="E4925" s="1"/>
      <c r="F4925" s="3"/>
    </row>
    <row r="4926" spans="5:6" ht="15" customHeight="1" x14ac:dyDescent="0.3">
      <c r="E4926" s="1"/>
      <c r="F4926" s="3"/>
    </row>
    <row r="4927" spans="5:6" ht="15" customHeight="1" x14ac:dyDescent="0.3">
      <c r="E4927" s="1"/>
    </row>
    <row r="4928" spans="5:6" ht="15" customHeight="1" x14ac:dyDescent="0.3">
      <c r="E4928" s="1"/>
    </row>
    <row r="4929" spans="5:6" ht="15" customHeight="1" x14ac:dyDescent="0.3">
      <c r="E4929" s="1"/>
      <c r="F4929" s="3"/>
    </row>
    <row r="4930" spans="5:6" ht="15" customHeight="1" x14ac:dyDescent="0.3">
      <c r="E4930" s="1"/>
      <c r="F4930" s="3"/>
    </row>
    <row r="4931" spans="5:6" ht="15" customHeight="1" x14ac:dyDescent="0.3">
      <c r="E4931" s="1"/>
      <c r="F4931" s="3"/>
    </row>
    <row r="4932" spans="5:6" ht="15" customHeight="1" x14ac:dyDescent="0.3">
      <c r="E4932" s="1"/>
    </row>
    <row r="4933" spans="5:6" ht="15" customHeight="1" x14ac:dyDescent="0.3">
      <c r="E4933" s="1"/>
      <c r="F4933" s="3"/>
    </row>
    <row r="4934" spans="5:6" ht="15" customHeight="1" x14ac:dyDescent="0.3">
      <c r="E4934" s="1"/>
      <c r="F4934" s="3"/>
    </row>
    <row r="4935" spans="5:6" ht="15" customHeight="1" x14ac:dyDescent="0.3">
      <c r="E4935" s="1"/>
      <c r="F4935" s="3"/>
    </row>
    <row r="4936" spans="5:6" ht="15" customHeight="1" x14ac:dyDescent="0.3">
      <c r="E4936" s="1"/>
      <c r="F4936" s="3"/>
    </row>
    <row r="4937" spans="5:6" ht="15" customHeight="1" x14ac:dyDescent="0.3">
      <c r="E4937" s="1"/>
    </row>
    <row r="4938" spans="5:6" ht="15" customHeight="1" x14ac:dyDescent="0.3">
      <c r="E4938" s="1"/>
    </row>
    <row r="4939" spans="5:6" ht="15" customHeight="1" x14ac:dyDescent="0.3">
      <c r="E4939" s="1"/>
      <c r="F4939" s="3"/>
    </row>
    <row r="4940" spans="5:6" ht="15" customHeight="1" x14ac:dyDescent="0.3">
      <c r="E4940" s="1"/>
    </row>
    <row r="4941" spans="5:6" ht="15" customHeight="1" x14ac:dyDescent="0.3">
      <c r="E4941" s="1"/>
      <c r="F4941" s="3"/>
    </row>
    <row r="4942" spans="5:6" ht="15" customHeight="1" x14ac:dyDescent="0.3">
      <c r="E4942" s="1"/>
    </row>
    <row r="4943" spans="5:6" ht="15" customHeight="1" x14ac:dyDescent="0.3">
      <c r="E4943" s="1"/>
    </row>
    <row r="4944" spans="5:6" ht="15" customHeight="1" x14ac:dyDescent="0.3">
      <c r="E4944" s="1"/>
      <c r="F4944" s="3"/>
    </row>
    <row r="4945" spans="5:6" ht="15" customHeight="1" x14ac:dyDescent="0.3">
      <c r="E4945" s="1"/>
      <c r="F4945" s="3"/>
    </row>
    <row r="4946" spans="5:6" ht="15" customHeight="1" x14ac:dyDescent="0.3">
      <c r="E4946" s="1"/>
      <c r="F4946" s="3"/>
    </row>
    <row r="4947" spans="5:6" ht="15" customHeight="1" x14ac:dyDescent="0.3">
      <c r="E4947" s="1"/>
    </row>
    <row r="4948" spans="5:6" ht="15" customHeight="1" x14ac:dyDescent="0.3">
      <c r="E4948" s="1"/>
    </row>
    <row r="4949" spans="5:6" ht="15" customHeight="1" x14ac:dyDescent="0.3">
      <c r="E4949" s="1"/>
      <c r="F4949" s="3"/>
    </row>
    <row r="4950" spans="5:6" ht="15" customHeight="1" x14ac:dyDescent="0.3">
      <c r="E4950" s="1"/>
    </row>
    <row r="4951" spans="5:6" ht="15" customHeight="1" x14ac:dyDescent="0.3">
      <c r="E4951" s="1"/>
      <c r="F4951" s="3"/>
    </row>
    <row r="4952" spans="5:6" ht="15" customHeight="1" x14ac:dyDescent="0.3">
      <c r="E4952" s="1"/>
    </row>
    <row r="4953" spans="5:6" ht="15" customHeight="1" x14ac:dyDescent="0.3">
      <c r="E4953" s="1"/>
    </row>
    <row r="4954" spans="5:6" ht="15" customHeight="1" x14ac:dyDescent="0.3">
      <c r="E4954" s="1"/>
    </row>
    <row r="4955" spans="5:6" ht="15" customHeight="1" x14ac:dyDescent="0.3">
      <c r="E4955" s="1"/>
    </row>
    <row r="4956" spans="5:6" ht="15" customHeight="1" x14ac:dyDescent="0.3">
      <c r="E4956" s="1"/>
    </row>
    <row r="4957" spans="5:6" ht="15" customHeight="1" x14ac:dyDescent="0.3">
      <c r="E4957" s="1"/>
    </row>
    <row r="4958" spans="5:6" ht="15" customHeight="1" x14ac:dyDescent="0.3">
      <c r="E4958" s="1"/>
    </row>
    <row r="4959" spans="5:6" ht="15" customHeight="1" x14ac:dyDescent="0.3">
      <c r="E4959" s="1"/>
    </row>
    <row r="4960" spans="5:6" ht="15" customHeight="1" x14ac:dyDescent="0.3">
      <c r="E4960" s="1"/>
    </row>
    <row r="4961" spans="5:6" ht="15" customHeight="1" x14ac:dyDescent="0.3">
      <c r="E4961" s="1"/>
      <c r="F4961" s="3"/>
    </row>
    <row r="4962" spans="5:6" ht="15" customHeight="1" x14ac:dyDescent="0.3">
      <c r="E4962" s="1"/>
    </row>
    <row r="4963" spans="5:6" ht="15" customHeight="1" x14ac:dyDescent="0.3">
      <c r="E4963" s="1"/>
      <c r="F4963" s="3"/>
    </row>
    <row r="4964" spans="5:6" ht="15" customHeight="1" x14ac:dyDescent="0.3">
      <c r="E4964" s="1"/>
    </row>
    <row r="4965" spans="5:6" ht="15" customHeight="1" x14ac:dyDescent="0.3">
      <c r="E4965" s="1"/>
      <c r="F4965" s="3"/>
    </row>
    <row r="4966" spans="5:6" ht="15" customHeight="1" x14ac:dyDescent="0.3">
      <c r="E4966" s="1"/>
      <c r="F4966" s="3"/>
    </row>
    <row r="4967" spans="5:6" ht="15" customHeight="1" x14ac:dyDescent="0.3">
      <c r="E4967" s="1"/>
    </row>
    <row r="4968" spans="5:6" ht="15" customHeight="1" x14ac:dyDescent="0.3">
      <c r="E4968" s="1"/>
    </row>
    <row r="4969" spans="5:6" ht="15" customHeight="1" x14ac:dyDescent="0.3">
      <c r="E4969" s="1"/>
    </row>
    <row r="4970" spans="5:6" ht="15" customHeight="1" x14ac:dyDescent="0.3">
      <c r="E4970" s="1"/>
      <c r="F4970" s="3"/>
    </row>
    <row r="4971" spans="5:6" ht="15" customHeight="1" x14ac:dyDescent="0.3">
      <c r="E4971" s="1"/>
      <c r="F4971" s="3"/>
    </row>
    <row r="4972" spans="5:6" ht="15" customHeight="1" x14ac:dyDescent="0.3">
      <c r="E4972" s="1"/>
    </row>
    <row r="4973" spans="5:6" ht="15" customHeight="1" x14ac:dyDescent="0.3">
      <c r="E4973" s="1"/>
    </row>
    <row r="4974" spans="5:6" ht="15" customHeight="1" x14ac:dyDescent="0.3">
      <c r="E4974" s="1"/>
      <c r="F4974" s="3"/>
    </row>
    <row r="4975" spans="5:6" ht="15" customHeight="1" x14ac:dyDescent="0.3">
      <c r="E4975" s="1"/>
      <c r="F4975" s="3"/>
    </row>
    <row r="4976" spans="5:6" ht="15" customHeight="1" x14ac:dyDescent="0.3">
      <c r="E4976" s="1"/>
      <c r="F4976" s="3"/>
    </row>
    <row r="4977" spans="5:6" ht="15" customHeight="1" x14ac:dyDescent="0.3">
      <c r="E4977" s="1"/>
    </row>
    <row r="4978" spans="5:6" ht="15" customHeight="1" x14ac:dyDescent="0.3">
      <c r="E4978" s="1"/>
    </row>
    <row r="4979" spans="5:6" ht="15" customHeight="1" x14ac:dyDescent="0.3">
      <c r="E4979" s="1"/>
      <c r="F4979" s="3"/>
    </row>
    <row r="4980" spans="5:6" ht="15" customHeight="1" x14ac:dyDescent="0.3">
      <c r="E4980" s="1"/>
      <c r="F4980" s="3"/>
    </row>
    <row r="4981" spans="5:6" ht="15" customHeight="1" x14ac:dyDescent="0.3">
      <c r="E4981" s="1"/>
      <c r="F4981" s="3"/>
    </row>
    <row r="4982" spans="5:6" ht="15" customHeight="1" x14ac:dyDescent="0.3">
      <c r="E4982" s="1"/>
    </row>
    <row r="4983" spans="5:6" ht="15" customHeight="1" x14ac:dyDescent="0.3">
      <c r="E4983" s="1"/>
      <c r="F4983" s="3"/>
    </row>
    <row r="4984" spans="5:6" ht="15" customHeight="1" x14ac:dyDescent="0.3">
      <c r="E4984" s="1"/>
      <c r="F4984" s="3"/>
    </row>
    <row r="4985" spans="5:6" ht="15" customHeight="1" x14ac:dyDescent="0.3">
      <c r="E4985" s="1"/>
      <c r="F4985" s="3"/>
    </row>
    <row r="4986" spans="5:6" ht="15" customHeight="1" x14ac:dyDescent="0.3">
      <c r="E4986" s="1"/>
      <c r="F4986" s="3"/>
    </row>
    <row r="4987" spans="5:6" ht="15" customHeight="1" x14ac:dyDescent="0.3">
      <c r="E4987" s="1"/>
    </row>
    <row r="4988" spans="5:6" ht="15" customHeight="1" x14ac:dyDescent="0.3">
      <c r="E4988" s="1"/>
    </row>
    <row r="4989" spans="5:6" ht="15" customHeight="1" x14ac:dyDescent="0.3">
      <c r="E4989" s="1"/>
      <c r="F4989" s="3"/>
    </row>
    <row r="4990" spans="5:6" ht="15" customHeight="1" x14ac:dyDescent="0.3">
      <c r="E4990" s="1"/>
    </row>
    <row r="4991" spans="5:6" ht="15" customHeight="1" x14ac:dyDescent="0.3">
      <c r="E4991" s="1"/>
      <c r="F4991" s="3"/>
    </row>
    <row r="4992" spans="5:6" ht="15" customHeight="1" x14ac:dyDescent="0.3">
      <c r="E4992" s="1"/>
    </row>
    <row r="4993" spans="5:6" ht="15" customHeight="1" x14ac:dyDescent="0.3">
      <c r="E4993" s="1"/>
    </row>
    <row r="4994" spans="5:6" ht="15" customHeight="1" x14ac:dyDescent="0.3">
      <c r="E4994" s="1"/>
      <c r="F4994" s="3"/>
    </row>
    <row r="4995" spans="5:6" ht="15" customHeight="1" x14ac:dyDescent="0.3">
      <c r="E4995" s="1"/>
      <c r="F4995" s="3"/>
    </row>
    <row r="4996" spans="5:6" ht="15" customHeight="1" x14ac:dyDescent="0.3">
      <c r="E4996" s="1"/>
      <c r="F4996" s="3"/>
    </row>
    <row r="4997" spans="5:6" ht="15" customHeight="1" x14ac:dyDescent="0.3">
      <c r="E4997" s="1"/>
    </row>
    <row r="4998" spans="5:6" ht="15" customHeight="1" x14ac:dyDescent="0.3">
      <c r="E4998" s="1"/>
    </row>
    <row r="4999" spans="5:6" ht="15" customHeight="1" x14ac:dyDescent="0.3">
      <c r="E4999" s="1"/>
      <c r="F4999" s="3"/>
    </row>
    <row r="5000" spans="5:6" ht="15" customHeight="1" x14ac:dyDescent="0.3">
      <c r="E5000" s="1"/>
    </row>
    <row r="5001" spans="5:6" ht="15" customHeight="1" x14ac:dyDescent="0.3">
      <c r="E5001" s="1"/>
      <c r="F5001" s="3"/>
    </row>
    <row r="5002" spans="5:6" ht="15" customHeight="1" x14ac:dyDescent="0.3">
      <c r="E5002" s="1"/>
    </row>
    <row r="5003" spans="5:6" ht="15" customHeight="1" x14ac:dyDescent="0.3">
      <c r="E5003" s="1"/>
      <c r="F5003" s="3"/>
    </row>
    <row r="5004" spans="5:6" ht="15" customHeight="1" x14ac:dyDescent="0.3">
      <c r="E5004" s="1"/>
      <c r="F5004" s="3"/>
    </row>
    <row r="5005" spans="5:6" ht="15" customHeight="1" x14ac:dyDescent="0.3">
      <c r="E5005" s="1"/>
      <c r="F5005" s="3"/>
    </row>
    <row r="5006" spans="5:6" ht="15" customHeight="1" x14ac:dyDescent="0.3">
      <c r="E5006" s="1"/>
      <c r="F5006" s="3"/>
    </row>
    <row r="5007" spans="5:6" ht="15" customHeight="1" x14ac:dyDescent="0.3">
      <c r="E5007" s="1"/>
    </row>
    <row r="5008" spans="5:6" ht="15" customHeight="1" x14ac:dyDescent="0.3">
      <c r="E5008" s="1"/>
      <c r="F5008" s="3"/>
    </row>
    <row r="5009" spans="5:6" ht="15" customHeight="1" x14ac:dyDescent="0.3">
      <c r="E5009" s="1"/>
      <c r="F5009" s="3"/>
    </row>
    <row r="5010" spans="5:6" ht="15" customHeight="1" x14ac:dyDescent="0.3">
      <c r="E5010" s="1"/>
      <c r="F5010" s="3"/>
    </row>
    <row r="5011" spans="5:6" ht="15" customHeight="1" x14ac:dyDescent="0.3">
      <c r="E5011" s="1"/>
      <c r="F5011" s="3"/>
    </row>
    <row r="5012" spans="5:6" ht="15" customHeight="1" x14ac:dyDescent="0.3">
      <c r="E5012" s="1"/>
    </row>
    <row r="5013" spans="5:6" ht="15" customHeight="1" x14ac:dyDescent="0.3">
      <c r="E5013" s="1"/>
      <c r="F5013" s="3"/>
    </row>
    <row r="5014" spans="5:6" ht="15" customHeight="1" x14ac:dyDescent="0.3">
      <c r="E5014" s="1"/>
      <c r="F5014" s="3"/>
    </row>
    <row r="5015" spans="5:6" ht="15" customHeight="1" x14ac:dyDescent="0.3">
      <c r="E5015" s="1"/>
      <c r="F5015" s="3"/>
    </row>
    <row r="5016" spans="5:6" ht="15" customHeight="1" x14ac:dyDescent="0.3">
      <c r="E5016" s="1"/>
      <c r="F5016" s="3"/>
    </row>
    <row r="5017" spans="5:6" ht="15" customHeight="1" x14ac:dyDescent="0.3">
      <c r="E5017" s="1"/>
    </row>
    <row r="5018" spans="5:6" ht="15" customHeight="1" x14ac:dyDescent="0.3">
      <c r="E5018" s="1"/>
      <c r="F5018" s="3"/>
    </row>
    <row r="5019" spans="5:6" ht="15" customHeight="1" x14ac:dyDescent="0.3">
      <c r="E5019" s="1"/>
      <c r="F5019" s="3"/>
    </row>
    <row r="5020" spans="5:6" ht="15" customHeight="1" x14ac:dyDescent="0.3">
      <c r="E5020" s="1"/>
    </row>
    <row r="5021" spans="5:6" ht="15" customHeight="1" x14ac:dyDescent="0.3">
      <c r="E5021" s="1"/>
      <c r="F5021" s="3"/>
    </row>
    <row r="5022" spans="5:6" ht="15" customHeight="1" x14ac:dyDescent="0.3">
      <c r="E5022" s="1"/>
    </row>
    <row r="5023" spans="5:6" ht="15" customHeight="1" x14ac:dyDescent="0.3">
      <c r="E5023" s="1"/>
      <c r="F5023" s="3"/>
    </row>
    <row r="5024" spans="5:6" ht="15" customHeight="1" x14ac:dyDescent="0.3">
      <c r="E5024" s="1"/>
      <c r="F5024" s="3"/>
    </row>
    <row r="5025" spans="5:6" ht="15" customHeight="1" x14ac:dyDescent="0.3">
      <c r="E5025" s="1"/>
      <c r="F5025" s="3"/>
    </row>
    <row r="5026" spans="5:6" ht="15" customHeight="1" x14ac:dyDescent="0.3">
      <c r="E5026" s="1"/>
      <c r="F5026" s="3"/>
    </row>
    <row r="5027" spans="5:6" ht="15" customHeight="1" x14ac:dyDescent="0.3">
      <c r="E5027" s="1"/>
    </row>
    <row r="5028" spans="5:6" ht="15" customHeight="1" x14ac:dyDescent="0.3">
      <c r="E5028" s="1"/>
    </row>
    <row r="5029" spans="5:6" ht="15" customHeight="1" x14ac:dyDescent="0.3">
      <c r="E5029" s="1"/>
      <c r="F5029" s="3"/>
    </row>
    <row r="5030" spans="5:6" ht="15" customHeight="1" x14ac:dyDescent="0.3">
      <c r="E5030" s="1"/>
    </row>
    <row r="5031" spans="5:6" ht="15" customHeight="1" x14ac:dyDescent="0.3">
      <c r="E5031" s="1"/>
      <c r="F5031" s="3"/>
    </row>
    <row r="5032" spans="5:6" ht="15" customHeight="1" x14ac:dyDescent="0.3">
      <c r="E5032" s="1"/>
    </row>
    <row r="5033" spans="5:6" ht="15" customHeight="1" x14ac:dyDescent="0.3">
      <c r="E5033" s="1"/>
    </row>
    <row r="5034" spans="5:6" ht="15" customHeight="1" x14ac:dyDescent="0.3">
      <c r="E5034" s="1"/>
      <c r="F5034" s="3"/>
    </row>
    <row r="5035" spans="5:6" ht="15" customHeight="1" x14ac:dyDescent="0.3">
      <c r="E5035" s="1"/>
      <c r="F5035" s="3"/>
    </row>
    <row r="5036" spans="5:6" ht="15" customHeight="1" x14ac:dyDescent="0.3">
      <c r="E5036" s="1"/>
      <c r="F5036" s="3"/>
    </row>
    <row r="5037" spans="5:6" ht="15" customHeight="1" x14ac:dyDescent="0.3">
      <c r="E5037" s="1"/>
    </row>
    <row r="5038" spans="5:6" ht="15" customHeight="1" x14ac:dyDescent="0.3">
      <c r="E5038" s="1"/>
    </row>
    <row r="5039" spans="5:6" ht="15" customHeight="1" x14ac:dyDescent="0.3">
      <c r="E5039" s="1"/>
      <c r="F5039" s="3"/>
    </row>
    <row r="5040" spans="5:6" ht="15" customHeight="1" x14ac:dyDescent="0.3">
      <c r="E5040" s="1"/>
      <c r="F5040" s="3"/>
    </row>
    <row r="5041" spans="5:6" ht="15" customHeight="1" x14ac:dyDescent="0.3">
      <c r="E5041" s="1"/>
      <c r="F5041" s="3"/>
    </row>
    <row r="5042" spans="5:6" ht="15" customHeight="1" x14ac:dyDescent="0.3">
      <c r="E5042" s="1"/>
    </row>
    <row r="5043" spans="5:6" ht="15" customHeight="1" x14ac:dyDescent="0.3">
      <c r="E5043" s="1"/>
    </row>
    <row r="5044" spans="5:6" ht="15" customHeight="1" x14ac:dyDescent="0.3">
      <c r="E5044" s="1"/>
      <c r="F5044" s="3"/>
    </row>
    <row r="5045" spans="5:6" ht="15" customHeight="1" x14ac:dyDescent="0.3">
      <c r="E5045" s="1"/>
      <c r="F5045" s="3"/>
    </row>
    <row r="5046" spans="5:6" ht="15" customHeight="1" x14ac:dyDescent="0.3">
      <c r="E5046" s="1"/>
      <c r="F5046" s="3"/>
    </row>
    <row r="5047" spans="5:6" ht="15" customHeight="1" x14ac:dyDescent="0.3">
      <c r="E5047" s="1"/>
    </row>
    <row r="5048" spans="5:6" ht="15" customHeight="1" x14ac:dyDescent="0.3">
      <c r="E5048" s="1"/>
    </row>
    <row r="5049" spans="5:6" ht="15" customHeight="1" x14ac:dyDescent="0.3">
      <c r="E5049" s="1"/>
      <c r="F5049" s="3"/>
    </row>
    <row r="5050" spans="5:6" ht="15" customHeight="1" x14ac:dyDescent="0.3">
      <c r="E5050" s="1"/>
    </row>
    <row r="5051" spans="5:6" ht="15" customHeight="1" x14ac:dyDescent="0.3">
      <c r="E5051" s="1"/>
      <c r="F5051" s="3"/>
    </row>
    <row r="5052" spans="5:6" ht="15" customHeight="1" x14ac:dyDescent="0.3">
      <c r="E5052" s="1"/>
    </row>
    <row r="5053" spans="5:6" ht="15" customHeight="1" x14ac:dyDescent="0.3">
      <c r="E5053" s="1"/>
    </row>
    <row r="5054" spans="5:6" ht="15" customHeight="1" x14ac:dyDescent="0.3">
      <c r="E5054" s="1"/>
      <c r="F5054" s="3"/>
    </row>
    <row r="5055" spans="5:6" ht="15" customHeight="1" x14ac:dyDescent="0.3">
      <c r="E5055" s="1"/>
      <c r="F5055" s="3"/>
    </row>
    <row r="5056" spans="5:6" ht="15" customHeight="1" x14ac:dyDescent="0.3">
      <c r="E5056" s="1"/>
      <c r="F5056" s="3"/>
    </row>
    <row r="5057" spans="5:6" ht="15" customHeight="1" x14ac:dyDescent="0.3">
      <c r="E5057" s="1"/>
    </row>
    <row r="5058" spans="5:6" ht="15" customHeight="1" x14ac:dyDescent="0.3">
      <c r="E5058" s="1"/>
    </row>
    <row r="5059" spans="5:6" ht="15" customHeight="1" x14ac:dyDescent="0.3">
      <c r="E5059" s="1"/>
      <c r="F5059" s="3"/>
    </row>
    <row r="5060" spans="5:6" ht="15" customHeight="1" x14ac:dyDescent="0.3">
      <c r="E5060" s="1"/>
      <c r="F5060" s="3"/>
    </row>
    <row r="5061" spans="5:6" ht="15" customHeight="1" x14ac:dyDescent="0.3">
      <c r="E5061" s="1"/>
      <c r="F5061" s="3"/>
    </row>
    <row r="5062" spans="5:6" ht="15" customHeight="1" x14ac:dyDescent="0.3">
      <c r="E5062" s="1"/>
    </row>
    <row r="5063" spans="5:6" ht="15" customHeight="1" x14ac:dyDescent="0.3">
      <c r="E5063" s="1"/>
      <c r="F5063" s="3"/>
    </row>
    <row r="5064" spans="5:6" ht="15" customHeight="1" x14ac:dyDescent="0.3">
      <c r="E5064" s="1"/>
    </row>
    <row r="5065" spans="5:6" ht="15" customHeight="1" x14ac:dyDescent="0.3">
      <c r="E5065" s="1"/>
      <c r="F5065" s="3"/>
    </row>
    <row r="5066" spans="5:6" ht="15" customHeight="1" x14ac:dyDescent="0.3">
      <c r="E5066" s="1"/>
      <c r="F5066" s="3"/>
    </row>
    <row r="5067" spans="5:6" ht="15" customHeight="1" x14ac:dyDescent="0.3">
      <c r="E5067" s="1"/>
      <c r="F5067" s="3"/>
    </row>
    <row r="5068" spans="5:6" ht="15" customHeight="1" x14ac:dyDescent="0.3">
      <c r="E5068" s="1"/>
    </row>
    <row r="5069" spans="5:6" ht="15" customHeight="1" x14ac:dyDescent="0.3">
      <c r="E5069" s="1"/>
      <c r="F5069" s="3"/>
    </row>
    <row r="5070" spans="5:6" ht="15" customHeight="1" x14ac:dyDescent="0.3">
      <c r="E5070" s="1"/>
      <c r="F5070" s="3"/>
    </row>
    <row r="5071" spans="5:6" ht="15" customHeight="1" x14ac:dyDescent="0.3">
      <c r="E5071" s="1"/>
      <c r="F5071" s="3"/>
    </row>
    <row r="5072" spans="5:6" ht="15" customHeight="1" x14ac:dyDescent="0.3">
      <c r="E5072" s="1"/>
    </row>
    <row r="5073" spans="5:6" ht="15" customHeight="1" x14ac:dyDescent="0.3">
      <c r="E5073" s="1"/>
      <c r="F5073" s="3"/>
    </row>
    <row r="5074" spans="5:6" ht="15" customHeight="1" x14ac:dyDescent="0.3">
      <c r="E5074" s="1"/>
      <c r="F5074" s="3"/>
    </row>
    <row r="5075" spans="5:6" ht="15" customHeight="1" x14ac:dyDescent="0.3">
      <c r="E5075" s="1"/>
    </row>
    <row r="5076" spans="5:6" ht="15" customHeight="1" x14ac:dyDescent="0.3">
      <c r="E5076" s="1"/>
      <c r="F5076" s="3"/>
    </row>
    <row r="5077" spans="5:6" ht="15" customHeight="1" x14ac:dyDescent="0.3">
      <c r="E5077" s="1"/>
    </row>
    <row r="5078" spans="5:6" ht="15" customHeight="1" x14ac:dyDescent="0.3">
      <c r="E5078" s="1"/>
    </row>
    <row r="5079" spans="5:6" ht="15" customHeight="1" x14ac:dyDescent="0.3">
      <c r="E5079" s="1"/>
    </row>
    <row r="5080" spans="5:6" ht="15" customHeight="1" x14ac:dyDescent="0.3">
      <c r="E5080" s="1"/>
    </row>
    <row r="5081" spans="5:6" ht="15" customHeight="1" x14ac:dyDescent="0.3">
      <c r="E5081" s="1"/>
      <c r="F5081" s="3"/>
    </row>
    <row r="5082" spans="5:6" ht="15" customHeight="1" x14ac:dyDescent="0.3">
      <c r="E5082" s="1"/>
    </row>
    <row r="5083" spans="5:6" ht="15" customHeight="1" x14ac:dyDescent="0.3">
      <c r="E5083" s="1"/>
      <c r="F5083" s="3"/>
    </row>
    <row r="5084" spans="5:6" ht="15" customHeight="1" x14ac:dyDescent="0.3">
      <c r="E5084" s="1"/>
      <c r="F5084" s="3"/>
    </row>
    <row r="5085" spans="5:6" ht="15" customHeight="1" x14ac:dyDescent="0.3">
      <c r="E5085" s="1"/>
    </row>
    <row r="5086" spans="5:6" ht="15" customHeight="1" x14ac:dyDescent="0.3">
      <c r="E5086" s="1"/>
      <c r="F5086" s="3"/>
    </row>
    <row r="5087" spans="5:6" ht="15" customHeight="1" x14ac:dyDescent="0.3">
      <c r="E5087" s="1"/>
      <c r="F5087" s="3"/>
    </row>
    <row r="5088" spans="5:6" ht="15" customHeight="1" x14ac:dyDescent="0.3">
      <c r="E5088" s="1"/>
      <c r="F5088" s="3"/>
    </row>
    <row r="5089" spans="5:6" ht="15" customHeight="1" x14ac:dyDescent="0.3">
      <c r="E5089" s="1"/>
      <c r="F5089" s="3"/>
    </row>
    <row r="5090" spans="5:6" ht="15" customHeight="1" x14ac:dyDescent="0.3">
      <c r="E5090" s="1"/>
    </row>
    <row r="5091" spans="5:6" ht="15" customHeight="1" x14ac:dyDescent="0.3">
      <c r="E5091" s="1"/>
    </row>
    <row r="5092" spans="5:6" ht="15" customHeight="1" x14ac:dyDescent="0.3">
      <c r="E5092" s="1"/>
    </row>
    <row r="5093" spans="5:6" ht="15" customHeight="1" x14ac:dyDescent="0.3">
      <c r="E5093" s="1"/>
    </row>
    <row r="5094" spans="5:6" ht="15" customHeight="1" x14ac:dyDescent="0.3">
      <c r="E5094" s="1"/>
    </row>
    <row r="5095" spans="5:6" ht="15" customHeight="1" x14ac:dyDescent="0.3">
      <c r="E5095" s="1"/>
    </row>
    <row r="5096" spans="5:6" ht="15" customHeight="1" x14ac:dyDescent="0.3">
      <c r="E5096" s="1"/>
    </row>
    <row r="5097" spans="5:6" ht="15" customHeight="1" x14ac:dyDescent="0.3">
      <c r="E5097" s="1"/>
      <c r="F5097" s="3"/>
    </row>
    <row r="5098" spans="5:6" ht="15" customHeight="1" x14ac:dyDescent="0.3">
      <c r="E5098" s="1"/>
      <c r="F5098" s="3"/>
    </row>
    <row r="5099" spans="5:6" ht="15" customHeight="1" x14ac:dyDescent="0.3">
      <c r="E5099" s="1"/>
      <c r="F5099" s="3"/>
    </row>
    <row r="5100" spans="5:6" ht="15" customHeight="1" x14ac:dyDescent="0.3">
      <c r="E5100" s="1"/>
    </row>
    <row r="5101" spans="5:6" ht="15" customHeight="1" x14ac:dyDescent="0.3">
      <c r="E5101" s="1"/>
      <c r="F5101" s="3"/>
    </row>
    <row r="5102" spans="5:6" ht="15" customHeight="1" x14ac:dyDescent="0.3">
      <c r="E5102" s="1"/>
    </row>
    <row r="5103" spans="5:6" ht="15" customHeight="1" x14ac:dyDescent="0.3">
      <c r="E5103" s="1"/>
    </row>
    <row r="5104" spans="5:6" ht="15" customHeight="1" x14ac:dyDescent="0.3">
      <c r="E5104" s="1"/>
      <c r="F5104" s="3"/>
    </row>
    <row r="5105" spans="5:6" ht="15" customHeight="1" x14ac:dyDescent="0.3">
      <c r="E5105" s="1"/>
    </row>
    <row r="5106" spans="5:6" ht="15" customHeight="1" x14ac:dyDescent="0.3">
      <c r="E5106" s="1"/>
    </row>
    <row r="5107" spans="5:6" ht="15" customHeight="1" x14ac:dyDescent="0.3">
      <c r="E5107" s="1"/>
      <c r="F5107" s="3"/>
    </row>
    <row r="5108" spans="5:6" ht="15" customHeight="1" x14ac:dyDescent="0.3">
      <c r="E5108" s="1"/>
      <c r="F5108" s="3"/>
    </row>
    <row r="5109" spans="5:6" ht="15" customHeight="1" x14ac:dyDescent="0.3">
      <c r="E5109" s="1"/>
      <c r="F5109" s="3"/>
    </row>
    <row r="5110" spans="5:6" ht="15" customHeight="1" x14ac:dyDescent="0.3">
      <c r="E5110" s="1"/>
    </row>
    <row r="5111" spans="5:6" ht="15" customHeight="1" x14ac:dyDescent="0.3">
      <c r="E5111" s="1"/>
      <c r="F5111" s="3"/>
    </row>
    <row r="5112" spans="5:6" ht="15" customHeight="1" x14ac:dyDescent="0.3">
      <c r="E5112" s="1"/>
    </row>
    <row r="5113" spans="5:6" ht="15" customHeight="1" x14ac:dyDescent="0.3">
      <c r="E5113" s="1"/>
      <c r="F5113" s="3"/>
    </row>
    <row r="5114" spans="5:6" ht="15" customHeight="1" x14ac:dyDescent="0.3">
      <c r="E5114" s="1"/>
      <c r="F5114" s="3"/>
    </row>
    <row r="5115" spans="5:6" ht="15" customHeight="1" x14ac:dyDescent="0.3">
      <c r="E5115" s="1"/>
    </row>
    <row r="5116" spans="5:6" ht="15" customHeight="1" x14ac:dyDescent="0.3">
      <c r="E5116" s="1"/>
    </row>
    <row r="5117" spans="5:6" ht="15" customHeight="1" x14ac:dyDescent="0.3">
      <c r="E5117" s="1"/>
      <c r="F5117" s="3"/>
    </row>
    <row r="5118" spans="5:6" ht="15" customHeight="1" x14ac:dyDescent="0.3">
      <c r="E5118" s="1"/>
      <c r="F5118" s="3"/>
    </row>
    <row r="5119" spans="5:6" ht="15" customHeight="1" x14ac:dyDescent="0.3">
      <c r="E5119" s="1"/>
      <c r="F5119" s="3"/>
    </row>
    <row r="5120" spans="5:6" ht="15" customHeight="1" x14ac:dyDescent="0.3">
      <c r="E5120" s="1"/>
    </row>
    <row r="5121" spans="5:6" ht="15" customHeight="1" x14ac:dyDescent="0.3">
      <c r="E5121" s="1"/>
    </row>
    <row r="5122" spans="5:6" ht="15" customHeight="1" x14ac:dyDescent="0.3">
      <c r="E5122" s="1"/>
    </row>
    <row r="5123" spans="5:6" ht="15" customHeight="1" x14ac:dyDescent="0.3">
      <c r="E5123" s="1"/>
      <c r="F5123" s="3"/>
    </row>
    <row r="5124" spans="5:6" ht="15" customHeight="1" x14ac:dyDescent="0.3">
      <c r="E5124" s="1"/>
      <c r="F5124" s="3"/>
    </row>
    <row r="5125" spans="5:6" ht="15" customHeight="1" x14ac:dyDescent="0.3">
      <c r="E5125" s="1"/>
      <c r="F5125" s="3"/>
    </row>
    <row r="5126" spans="5:6" ht="15" customHeight="1" x14ac:dyDescent="0.3">
      <c r="E5126" s="1"/>
    </row>
    <row r="5127" spans="5:6" ht="15" customHeight="1" x14ac:dyDescent="0.3">
      <c r="E5127" s="1"/>
      <c r="F5127" s="3"/>
    </row>
    <row r="5128" spans="5:6" ht="15" customHeight="1" x14ac:dyDescent="0.3">
      <c r="E5128" s="1"/>
      <c r="F5128" s="3"/>
    </row>
    <row r="5129" spans="5:6" ht="15" customHeight="1" x14ac:dyDescent="0.3">
      <c r="E5129" s="1"/>
      <c r="F5129" s="3"/>
    </row>
    <row r="5130" spans="5:6" ht="15" customHeight="1" x14ac:dyDescent="0.3">
      <c r="E5130" s="1"/>
      <c r="F5130" s="3"/>
    </row>
    <row r="5131" spans="5:6" ht="15" customHeight="1" x14ac:dyDescent="0.3">
      <c r="E5131" s="1"/>
      <c r="F5131" s="3"/>
    </row>
    <row r="5132" spans="5:6" ht="15" customHeight="1" x14ac:dyDescent="0.3">
      <c r="E5132" s="1"/>
    </row>
    <row r="5133" spans="5:6" ht="15" customHeight="1" x14ac:dyDescent="0.3">
      <c r="E5133" s="1"/>
      <c r="F5133" s="3"/>
    </row>
    <row r="5134" spans="5:6" ht="15" customHeight="1" x14ac:dyDescent="0.3">
      <c r="E5134" s="1"/>
      <c r="F5134" s="3"/>
    </row>
    <row r="5135" spans="5:6" ht="15" customHeight="1" x14ac:dyDescent="0.3">
      <c r="E5135" s="1"/>
      <c r="F5135" s="3"/>
    </row>
    <row r="5136" spans="5:6" ht="15" customHeight="1" x14ac:dyDescent="0.3">
      <c r="E5136" s="1"/>
      <c r="F5136" s="3"/>
    </row>
    <row r="5137" spans="5:6" ht="15" customHeight="1" x14ac:dyDescent="0.3">
      <c r="E5137" s="1"/>
      <c r="F5137" s="3"/>
    </row>
    <row r="5138" spans="5:6" ht="15" customHeight="1" x14ac:dyDescent="0.3">
      <c r="E5138" s="1"/>
      <c r="F5138" s="3"/>
    </row>
    <row r="5139" spans="5:6" ht="15" customHeight="1" x14ac:dyDescent="0.3">
      <c r="E5139" s="1"/>
      <c r="F5139" s="3"/>
    </row>
    <row r="5140" spans="5:6" ht="15" customHeight="1" x14ac:dyDescent="0.3">
      <c r="E5140" s="1"/>
      <c r="F5140" s="3"/>
    </row>
    <row r="5141" spans="5:6" ht="15" customHeight="1" x14ac:dyDescent="0.3">
      <c r="E5141" s="1"/>
      <c r="F5141" s="3"/>
    </row>
    <row r="5142" spans="5:6" ht="15" customHeight="1" x14ac:dyDescent="0.3">
      <c r="E5142" s="1"/>
      <c r="F5142" s="3"/>
    </row>
    <row r="5143" spans="5:6" ht="15" customHeight="1" x14ac:dyDescent="0.3">
      <c r="E5143" s="1"/>
    </row>
    <row r="5144" spans="5:6" ht="15" customHeight="1" x14ac:dyDescent="0.3">
      <c r="E5144" s="1"/>
      <c r="F5144" s="3"/>
    </row>
    <row r="5145" spans="5:6" ht="15" customHeight="1" x14ac:dyDescent="0.3">
      <c r="E5145" s="1"/>
      <c r="F5145" s="3"/>
    </row>
    <row r="5146" spans="5:6" ht="15" customHeight="1" x14ac:dyDescent="0.3">
      <c r="E5146" s="1"/>
      <c r="F5146" s="3"/>
    </row>
    <row r="5147" spans="5:6" ht="15" customHeight="1" x14ac:dyDescent="0.3">
      <c r="E5147" s="1"/>
    </row>
    <row r="5148" spans="5:6" ht="15" customHeight="1" x14ac:dyDescent="0.3">
      <c r="E5148" s="1"/>
      <c r="F5148" s="3"/>
    </row>
    <row r="5149" spans="5:6" ht="15" customHeight="1" x14ac:dyDescent="0.3">
      <c r="E5149" s="1"/>
    </row>
    <row r="5150" spans="5:6" ht="15" customHeight="1" x14ac:dyDescent="0.3">
      <c r="E5150" s="1"/>
      <c r="F5150" s="3"/>
    </row>
    <row r="5151" spans="5:6" ht="15" customHeight="1" x14ac:dyDescent="0.3">
      <c r="E5151" s="1"/>
      <c r="F5151" s="3"/>
    </row>
    <row r="5152" spans="5:6" ht="15" customHeight="1" x14ac:dyDescent="0.3">
      <c r="E5152" s="1"/>
    </row>
    <row r="5153" spans="5:6" ht="15" customHeight="1" x14ac:dyDescent="0.3">
      <c r="E5153" s="1"/>
      <c r="F5153" s="3"/>
    </row>
    <row r="5154" spans="5:6" ht="15" customHeight="1" x14ac:dyDescent="0.3">
      <c r="E5154" s="1"/>
      <c r="F5154" s="3"/>
    </row>
    <row r="5155" spans="5:6" ht="15" customHeight="1" x14ac:dyDescent="0.3">
      <c r="E5155" s="1"/>
      <c r="F5155" s="3"/>
    </row>
    <row r="5156" spans="5:6" ht="15" customHeight="1" x14ac:dyDescent="0.3">
      <c r="E5156" s="1"/>
    </row>
    <row r="5157" spans="5:6" ht="15" customHeight="1" x14ac:dyDescent="0.3">
      <c r="E5157" s="1"/>
      <c r="F5157" s="3"/>
    </row>
    <row r="5158" spans="5:6" ht="15" customHeight="1" x14ac:dyDescent="0.3">
      <c r="E5158" s="1"/>
      <c r="F5158" s="3"/>
    </row>
    <row r="5159" spans="5:6" ht="15" customHeight="1" x14ac:dyDescent="0.3">
      <c r="E5159" s="1"/>
      <c r="F5159" s="3"/>
    </row>
    <row r="5160" spans="5:6" ht="15" customHeight="1" x14ac:dyDescent="0.3">
      <c r="E5160" s="1"/>
      <c r="F5160" s="3"/>
    </row>
    <row r="5161" spans="5:6" ht="15" customHeight="1" x14ac:dyDescent="0.3">
      <c r="E5161" s="1"/>
      <c r="F5161" s="3"/>
    </row>
    <row r="5162" spans="5:6" ht="15" customHeight="1" x14ac:dyDescent="0.3">
      <c r="E5162" s="1"/>
    </row>
    <row r="5163" spans="5:6" ht="15" customHeight="1" x14ac:dyDescent="0.3">
      <c r="E5163" s="1"/>
    </row>
    <row r="5164" spans="5:6" ht="15" customHeight="1" x14ac:dyDescent="0.3">
      <c r="E5164" s="1"/>
      <c r="F5164" s="3"/>
    </row>
    <row r="5165" spans="5:6" ht="15" customHeight="1" x14ac:dyDescent="0.3">
      <c r="E5165" s="1"/>
      <c r="F5165" s="3"/>
    </row>
    <row r="5166" spans="5:6" ht="15" customHeight="1" x14ac:dyDescent="0.3">
      <c r="E5166" s="1"/>
    </row>
    <row r="5167" spans="5:6" ht="15" customHeight="1" x14ac:dyDescent="0.3">
      <c r="E5167" s="1"/>
      <c r="F5167" s="3"/>
    </row>
    <row r="5168" spans="5:6" ht="15" customHeight="1" x14ac:dyDescent="0.3">
      <c r="E5168" s="1"/>
      <c r="F5168" s="3"/>
    </row>
    <row r="5169" spans="5:6" ht="15" customHeight="1" x14ac:dyDescent="0.3">
      <c r="E5169" s="1"/>
      <c r="F5169" s="3"/>
    </row>
    <row r="5170" spans="5:6" ht="15" customHeight="1" x14ac:dyDescent="0.3">
      <c r="E5170" s="1"/>
      <c r="F5170" s="3"/>
    </row>
    <row r="5171" spans="5:6" ht="15" customHeight="1" x14ac:dyDescent="0.3">
      <c r="E5171" s="1"/>
      <c r="F5171" s="3"/>
    </row>
    <row r="5172" spans="5:6" ht="15" customHeight="1" x14ac:dyDescent="0.3">
      <c r="E5172" s="1"/>
    </row>
    <row r="5173" spans="5:6" ht="15" customHeight="1" x14ac:dyDescent="0.3">
      <c r="E5173" s="1"/>
      <c r="F5173" s="3"/>
    </row>
    <row r="5174" spans="5:6" ht="15" customHeight="1" x14ac:dyDescent="0.3">
      <c r="E5174" s="1"/>
      <c r="F5174" s="3"/>
    </row>
    <row r="5175" spans="5:6" ht="15" customHeight="1" x14ac:dyDescent="0.3">
      <c r="E5175" s="1"/>
      <c r="F5175" s="3"/>
    </row>
    <row r="5176" spans="5:6" ht="15" customHeight="1" x14ac:dyDescent="0.3">
      <c r="E5176" s="1"/>
    </row>
    <row r="5177" spans="5:6" ht="15" customHeight="1" x14ac:dyDescent="0.3">
      <c r="E5177" s="1"/>
      <c r="F5177" s="3"/>
    </row>
    <row r="5178" spans="5:6" ht="15" customHeight="1" x14ac:dyDescent="0.3">
      <c r="E5178" s="1"/>
      <c r="F5178" s="3"/>
    </row>
    <row r="5179" spans="5:6" ht="15" customHeight="1" x14ac:dyDescent="0.3">
      <c r="E5179" s="1"/>
      <c r="F5179" s="3"/>
    </row>
    <row r="5180" spans="5:6" ht="15" customHeight="1" x14ac:dyDescent="0.3">
      <c r="E5180" s="1"/>
      <c r="F5180" s="3"/>
    </row>
    <row r="5181" spans="5:6" ht="15" customHeight="1" x14ac:dyDescent="0.3">
      <c r="E5181" s="1"/>
      <c r="F5181" s="3"/>
    </row>
    <row r="5182" spans="5:6" ht="15" customHeight="1" x14ac:dyDescent="0.3">
      <c r="E5182" s="1"/>
    </row>
    <row r="5183" spans="5:6" ht="15" customHeight="1" x14ac:dyDescent="0.3">
      <c r="E5183" s="1"/>
    </row>
    <row r="5184" spans="5:6" ht="15" customHeight="1" x14ac:dyDescent="0.3">
      <c r="E5184" s="1"/>
    </row>
    <row r="5185" spans="5:6" ht="15" customHeight="1" x14ac:dyDescent="0.3">
      <c r="E5185" s="1"/>
    </row>
    <row r="5186" spans="5:6" ht="15" customHeight="1" x14ac:dyDescent="0.3">
      <c r="E5186" s="1"/>
    </row>
    <row r="5187" spans="5:6" ht="15" customHeight="1" x14ac:dyDescent="0.3">
      <c r="E5187" s="1"/>
    </row>
    <row r="5188" spans="5:6" ht="15" customHeight="1" x14ac:dyDescent="0.3">
      <c r="E5188" s="1"/>
    </row>
    <row r="5189" spans="5:6" ht="15" customHeight="1" x14ac:dyDescent="0.3">
      <c r="E5189" s="1"/>
    </row>
    <row r="5190" spans="5:6" ht="15" customHeight="1" x14ac:dyDescent="0.3">
      <c r="E5190" s="1"/>
    </row>
    <row r="5191" spans="5:6" ht="15" customHeight="1" x14ac:dyDescent="0.3">
      <c r="E5191" s="1"/>
      <c r="F5191" s="3"/>
    </row>
    <row r="5192" spans="5:6" ht="15" customHeight="1" x14ac:dyDescent="0.3">
      <c r="E5192" s="1"/>
    </row>
    <row r="5193" spans="5:6" ht="15" customHeight="1" x14ac:dyDescent="0.3">
      <c r="E5193" s="1"/>
      <c r="F5193" s="3"/>
    </row>
    <row r="5194" spans="5:6" ht="15" customHeight="1" x14ac:dyDescent="0.3">
      <c r="E5194" s="1"/>
    </row>
    <row r="5195" spans="5:6" ht="15" customHeight="1" x14ac:dyDescent="0.3">
      <c r="E5195" s="1"/>
      <c r="F5195" s="3"/>
    </row>
    <row r="5196" spans="5:6" ht="15" customHeight="1" x14ac:dyDescent="0.3">
      <c r="E5196" s="1"/>
    </row>
    <row r="5197" spans="5:6" ht="15" customHeight="1" x14ac:dyDescent="0.3">
      <c r="E5197" s="1"/>
    </row>
    <row r="5198" spans="5:6" ht="15" customHeight="1" x14ac:dyDescent="0.3">
      <c r="E5198" s="1"/>
    </row>
    <row r="5199" spans="5:6" ht="15" customHeight="1" x14ac:dyDescent="0.3">
      <c r="E5199" s="1"/>
    </row>
    <row r="5200" spans="5:6" ht="15" customHeight="1" x14ac:dyDescent="0.3">
      <c r="E5200" s="1"/>
      <c r="F5200" s="3"/>
    </row>
    <row r="5201" spans="5:6" ht="15" customHeight="1" x14ac:dyDescent="0.3">
      <c r="E5201" s="1"/>
      <c r="F5201" s="3"/>
    </row>
    <row r="5202" spans="5:6" ht="15" customHeight="1" x14ac:dyDescent="0.3">
      <c r="E5202" s="1"/>
    </row>
    <row r="5203" spans="5:6" ht="15" customHeight="1" x14ac:dyDescent="0.3">
      <c r="E5203" s="1"/>
      <c r="F5203" s="3"/>
    </row>
    <row r="5204" spans="5:6" ht="15" customHeight="1" x14ac:dyDescent="0.3">
      <c r="E5204" s="1"/>
      <c r="F5204" s="3"/>
    </row>
    <row r="5205" spans="5:6" ht="15" customHeight="1" x14ac:dyDescent="0.3">
      <c r="E5205" s="1"/>
      <c r="F5205" s="3"/>
    </row>
    <row r="5206" spans="5:6" ht="15" customHeight="1" x14ac:dyDescent="0.3">
      <c r="E5206" s="1"/>
    </row>
    <row r="5207" spans="5:6" ht="15" customHeight="1" x14ac:dyDescent="0.3">
      <c r="E5207" s="1"/>
      <c r="F5207" s="3"/>
    </row>
    <row r="5208" spans="5:6" ht="15" customHeight="1" x14ac:dyDescent="0.3">
      <c r="E5208" s="1"/>
      <c r="F5208" s="3"/>
    </row>
    <row r="5209" spans="5:6" ht="15" customHeight="1" x14ac:dyDescent="0.3">
      <c r="E5209" s="1"/>
      <c r="F5209" s="3"/>
    </row>
    <row r="5210" spans="5:6" ht="15" customHeight="1" x14ac:dyDescent="0.3">
      <c r="E5210" s="1"/>
      <c r="F5210" s="3"/>
    </row>
    <row r="5211" spans="5:6" ht="15" customHeight="1" x14ac:dyDescent="0.3">
      <c r="E5211" s="1"/>
      <c r="F5211" s="3"/>
    </row>
    <row r="5212" spans="5:6" ht="15" customHeight="1" x14ac:dyDescent="0.3">
      <c r="E5212" s="1"/>
    </row>
    <row r="5213" spans="5:6" ht="15" customHeight="1" x14ac:dyDescent="0.3">
      <c r="E5213" s="1"/>
      <c r="F5213" s="3"/>
    </row>
    <row r="5214" spans="5:6" ht="15" customHeight="1" x14ac:dyDescent="0.3">
      <c r="E5214" s="1"/>
      <c r="F5214" s="3"/>
    </row>
    <row r="5215" spans="5:6" ht="15" customHeight="1" x14ac:dyDescent="0.3">
      <c r="E5215" s="1"/>
      <c r="F5215" s="3"/>
    </row>
    <row r="5216" spans="5:6" ht="15" customHeight="1" x14ac:dyDescent="0.3">
      <c r="E5216" s="1"/>
    </row>
    <row r="5217" spans="5:6" ht="15" customHeight="1" x14ac:dyDescent="0.3">
      <c r="E5217" s="1"/>
      <c r="F5217" s="3"/>
    </row>
    <row r="5218" spans="5:6" ht="15" customHeight="1" x14ac:dyDescent="0.3">
      <c r="E5218" s="1"/>
      <c r="F5218" s="3"/>
    </row>
    <row r="5219" spans="5:6" ht="15" customHeight="1" x14ac:dyDescent="0.3">
      <c r="E5219" s="1"/>
      <c r="F5219" s="3"/>
    </row>
    <row r="5220" spans="5:6" ht="15" customHeight="1" x14ac:dyDescent="0.3">
      <c r="E5220" s="1"/>
      <c r="F5220" s="3"/>
    </row>
    <row r="5221" spans="5:6" ht="15" customHeight="1" x14ac:dyDescent="0.3">
      <c r="E5221" s="1"/>
      <c r="F5221" s="3"/>
    </row>
    <row r="5222" spans="5:6" ht="15" customHeight="1" x14ac:dyDescent="0.3">
      <c r="E5222" s="1"/>
    </row>
    <row r="5223" spans="5:6" ht="15" customHeight="1" x14ac:dyDescent="0.3">
      <c r="E5223" s="1"/>
      <c r="F5223" s="3"/>
    </row>
    <row r="5224" spans="5:6" ht="15" customHeight="1" x14ac:dyDescent="0.3">
      <c r="E5224" s="1"/>
      <c r="F5224" s="3"/>
    </row>
    <row r="5225" spans="5:6" ht="15" customHeight="1" x14ac:dyDescent="0.3">
      <c r="E5225" s="1"/>
      <c r="F5225" s="3"/>
    </row>
    <row r="5226" spans="5:6" ht="15" customHeight="1" x14ac:dyDescent="0.3">
      <c r="E5226" s="1"/>
    </row>
    <row r="5227" spans="5:6" ht="15" customHeight="1" x14ac:dyDescent="0.3">
      <c r="E5227" s="1"/>
      <c r="F5227" s="3"/>
    </row>
    <row r="5228" spans="5:6" ht="15" customHeight="1" x14ac:dyDescent="0.3">
      <c r="E5228" s="1"/>
      <c r="F5228" s="3"/>
    </row>
    <row r="5229" spans="5:6" ht="15" customHeight="1" x14ac:dyDescent="0.3">
      <c r="E5229" s="1"/>
      <c r="F5229" s="3"/>
    </row>
    <row r="5230" spans="5:6" ht="15" customHeight="1" x14ac:dyDescent="0.3">
      <c r="E5230" s="1"/>
      <c r="F5230" s="3"/>
    </row>
    <row r="5231" spans="5:6" ht="15" customHeight="1" x14ac:dyDescent="0.3">
      <c r="E5231" s="1"/>
      <c r="F5231" s="3"/>
    </row>
    <row r="5232" spans="5:6" ht="15" customHeight="1" x14ac:dyDescent="0.3">
      <c r="E5232" s="1"/>
    </row>
    <row r="5233" spans="5:6" ht="15" customHeight="1" x14ac:dyDescent="0.3">
      <c r="E5233" s="1"/>
    </row>
    <row r="5234" spans="5:6" ht="15" customHeight="1" x14ac:dyDescent="0.3">
      <c r="E5234" s="1"/>
      <c r="F5234" s="3"/>
    </row>
    <row r="5235" spans="5:6" ht="15" customHeight="1" x14ac:dyDescent="0.3">
      <c r="E5235" s="1"/>
      <c r="F5235" s="3"/>
    </row>
    <row r="5236" spans="5:6" ht="15" customHeight="1" x14ac:dyDescent="0.3">
      <c r="E5236" s="1"/>
    </row>
    <row r="5237" spans="5:6" ht="15" customHeight="1" x14ac:dyDescent="0.3">
      <c r="E5237" s="1"/>
      <c r="F5237" s="3"/>
    </row>
    <row r="5238" spans="5:6" ht="15" customHeight="1" x14ac:dyDescent="0.3">
      <c r="E5238" s="1"/>
      <c r="F5238" s="3"/>
    </row>
    <row r="5239" spans="5:6" ht="15" customHeight="1" x14ac:dyDescent="0.3">
      <c r="E5239" s="1"/>
      <c r="F5239" s="3"/>
    </row>
    <row r="5240" spans="5:6" ht="15" customHeight="1" x14ac:dyDescent="0.3">
      <c r="E5240" s="1"/>
      <c r="F5240" s="3"/>
    </row>
    <row r="5241" spans="5:6" ht="15" customHeight="1" x14ac:dyDescent="0.3">
      <c r="E5241" s="1"/>
      <c r="F5241" s="3"/>
    </row>
    <row r="5242" spans="5:6" ht="15" customHeight="1" x14ac:dyDescent="0.3">
      <c r="E5242" s="1"/>
    </row>
    <row r="5243" spans="5:6" ht="15" customHeight="1" x14ac:dyDescent="0.3">
      <c r="E5243" s="1"/>
      <c r="F5243" s="3"/>
    </row>
    <row r="5244" spans="5:6" ht="15" customHeight="1" x14ac:dyDescent="0.3">
      <c r="E5244" s="1"/>
      <c r="F5244" s="3"/>
    </row>
    <row r="5245" spans="5:6" ht="15" customHeight="1" x14ac:dyDescent="0.3">
      <c r="E5245" s="1"/>
      <c r="F5245" s="3"/>
    </row>
    <row r="5246" spans="5:6" ht="15" customHeight="1" x14ac:dyDescent="0.3">
      <c r="E5246" s="1"/>
    </row>
    <row r="5247" spans="5:6" ht="15" customHeight="1" x14ac:dyDescent="0.3">
      <c r="E5247" s="1"/>
      <c r="F5247" s="3"/>
    </row>
    <row r="5248" spans="5:6" ht="15" customHeight="1" x14ac:dyDescent="0.3">
      <c r="E5248" s="1"/>
      <c r="F5248" s="3"/>
    </row>
    <row r="5249" spans="5:6" ht="15" customHeight="1" x14ac:dyDescent="0.3">
      <c r="E5249" s="1"/>
      <c r="F5249" s="3"/>
    </row>
    <row r="5250" spans="5:6" ht="15" customHeight="1" x14ac:dyDescent="0.3">
      <c r="E5250" s="1"/>
      <c r="F5250" s="3"/>
    </row>
    <row r="5251" spans="5:6" ht="15" customHeight="1" x14ac:dyDescent="0.3">
      <c r="E5251" s="1"/>
      <c r="F5251" s="3"/>
    </row>
    <row r="5252" spans="5:6" ht="15" customHeight="1" x14ac:dyDescent="0.3">
      <c r="E5252" s="1"/>
    </row>
    <row r="5253" spans="5:6" ht="15" customHeight="1" x14ac:dyDescent="0.3">
      <c r="E5253" s="1"/>
      <c r="F5253" s="3"/>
    </row>
    <row r="5254" spans="5:6" ht="15" customHeight="1" x14ac:dyDescent="0.3">
      <c r="E5254" s="1"/>
      <c r="F5254" s="3"/>
    </row>
    <row r="5255" spans="5:6" ht="15" customHeight="1" x14ac:dyDescent="0.3">
      <c r="E5255" s="1"/>
      <c r="F5255" s="3"/>
    </row>
    <row r="5256" spans="5:6" ht="15" customHeight="1" x14ac:dyDescent="0.3">
      <c r="E5256" s="1"/>
    </row>
    <row r="5257" spans="5:6" ht="15" customHeight="1" x14ac:dyDescent="0.3">
      <c r="E5257" s="1"/>
      <c r="F5257" s="3"/>
    </row>
    <row r="5258" spans="5:6" ht="15" customHeight="1" x14ac:dyDescent="0.3">
      <c r="E5258" s="1"/>
      <c r="F5258" s="3"/>
    </row>
    <row r="5259" spans="5:6" ht="15" customHeight="1" x14ac:dyDescent="0.3">
      <c r="E5259" s="1"/>
      <c r="F5259" s="3"/>
    </row>
    <row r="5260" spans="5:6" ht="15" customHeight="1" x14ac:dyDescent="0.3">
      <c r="E5260" s="1"/>
      <c r="F5260" s="3"/>
    </row>
    <row r="5261" spans="5:6" ht="15" customHeight="1" x14ac:dyDescent="0.3">
      <c r="E5261" s="1"/>
      <c r="F5261" s="3"/>
    </row>
    <row r="5262" spans="5:6" ht="15" customHeight="1" x14ac:dyDescent="0.3">
      <c r="E5262" s="1"/>
    </row>
    <row r="5263" spans="5:6" ht="15" customHeight="1" x14ac:dyDescent="0.3">
      <c r="E5263" s="1"/>
      <c r="F5263" s="3"/>
    </row>
    <row r="5264" spans="5:6" ht="15" customHeight="1" x14ac:dyDescent="0.3">
      <c r="E5264" s="1"/>
      <c r="F5264" s="3"/>
    </row>
    <row r="5265" spans="5:6" ht="15" customHeight="1" x14ac:dyDescent="0.3">
      <c r="E5265" s="1"/>
      <c r="F5265" s="3"/>
    </row>
    <row r="5266" spans="5:6" ht="15" customHeight="1" x14ac:dyDescent="0.3">
      <c r="E5266" s="1"/>
    </row>
    <row r="5267" spans="5:6" ht="15" customHeight="1" x14ac:dyDescent="0.3">
      <c r="E5267" s="1"/>
      <c r="F5267" s="3"/>
    </row>
    <row r="5268" spans="5:6" ht="15" customHeight="1" x14ac:dyDescent="0.3">
      <c r="E5268" s="1"/>
      <c r="F5268" s="3"/>
    </row>
    <row r="5269" spans="5:6" ht="15" customHeight="1" x14ac:dyDescent="0.3">
      <c r="E5269" s="1"/>
      <c r="F5269" s="3"/>
    </row>
    <row r="5270" spans="5:6" ht="15" customHeight="1" x14ac:dyDescent="0.3">
      <c r="E5270" s="1"/>
      <c r="F5270" s="3"/>
    </row>
    <row r="5271" spans="5:6" ht="15" customHeight="1" x14ac:dyDescent="0.3">
      <c r="E5271" s="1"/>
      <c r="F5271" s="3"/>
    </row>
    <row r="5272" spans="5:6" ht="15" customHeight="1" x14ac:dyDescent="0.3">
      <c r="E5272" s="1"/>
    </row>
    <row r="5273" spans="5:6" ht="15" customHeight="1" x14ac:dyDescent="0.3">
      <c r="E5273" s="1"/>
      <c r="F5273" s="3"/>
    </row>
    <row r="5274" spans="5:6" ht="15" customHeight="1" x14ac:dyDescent="0.3">
      <c r="E5274" s="1"/>
      <c r="F5274" s="3"/>
    </row>
    <row r="5275" spans="5:6" ht="15" customHeight="1" x14ac:dyDescent="0.3">
      <c r="E5275" s="1"/>
      <c r="F5275" s="3"/>
    </row>
    <row r="5276" spans="5:6" ht="15" customHeight="1" x14ac:dyDescent="0.3">
      <c r="E5276" s="1"/>
    </row>
    <row r="5277" spans="5:6" ht="15" customHeight="1" x14ac:dyDescent="0.3">
      <c r="E5277" s="1"/>
      <c r="F5277" s="3"/>
    </row>
    <row r="5278" spans="5:6" ht="15" customHeight="1" x14ac:dyDescent="0.3">
      <c r="E5278" s="1"/>
      <c r="F5278" s="3"/>
    </row>
    <row r="5279" spans="5:6" ht="15" customHeight="1" x14ac:dyDescent="0.3">
      <c r="E5279" s="1"/>
      <c r="F5279" s="3"/>
    </row>
    <row r="5280" spans="5:6" ht="15" customHeight="1" x14ac:dyDescent="0.3">
      <c r="E5280" s="1"/>
      <c r="F5280" s="3"/>
    </row>
    <row r="5281" spans="5:6" ht="15" customHeight="1" x14ac:dyDescent="0.3">
      <c r="E5281" s="1"/>
      <c r="F5281" s="3"/>
    </row>
    <row r="5282" spans="5:6" ht="15" customHeight="1" x14ac:dyDescent="0.3">
      <c r="E5282" s="1"/>
    </row>
    <row r="5283" spans="5:6" ht="15" customHeight="1" x14ac:dyDescent="0.3">
      <c r="E5283" s="1"/>
      <c r="F5283" s="3"/>
    </row>
    <row r="5284" spans="5:6" ht="15" customHeight="1" x14ac:dyDescent="0.3">
      <c r="E5284" s="1"/>
      <c r="F5284" s="3"/>
    </row>
    <row r="5285" spans="5:6" ht="15" customHeight="1" x14ac:dyDescent="0.3">
      <c r="E5285" s="1"/>
      <c r="F5285" s="3"/>
    </row>
    <row r="5286" spans="5:6" ht="15" customHeight="1" x14ac:dyDescent="0.3">
      <c r="E5286" s="1"/>
    </row>
    <row r="5287" spans="5:6" ht="15" customHeight="1" x14ac:dyDescent="0.3">
      <c r="E5287" s="1"/>
      <c r="F5287" s="3"/>
    </row>
    <row r="5288" spans="5:6" ht="15" customHeight="1" x14ac:dyDescent="0.3">
      <c r="E5288" s="1"/>
      <c r="F5288" s="3"/>
    </row>
    <row r="5289" spans="5:6" ht="15" customHeight="1" x14ac:dyDescent="0.3">
      <c r="E5289" s="1"/>
      <c r="F5289" s="3"/>
    </row>
    <row r="5290" spans="5:6" ht="15" customHeight="1" x14ac:dyDescent="0.3">
      <c r="E5290" s="1"/>
      <c r="F5290" s="3"/>
    </row>
    <row r="5291" spans="5:6" ht="15" customHeight="1" x14ac:dyDescent="0.3">
      <c r="E5291" s="1"/>
      <c r="F5291" s="3"/>
    </row>
    <row r="5292" spans="5:6" ht="15" customHeight="1" x14ac:dyDescent="0.3">
      <c r="E5292" s="1"/>
    </row>
    <row r="5293" spans="5:6" ht="15" customHeight="1" x14ac:dyDescent="0.3">
      <c r="E5293" s="1"/>
    </row>
    <row r="5294" spans="5:6" ht="15" customHeight="1" x14ac:dyDescent="0.3">
      <c r="E5294" s="1"/>
    </row>
    <row r="5295" spans="5:6" ht="15" customHeight="1" x14ac:dyDescent="0.3">
      <c r="E5295" s="1"/>
      <c r="F5295" s="3"/>
    </row>
    <row r="5296" spans="5:6" ht="15" customHeight="1" x14ac:dyDescent="0.3">
      <c r="E5296" s="1"/>
      <c r="F5296" s="3"/>
    </row>
    <row r="5297" spans="5:6" ht="15" customHeight="1" x14ac:dyDescent="0.3">
      <c r="E5297" s="1"/>
      <c r="F5297" s="3"/>
    </row>
    <row r="5298" spans="5:6" ht="15" customHeight="1" x14ac:dyDescent="0.3">
      <c r="E5298" s="1"/>
    </row>
    <row r="5299" spans="5:6" ht="15" customHeight="1" x14ac:dyDescent="0.3">
      <c r="E5299" s="1"/>
    </row>
    <row r="5300" spans="5:6" ht="15" customHeight="1" x14ac:dyDescent="0.3">
      <c r="E5300" s="1"/>
      <c r="F5300" s="3"/>
    </row>
    <row r="5301" spans="5:6" ht="15" customHeight="1" x14ac:dyDescent="0.3">
      <c r="E5301" s="1"/>
      <c r="F5301" s="3"/>
    </row>
    <row r="5302" spans="5:6" ht="15" customHeight="1" x14ac:dyDescent="0.3">
      <c r="E5302" s="1"/>
      <c r="F5302" s="3"/>
    </row>
    <row r="5303" spans="5:6" ht="15" customHeight="1" x14ac:dyDescent="0.3">
      <c r="E5303" s="1"/>
    </row>
    <row r="5304" spans="5:6" ht="15" customHeight="1" x14ac:dyDescent="0.3">
      <c r="E5304" s="1"/>
    </row>
    <row r="5305" spans="5:6" ht="15" customHeight="1" x14ac:dyDescent="0.3">
      <c r="E5305" s="1"/>
      <c r="F5305" s="3"/>
    </row>
    <row r="5306" spans="5:6" ht="15" customHeight="1" x14ac:dyDescent="0.3">
      <c r="E5306" s="1"/>
      <c r="F5306" s="3"/>
    </row>
    <row r="5307" spans="5:6" ht="15" customHeight="1" x14ac:dyDescent="0.3">
      <c r="E5307" s="1"/>
    </row>
    <row r="5308" spans="5:6" ht="15" customHeight="1" x14ac:dyDescent="0.3">
      <c r="E5308" s="1"/>
    </row>
    <row r="5309" spans="5:6" ht="15" customHeight="1" x14ac:dyDescent="0.3">
      <c r="E5309" s="1"/>
    </row>
    <row r="5310" spans="5:6" ht="15" customHeight="1" x14ac:dyDescent="0.3">
      <c r="E5310" s="1"/>
      <c r="F5310" s="3"/>
    </row>
    <row r="5311" spans="5:6" ht="15" customHeight="1" x14ac:dyDescent="0.3">
      <c r="E5311" s="1"/>
      <c r="F5311" s="3"/>
    </row>
    <row r="5312" spans="5:6" ht="15" customHeight="1" x14ac:dyDescent="0.3">
      <c r="E5312" s="1"/>
      <c r="F5312" s="3"/>
    </row>
    <row r="5313" spans="5:6" ht="15" customHeight="1" x14ac:dyDescent="0.3">
      <c r="E5313" s="1"/>
      <c r="F5313" s="3"/>
    </row>
    <row r="5314" spans="5:6" ht="15" customHeight="1" x14ac:dyDescent="0.3">
      <c r="E5314" s="1"/>
    </row>
    <row r="5315" spans="5:6" ht="15" customHeight="1" x14ac:dyDescent="0.3">
      <c r="E5315" s="1"/>
      <c r="F5315" s="3"/>
    </row>
    <row r="5316" spans="5:6" ht="15" customHeight="1" x14ac:dyDescent="0.3">
      <c r="E5316" s="1"/>
      <c r="F5316" s="3"/>
    </row>
    <row r="5317" spans="5:6" ht="15" customHeight="1" x14ac:dyDescent="0.3">
      <c r="E5317" s="1"/>
      <c r="F5317" s="3"/>
    </row>
    <row r="5318" spans="5:6" ht="15" customHeight="1" x14ac:dyDescent="0.3">
      <c r="E5318" s="1"/>
      <c r="F5318" s="3"/>
    </row>
    <row r="5319" spans="5:6" ht="15" customHeight="1" x14ac:dyDescent="0.3">
      <c r="E5319" s="1"/>
      <c r="F5319" s="3"/>
    </row>
    <row r="5320" spans="5:6" ht="15" customHeight="1" x14ac:dyDescent="0.3">
      <c r="E5320" s="1"/>
      <c r="F5320" s="3"/>
    </row>
    <row r="5321" spans="5:6" ht="15" customHeight="1" x14ac:dyDescent="0.3">
      <c r="E5321" s="1"/>
    </row>
    <row r="5322" spans="5:6" ht="15" customHeight="1" x14ac:dyDescent="0.3">
      <c r="E5322" s="1"/>
    </row>
    <row r="5323" spans="5:6" ht="15" customHeight="1" x14ac:dyDescent="0.3">
      <c r="E5323" s="1"/>
    </row>
    <row r="5324" spans="5:6" ht="15" customHeight="1" x14ac:dyDescent="0.3">
      <c r="E5324" s="1"/>
    </row>
    <row r="5325" spans="5:6" ht="15" customHeight="1" x14ac:dyDescent="0.3">
      <c r="E5325" s="1"/>
    </row>
    <row r="5326" spans="5:6" ht="15" customHeight="1" x14ac:dyDescent="0.3">
      <c r="E5326" s="1"/>
    </row>
    <row r="5327" spans="5:6" ht="15" customHeight="1" x14ac:dyDescent="0.3">
      <c r="E5327" s="1"/>
      <c r="F5327" s="3"/>
    </row>
    <row r="5328" spans="5:6" ht="15" customHeight="1" x14ac:dyDescent="0.3">
      <c r="E5328" s="1"/>
    </row>
    <row r="5329" spans="5:6" ht="15" customHeight="1" x14ac:dyDescent="0.3">
      <c r="E5329" s="1"/>
    </row>
    <row r="5330" spans="5:6" ht="15" customHeight="1" x14ac:dyDescent="0.3">
      <c r="E5330" s="1"/>
    </row>
    <row r="5331" spans="5:6" ht="15" customHeight="1" x14ac:dyDescent="0.3">
      <c r="E5331" s="1"/>
    </row>
    <row r="5332" spans="5:6" ht="15" customHeight="1" x14ac:dyDescent="0.3">
      <c r="E5332" s="1"/>
    </row>
    <row r="5333" spans="5:6" ht="15" customHeight="1" x14ac:dyDescent="0.3">
      <c r="E5333" s="1"/>
    </row>
    <row r="5334" spans="5:6" ht="15" customHeight="1" x14ac:dyDescent="0.3">
      <c r="E5334" s="1"/>
      <c r="F5334" s="3"/>
    </row>
    <row r="5335" spans="5:6" ht="15" customHeight="1" x14ac:dyDescent="0.3">
      <c r="E5335" s="1"/>
    </row>
    <row r="5336" spans="5:6" ht="15" customHeight="1" x14ac:dyDescent="0.3">
      <c r="E5336" s="1"/>
    </row>
    <row r="5337" spans="5:6" ht="15" customHeight="1" x14ac:dyDescent="0.3">
      <c r="E5337" s="1"/>
    </row>
    <row r="5338" spans="5:6" ht="15" customHeight="1" x14ac:dyDescent="0.3">
      <c r="E5338" s="1"/>
      <c r="F5338" s="3"/>
    </row>
    <row r="5339" spans="5:6" ht="15" customHeight="1" x14ac:dyDescent="0.3">
      <c r="E5339" s="1"/>
    </row>
    <row r="5340" spans="5:6" ht="15" customHeight="1" x14ac:dyDescent="0.3">
      <c r="E5340" s="1"/>
    </row>
    <row r="5341" spans="5:6" ht="15" customHeight="1" x14ac:dyDescent="0.3">
      <c r="E5341" s="1"/>
      <c r="F5341" s="3"/>
    </row>
    <row r="5342" spans="5:6" ht="15" customHeight="1" x14ac:dyDescent="0.3">
      <c r="E5342" s="1"/>
      <c r="F5342" s="3"/>
    </row>
    <row r="5343" spans="5:6" ht="15" customHeight="1" x14ac:dyDescent="0.3">
      <c r="E5343" s="1"/>
      <c r="F5343" s="3"/>
    </row>
    <row r="5344" spans="5:6" ht="15" customHeight="1" x14ac:dyDescent="0.3">
      <c r="E5344" s="1"/>
    </row>
    <row r="5345" spans="5:6" ht="15" customHeight="1" x14ac:dyDescent="0.3">
      <c r="E5345" s="1"/>
      <c r="F5345" s="3"/>
    </row>
    <row r="5346" spans="5:6" ht="15" customHeight="1" x14ac:dyDescent="0.3">
      <c r="E5346" s="1"/>
      <c r="F5346" s="3"/>
    </row>
    <row r="5347" spans="5:6" ht="15" customHeight="1" x14ac:dyDescent="0.3">
      <c r="E5347" s="1"/>
    </row>
    <row r="5348" spans="5:6" ht="15" customHeight="1" x14ac:dyDescent="0.3">
      <c r="E5348" s="1"/>
      <c r="F5348" s="3"/>
    </row>
    <row r="5349" spans="5:6" ht="15" customHeight="1" x14ac:dyDescent="0.3">
      <c r="E5349" s="1"/>
    </row>
    <row r="5350" spans="5:6" ht="15" customHeight="1" x14ac:dyDescent="0.3">
      <c r="E5350" s="1"/>
      <c r="F5350" s="3"/>
    </row>
    <row r="5351" spans="5:6" ht="15" customHeight="1" x14ac:dyDescent="0.3">
      <c r="E5351" s="1"/>
    </row>
    <row r="5352" spans="5:6" ht="15" customHeight="1" x14ac:dyDescent="0.3">
      <c r="E5352" s="1"/>
    </row>
    <row r="5353" spans="5:6" ht="15" customHeight="1" x14ac:dyDescent="0.3">
      <c r="E5353" s="1"/>
      <c r="F5353" s="3"/>
    </row>
    <row r="5354" spans="5:6" ht="15" customHeight="1" x14ac:dyDescent="0.3">
      <c r="E5354" s="1"/>
    </row>
    <row r="5355" spans="5:6" ht="15" customHeight="1" x14ac:dyDescent="0.3">
      <c r="E5355" s="1"/>
      <c r="F5355" s="3"/>
    </row>
    <row r="5356" spans="5:6" ht="15" customHeight="1" x14ac:dyDescent="0.3">
      <c r="E5356" s="1"/>
      <c r="F5356" s="3"/>
    </row>
    <row r="5357" spans="5:6" ht="15" customHeight="1" x14ac:dyDescent="0.3">
      <c r="E5357" s="1"/>
    </row>
    <row r="5358" spans="5:6" ht="15" customHeight="1" x14ac:dyDescent="0.3">
      <c r="E5358" s="1"/>
      <c r="F5358" s="3"/>
    </row>
    <row r="5359" spans="5:6" ht="15" customHeight="1" x14ac:dyDescent="0.3">
      <c r="E5359" s="1"/>
    </row>
    <row r="5360" spans="5:6" ht="15" customHeight="1" x14ac:dyDescent="0.3">
      <c r="E5360" s="1"/>
      <c r="F5360" s="3"/>
    </row>
    <row r="5361" spans="5:6" ht="15" customHeight="1" x14ac:dyDescent="0.3">
      <c r="E5361" s="1"/>
      <c r="F5361" s="3"/>
    </row>
    <row r="5362" spans="5:6" ht="15" customHeight="1" x14ac:dyDescent="0.3">
      <c r="E5362" s="1"/>
    </row>
    <row r="5363" spans="5:6" ht="15" customHeight="1" x14ac:dyDescent="0.3">
      <c r="E5363" s="1"/>
      <c r="F5363" s="3"/>
    </row>
    <row r="5364" spans="5:6" ht="15" customHeight="1" x14ac:dyDescent="0.3">
      <c r="E5364" s="1"/>
    </row>
    <row r="5365" spans="5:6" ht="15" customHeight="1" x14ac:dyDescent="0.3">
      <c r="E5365" s="1"/>
      <c r="F5365" s="3"/>
    </row>
    <row r="5366" spans="5:6" ht="15" customHeight="1" x14ac:dyDescent="0.3">
      <c r="E5366" s="1"/>
      <c r="F5366" s="3"/>
    </row>
    <row r="5367" spans="5:6" ht="15" customHeight="1" x14ac:dyDescent="0.3">
      <c r="E5367" s="1"/>
    </row>
    <row r="5368" spans="5:6" ht="15" customHeight="1" x14ac:dyDescent="0.3">
      <c r="E5368" s="1"/>
      <c r="F5368" s="3"/>
    </row>
    <row r="5369" spans="5:6" ht="15" customHeight="1" x14ac:dyDescent="0.3">
      <c r="E5369" s="1"/>
    </row>
    <row r="5370" spans="5:6" ht="15" customHeight="1" x14ac:dyDescent="0.3">
      <c r="E5370" s="1"/>
      <c r="F5370" s="3"/>
    </row>
    <row r="5371" spans="5:6" ht="15" customHeight="1" x14ac:dyDescent="0.3">
      <c r="E5371" s="1"/>
      <c r="F5371" s="3"/>
    </row>
    <row r="5372" spans="5:6" ht="15" customHeight="1" x14ac:dyDescent="0.3">
      <c r="E5372" s="1"/>
    </row>
    <row r="5373" spans="5:6" ht="15" customHeight="1" x14ac:dyDescent="0.3">
      <c r="E5373" s="1"/>
    </row>
    <row r="5374" spans="5:6" ht="15" customHeight="1" x14ac:dyDescent="0.3">
      <c r="E5374" s="1"/>
    </row>
    <row r="5375" spans="5:6" ht="15" customHeight="1" x14ac:dyDescent="0.3">
      <c r="E5375" s="1"/>
      <c r="F5375" s="3"/>
    </row>
    <row r="5376" spans="5:6" ht="15" customHeight="1" x14ac:dyDescent="0.3">
      <c r="E5376" s="1"/>
      <c r="F5376" s="3"/>
    </row>
    <row r="5377" spans="5:6" ht="15" customHeight="1" x14ac:dyDescent="0.3">
      <c r="E5377" s="1"/>
      <c r="F5377" s="3"/>
    </row>
    <row r="5378" spans="5:6" ht="15" customHeight="1" x14ac:dyDescent="0.3">
      <c r="E5378" s="1"/>
    </row>
    <row r="5379" spans="5:6" ht="15" customHeight="1" x14ac:dyDescent="0.3">
      <c r="E5379" s="1"/>
      <c r="F5379" s="3"/>
    </row>
    <row r="5380" spans="5:6" ht="15" customHeight="1" x14ac:dyDescent="0.3">
      <c r="E5380" s="1"/>
      <c r="F5380" s="3"/>
    </row>
    <row r="5381" spans="5:6" ht="15" customHeight="1" x14ac:dyDescent="0.3">
      <c r="E5381" s="1"/>
      <c r="F5381" s="3"/>
    </row>
    <row r="5382" spans="5:6" ht="15" customHeight="1" x14ac:dyDescent="0.3">
      <c r="E5382" s="1"/>
    </row>
    <row r="5383" spans="5:6" ht="15" customHeight="1" x14ac:dyDescent="0.3">
      <c r="E5383" s="1"/>
      <c r="F5383" s="3"/>
    </row>
    <row r="5384" spans="5:6" ht="15" customHeight="1" x14ac:dyDescent="0.3">
      <c r="E5384" s="1"/>
    </row>
    <row r="5385" spans="5:6" ht="15" customHeight="1" x14ac:dyDescent="0.3">
      <c r="E5385" s="1"/>
      <c r="F5385" s="3"/>
    </row>
    <row r="5386" spans="5:6" ht="15" customHeight="1" x14ac:dyDescent="0.3">
      <c r="E5386" s="1"/>
      <c r="F5386" s="3"/>
    </row>
    <row r="5387" spans="5:6" ht="15" customHeight="1" x14ac:dyDescent="0.3">
      <c r="E5387" s="1"/>
    </row>
    <row r="5388" spans="5:6" ht="15" customHeight="1" x14ac:dyDescent="0.3">
      <c r="E5388" s="1"/>
      <c r="F5388" s="3"/>
    </row>
    <row r="5389" spans="5:6" ht="15" customHeight="1" x14ac:dyDescent="0.3">
      <c r="E5389" s="1"/>
    </row>
    <row r="5390" spans="5:6" ht="15" customHeight="1" x14ac:dyDescent="0.3">
      <c r="E5390" s="1"/>
      <c r="F5390" s="3"/>
    </row>
    <row r="5391" spans="5:6" ht="15" customHeight="1" x14ac:dyDescent="0.3">
      <c r="E5391" s="1"/>
      <c r="F5391" s="3"/>
    </row>
    <row r="5392" spans="5:6" ht="15" customHeight="1" x14ac:dyDescent="0.3">
      <c r="E5392" s="1"/>
    </row>
    <row r="5393" spans="5:6" ht="15" customHeight="1" x14ac:dyDescent="0.3">
      <c r="E5393" s="1"/>
    </row>
    <row r="5394" spans="5:6" ht="15" customHeight="1" x14ac:dyDescent="0.3">
      <c r="E5394" s="1"/>
    </row>
    <row r="5395" spans="5:6" ht="15" customHeight="1" x14ac:dyDescent="0.3">
      <c r="E5395" s="1"/>
      <c r="F5395" s="3"/>
    </row>
    <row r="5396" spans="5:6" ht="15" customHeight="1" x14ac:dyDescent="0.3">
      <c r="E5396" s="1"/>
      <c r="F5396" s="3"/>
    </row>
    <row r="5397" spans="5:6" ht="15" customHeight="1" x14ac:dyDescent="0.3">
      <c r="E5397" s="1"/>
    </row>
    <row r="5398" spans="5:6" ht="15" customHeight="1" x14ac:dyDescent="0.3">
      <c r="E5398" s="1"/>
      <c r="F5398" s="3"/>
    </row>
    <row r="5399" spans="5:6" ht="15" customHeight="1" x14ac:dyDescent="0.3">
      <c r="E5399" s="1"/>
    </row>
    <row r="5400" spans="5:6" ht="15" customHeight="1" x14ac:dyDescent="0.3">
      <c r="E5400" s="1"/>
      <c r="F5400" s="3"/>
    </row>
    <row r="5401" spans="5:6" ht="15" customHeight="1" x14ac:dyDescent="0.3">
      <c r="E5401" s="1"/>
      <c r="F5401" s="3"/>
    </row>
    <row r="5402" spans="5:6" ht="15" customHeight="1" x14ac:dyDescent="0.3">
      <c r="E5402" s="1"/>
    </row>
    <row r="5403" spans="5:6" ht="15" customHeight="1" x14ac:dyDescent="0.3">
      <c r="E5403" s="1"/>
      <c r="F5403" s="3"/>
    </row>
    <row r="5404" spans="5:6" ht="15" customHeight="1" x14ac:dyDescent="0.3">
      <c r="E5404" s="1"/>
    </row>
    <row r="5405" spans="5:6" ht="15" customHeight="1" x14ac:dyDescent="0.3">
      <c r="E5405" s="1"/>
      <c r="F5405" s="3"/>
    </row>
    <row r="5406" spans="5:6" ht="15" customHeight="1" x14ac:dyDescent="0.3">
      <c r="E5406" s="1"/>
      <c r="F5406" s="3"/>
    </row>
    <row r="5407" spans="5:6" ht="15" customHeight="1" x14ac:dyDescent="0.3">
      <c r="E5407" s="1"/>
    </row>
    <row r="5408" spans="5:6" ht="15" customHeight="1" x14ac:dyDescent="0.3">
      <c r="E5408" s="1"/>
      <c r="F5408" s="3"/>
    </row>
    <row r="5409" spans="5:6" ht="15" customHeight="1" x14ac:dyDescent="0.3">
      <c r="E5409" s="1"/>
    </row>
    <row r="5410" spans="5:6" ht="15" customHeight="1" x14ac:dyDescent="0.3">
      <c r="E5410" s="1"/>
      <c r="F5410" s="3"/>
    </row>
    <row r="5411" spans="5:6" ht="15" customHeight="1" x14ac:dyDescent="0.3">
      <c r="E5411" s="1"/>
      <c r="F5411" s="3"/>
    </row>
    <row r="5412" spans="5:6" ht="15" customHeight="1" x14ac:dyDescent="0.3">
      <c r="E5412" s="1"/>
    </row>
    <row r="5413" spans="5:6" ht="15" customHeight="1" x14ac:dyDescent="0.3">
      <c r="E5413" s="1"/>
    </row>
    <row r="5414" spans="5:6" ht="15" customHeight="1" x14ac:dyDescent="0.3">
      <c r="E5414" s="1"/>
    </row>
    <row r="5415" spans="5:6" ht="15" customHeight="1" x14ac:dyDescent="0.3">
      <c r="E5415" s="1"/>
    </row>
    <row r="5416" spans="5:6" ht="15" customHeight="1" x14ac:dyDescent="0.3">
      <c r="E5416" s="1"/>
    </row>
    <row r="5417" spans="5:6" ht="15" customHeight="1" x14ac:dyDescent="0.3">
      <c r="E5417" s="1"/>
    </row>
    <row r="5418" spans="5:6" ht="15" customHeight="1" x14ac:dyDescent="0.3">
      <c r="E5418" s="1"/>
    </row>
    <row r="5419" spans="5:6" ht="15" customHeight="1" x14ac:dyDescent="0.3">
      <c r="E5419" s="1"/>
    </row>
    <row r="5420" spans="5:6" ht="15" customHeight="1" x14ac:dyDescent="0.3">
      <c r="E5420" s="1"/>
    </row>
    <row r="5421" spans="5:6" ht="15" customHeight="1" x14ac:dyDescent="0.3">
      <c r="E5421" s="1"/>
      <c r="F5421" s="3"/>
    </row>
    <row r="5422" spans="5:6" ht="15" customHeight="1" x14ac:dyDescent="0.3">
      <c r="E5422" s="1"/>
    </row>
    <row r="5423" spans="5:6" ht="15" customHeight="1" x14ac:dyDescent="0.3">
      <c r="E5423" s="1"/>
      <c r="F5423" s="3"/>
    </row>
    <row r="5424" spans="5:6" ht="15" customHeight="1" x14ac:dyDescent="0.3">
      <c r="E5424" s="1"/>
    </row>
    <row r="5425" spans="5:6" ht="15" customHeight="1" x14ac:dyDescent="0.3">
      <c r="E5425" s="1"/>
      <c r="F5425" s="3"/>
    </row>
    <row r="5426" spans="5:6" ht="15" customHeight="1" x14ac:dyDescent="0.3">
      <c r="E5426" s="1"/>
      <c r="F5426" s="3"/>
    </row>
    <row r="5427" spans="5:6" ht="15" customHeight="1" x14ac:dyDescent="0.3">
      <c r="E5427" s="1"/>
    </row>
    <row r="5428" spans="5:6" ht="15" customHeight="1" x14ac:dyDescent="0.3">
      <c r="E5428" s="1"/>
    </row>
    <row r="5429" spans="5:6" ht="15" customHeight="1" x14ac:dyDescent="0.3">
      <c r="E5429" s="1"/>
    </row>
    <row r="5430" spans="5:6" ht="15" customHeight="1" x14ac:dyDescent="0.3">
      <c r="E5430" s="1"/>
      <c r="F5430" s="3"/>
    </row>
    <row r="5431" spans="5:6" ht="15" customHeight="1" x14ac:dyDescent="0.3">
      <c r="E5431" s="1"/>
    </row>
    <row r="5432" spans="5:6" ht="15" customHeight="1" x14ac:dyDescent="0.3">
      <c r="E5432" s="1"/>
    </row>
    <row r="5433" spans="5:6" ht="15" customHeight="1" x14ac:dyDescent="0.3">
      <c r="E5433" s="1"/>
      <c r="F5433" s="3"/>
    </row>
    <row r="5434" spans="5:6" ht="15" customHeight="1" x14ac:dyDescent="0.3">
      <c r="E5434" s="1"/>
      <c r="F5434" s="3"/>
    </row>
    <row r="5435" spans="5:6" ht="15" customHeight="1" x14ac:dyDescent="0.3">
      <c r="E5435" s="1"/>
      <c r="F5435" s="3"/>
    </row>
    <row r="5436" spans="5:6" ht="15" customHeight="1" x14ac:dyDescent="0.3">
      <c r="E5436" s="1"/>
      <c r="F5436" s="3"/>
    </row>
    <row r="5437" spans="5:6" ht="15" customHeight="1" x14ac:dyDescent="0.3">
      <c r="E5437" s="1"/>
    </row>
    <row r="5438" spans="5:6" ht="15" customHeight="1" x14ac:dyDescent="0.3">
      <c r="E5438" s="1"/>
      <c r="F5438" s="3"/>
    </row>
    <row r="5439" spans="5:6" ht="15" customHeight="1" x14ac:dyDescent="0.3">
      <c r="E5439" s="1"/>
    </row>
    <row r="5440" spans="5:6" ht="15" customHeight="1" x14ac:dyDescent="0.3">
      <c r="E5440" s="1"/>
      <c r="F5440" s="3"/>
    </row>
    <row r="5441" spans="5:6" ht="15" customHeight="1" x14ac:dyDescent="0.3">
      <c r="E5441" s="1"/>
      <c r="F5441" s="3"/>
    </row>
    <row r="5442" spans="5:6" ht="15" customHeight="1" x14ac:dyDescent="0.3">
      <c r="E5442" s="1"/>
    </row>
    <row r="5443" spans="5:6" ht="15" customHeight="1" x14ac:dyDescent="0.3">
      <c r="E5443" s="1"/>
      <c r="F5443" s="3"/>
    </row>
    <row r="5444" spans="5:6" ht="15" customHeight="1" x14ac:dyDescent="0.3">
      <c r="E5444" s="1"/>
      <c r="F5444" s="3"/>
    </row>
    <row r="5445" spans="5:6" ht="15" customHeight="1" x14ac:dyDescent="0.3">
      <c r="E5445" s="1"/>
      <c r="F5445" s="3"/>
    </row>
    <row r="5446" spans="5:6" ht="15" customHeight="1" x14ac:dyDescent="0.3">
      <c r="E5446" s="1"/>
      <c r="F5446" s="3"/>
    </row>
    <row r="5447" spans="5:6" ht="15" customHeight="1" x14ac:dyDescent="0.3">
      <c r="E5447" s="1"/>
    </row>
    <row r="5448" spans="5:6" ht="15" customHeight="1" x14ac:dyDescent="0.3">
      <c r="E5448" s="1"/>
      <c r="F5448" s="3"/>
    </row>
    <row r="5449" spans="5:6" ht="15" customHeight="1" x14ac:dyDescent="0.3">
      <c r="E5449" s="1"/>
    </row>
    <row r="5450" spans="5:6" ht="15" customHeight="1" x14ac:dyDescent="0.3">
      <c r="E5450" s="1"/>
      <c r="F5450" s="3"/>
    </row>
    <row r="5451" spans="5:6" ht="15" customHeight="1" x14ac:dyDescent="0.3">
      <c r="E5451" s="1"/>
      <c r="F5451" s="3"/>
    </row>
    <row r="5452" spans="5:6" ht="15" customHeight="1" x14ac:dyDescent="0.3">
      <c r="E5452" s="1"/>
    </row>
    <row r="5453" spans="5:6" ht="15" customHeight="1" x14ac:dyDescent="0.3">
      <c r="E5453" s="1"/>
    </row>
    <row r="5454" spans="5:6" ht="15" customHeight="1" x14ac:dyDescent="0.3">
      <c r="E5454" s="1"/>
      <c r="F5454" s="3"/>
    </row>
    <row r="5455" spans="5:6" ht="15" customHeight="1" x14ac:dyDescent="0.3">
      <c r="E5455" s="1"/>
      <c r="F5455" s="3"/>
    </row>
    <row r="5456" spans="5:6" ht="15" customHeight="1" x14ac:dyDescent="0.3">
      <c r="E5456" s="1"/>
      <c r="F5456" s="3"/>
    </row>
    <row r="5457" spans="5:6" ht="15" customHeight="1" x14ac:dyDescent="0.3">
      <c r="E5457" s="1"/>
    </row>
    <row r="5458" spans="5:6" ht="15" customHeight="1" x14ac:dyDescent="0.3">
      <c r="E5458" s="1"/>
      <c r="F5458" s="3"/>
    </row>
    <row r="5459" spans="5:6" ht="15" customHeight="1" x14ac:dyDescent="0.3">
      <c r="E5459" s="1"/>
    </row>
    <row r="5460" spans="5:6" ht="15" customHeight="1" x14ac:dyDescent="0.3">
      <c r="E5460" s="1"/>
      <c r="F5460" s="3"/>
    </row>
    <row r="5461" spans="5:6" ht="15" customHeight="1" x14ac:dyDescent="0.3">
      <c r="E5461" s="1"/>
      <c r="F5461" s="3"/>
    </row>
    <row r="5462" spans="5:6" ht="15" customHeight="1" x14ac:dyDescent="0.3">
      <c r="E5462" s="1"/>
    </row>
    <row r="5463" spans="5:6" ht="15" customHeight="1" x14ac:dyDescent="0.3">
      <c r="E5463" s="1"/>
      <c r="F5463" s="3"/>
    </row>
    <row r="5464" spans="5:6" ht="15" customHeight="1" x14ac:dyDescent="0.3">
      <c r="E5464" s="1"/>
      <c r="F5464" s="3"/>
    </row>
    <row r="5465" spans="5:6" ht="15" customHeight="1" x14ac:dyDescent="0.3">
      <c r="E5465" s="1"/>
      <c r="F5465" s="3"/>
    </row>
    <row r="5466" spans="5:6" ht="15" customHeight="1" x14ac:dyDescent="0.3">
      <c r="E5466" s="1"/>
      <c r="F5466" s="3"/>
    </row>
    <row r="5467" spans="5:6" ht="15" customHeight="1" x14ac:dyDescent="0.3">
      <c r="E5467" s="1"/>
    </row>
    <row r="5468" spans="5:6" ht="15" customHeight="1" x14ac:dyDescent="0.3">
      <c r="E5468" s="1"/>
      <c r="F5468" s="3"/>
    </row>
    <row r="5469" spans="5:6" ht="15" customHeight="1" x14ac:dyDescent="0.3">
      <c r="E5469" s="1"/>
    </row>
    <row r="5470" spans="5:6" ht="15" customHeight="1" x14ac:dyDescent="0.3">
      <c r="E5470" s="1"/>
      <c r="F5470" s="3"/>
    </row>
    <row r="5471" spans="5:6" ht="15" customHeight="1" x14ac:dyDescent="0.3">
      <c r="E5471" s="1"/>
      <c r="F5471" s="3"/>
    </row>
    <row r="5472" spans="5:6" ht="15" customHeight="1" x14ac:dyDescent="0.3">
      <c r="E5472" s="1"/>
    </row>
    <row r="5473" spans="5:6" ht="15" customHeight="1" x14ac:dyDescent="0.3">
      <c r="E5473" s="1"/>
    </row>
    <row r="5474" spans="5:6" ht="15" customHeight="1" x14ac:dyDescent="0.3">
      <c r="E5474" s="1"/>
      <c r="F5474" s="3"/>
    </row>
    <row r="5475" spans="5:6" ht="15" customHeight="1" x14ac:dyDescent="0.3">
      <c r="E5475" s="1"/>
      <c r="F5475" s="3"/>
    </row>
    <row r="5476" spans="5:6" ht="15" customHeight="1" x14ac:dyDescent="0.3">
      <c r="E5476" s="1"/>
      <c r="F5476" s="3"/>
    </row>
    <row r="5477" spans="5:6" ht="15" customHeight="1" x14ac:dyDescent="0.3">
      <c r="E5477" s="1"/>
    </row>
    <row r="5478" spans="5:6" ht="15" customHeight="1" x14ac:dyDescent="0.3">
      <c r="E5478" s="1"/>
      <c r="F5478" s="3"/>
    </row>
    <row r="5479" spans="5:6" ht="15" customHeight="1" x14ac:dyDescent="0.3">
      <c r="E5479" s="1"/>
    </row>
    <row r="5480" spans="5:6" ht="15" customHeight="1" x14ac:dyDescent="0.3">
      <c r="E5480" s="1"/>
      <c r="F5480" s="3"/>
    </row>
    <row r="5481" spans="5:6" ht="15" customHeight="1" x14ac:dyDescent="0.3">
      <c r="E5481" s="1"/>
      <c r="F5481" s="3"/>
    </row>
    <row r="5482" spans="5:6" ht="15" customHeight="1" x14ac:dyDescent="0.3">
      <c r="E5482" s="1"/>
    </row>
    <row r="5483" spans="5:6" ht="15" customHeight="1" x14ac:dyDescent="0.3">
      <c r="E5483" s="1"/>
    </row>
    <row r="5484" spans="5:6" ht="15" customHeight="1" x14ac:dyDescent="0.3">
      <c r="E5484" s="1"/>
      <c r="F5484" s="3"/>
    </row>
    <row r="5485" spans="5:6" ht="15" customHeight="1" x14ac:dyDescent="0.3">
      <c r="E5485" s="1"/>
      <c r="F5485" s="3"/>
    </row>
    <row r="5486" spans="5:6" ht="15" customHeight="1" x14ac:dyDescent="0.3">
      <c r="E5486" s="1"/>
      <c r="F5486" s="3"/>
    </row>
    <row r="5487" spans="5:6" ht="15" customHeight="1" x14ac:dyDescent="0.3">
      <c r="E5487" s="1"/>
    </row>
    <row r="5488" spans="5:6" ht="15" customHeight="1" x14ac:dyDescent="0.3">
      <c r="E5488" s="1"/>
      <c r="F5488" s="3"/>
    </row>
    <row r="5489" spans="5:6" ht="15" customHeight="1" x14ac:dyDescent="0.3">
      <c r="E5489" s="1"/>
    </row>
    <row r="5490" spans="5:6" ht="15" customHeight="1" x14ac:dyDescent="0.3">
      <c r="E5490" s="1"/>
      <c r="F5490" s="3"/>
    </row>
    <row r="5491" spans="5:6" ht="15" customHeight="1" x14ac:dyDescent="0.3">
      <c r="E5491" s="1"/>
      <c r="F5491" s="3"/>
    </row>
    <row r="5492" spans="5:6" ht="15" customHeight="1" x14ac:dyDescent="0.3">
      <c r="E5492" s="1"/>
    </row>
    <row r="5493" spans="5:6" ht="15" customHeight="1" x14ac:dyDescent="0.3">
      <c r="E5493" s="1"/>
      <c r="F5493" s="3"/>
    </row>
    <row r="5494" spans="5:6" ht="15" customHeight="1" x14ac:dyDescent="0.3">
      <c r="E5494" s="1"/>
      <c r="F5494" s="3"/>
    </row>
    <row r="5495" spans="5:6" ht="15" customHeight="1" x14ac:dyDescent="0.3">
      <c r="E5495" s="1"/>
      <c r="F5495" s="3"/>
    </row>
    <row r="5496" spans="5:6" ht="15" customHeight="1" x14ac:dyDescent="0.3">
      <c r="E5496" s="1"/>
      <c r="F5496" s="3"/>
    </row>
    <row r="5497" spans="5:6" ht="15" customHeight="1" x14ac:dyDescent="0.3">
      <c r="E5497" s="1"/>
    </row>
    <row r="5498" spans="5:6" ht="15" customHeight="1" x14ac:dyDescent="0.3">
      <c r="E5498" s="1"/>
      <c r="F5498" s="3"/>
    </row>
    <row r="5499" spans="5:6" ht="15" customHeight="1" x14ac:dyDescent="0.3">
      <c r="E5499" s="1"/>
    </row>
    <row r="5500" spans="5:6" ht="15" customHeight="1" x14ac:dyDescent="0.3">
      <c r="E5500" s="1"/>
      <c r="F5500" s="3"/>
    </row>
    <row r="5501" spans="5:6" ht="15" customHeight="1" x14ac:dyDescent="0.3">
      <c r="E5501" s="1"/>
      <c r="F5501" s="3"/>
    </row>
    <row r="5502" spans="5:6" ht="15" customHeight="1" x14ac:dyDescent="0.3">
      <c r="E5502" s="1"/>
    </row>
    <row r="5503" spans="5:6" ht="15" customHeight="1" x14ac:dyDescent="0.3">
      <c r="E5503" s="1"/>
      <c r="F5503" s="3"/>
    </row>
    <row r="5504" spans="5:6" ht="15" customHeight="1" x14ac:dyDescent="0.3">
      <c r="E5504" s="1"/>
      <c r="F5504" s="3"/>
    </row>
    <row r="5505" spans="5:6" ht="15" customHeight="1" x14ac:dyDescent="0.3">
      <c r="E5505" s="1"/>
      <c r="F5505" s="3"/>
    </row>
    <row r="5506" spans="5:6" ht="15" customHeight="1" x14ac:dyDescent="0.3">
      <c r="E5506" s="1"/>
      <c r="F5506" s="3"/>
    </row>
    <row r="5507" spans="5:6" ht="15" customHeight="1" x14ac:dyDescent="0.3">
      <c r="E5507" s="1"/>
    </row>
    <row r="5508" spans="5:6" ht="15" customHeight="1" x14ac:dyDescent="0.3">
      <c r="E5508" s="1"/>
      <c r="F5508" s="3"/>
    </row>
    <row r="5509" spans="5:6" ht="15" customHeight="1" x14ac:dyDescent="0.3">
      <c r="E5509" s="1"/>
    </row>
    <row r="5510" spans="5:6" ht="15" customHeight="1" x14ac:dyDescent="0.3">
      <c r="E5510" s="1"/>
      <c r="F5510" s="3"/>
    </row>
    <row r="5511" spans="5:6" ht="15" customHeight="1" x14ac:dyDescent="0.3">
      <c r="E5511" s="1"/>
      <c r="F5511" s="3"/>
    </row>
    <row r="5512" spans="5:6" ht="15" customHeight="1" x14ac:dyDescent="0.3">
      <c r="E5512" s="1"/>
    </row>
    <row r="5513" spans="5:6" ht="15" customHeight="1" x14ac:dyDescent="0.3">
      <c r="E5513" s="1"/>
      <c r="F5513" s="3"/>
    </row>
    <row r="5514" spans="5:6" ht="15" customHeight="1" x14ac:dyDescent="0.3">
      <c r="E5514" s="1"/>
      <c r="F5514" s="3"/>
    </row>
    <row r="5515" spans="5:6" ht="15" customHeight="1" x14ac:dyDescent="0.3">
      <c r="E5515" s="1"/>
      <c r="F5515" s="3"/>
    </row>
    <row r="5516" spans="5:6" ht="15" customHeight="1" x14ac:dyDescent="0.3">
      <c r="E5516" s="1"/>
      <c r="F5516" s="3"/>
    </row>
    <row r="5517" spans="5:6" ht="15" customHeight="1" x14ac:dyDescent="0.3">
      <c r="E5517" s="1"/>
    </row>
    <row r="5518" spans="5:6" ht="15" customHeight="1" x14ac:dyDescent="0.3">
      <c r="E5518" s="1"/>
      <c r="F5518" s="3"/>
    </row>
    <row r="5519" spans="5:6" ht="15" customHeight="1" x14ac:dyDescent="0.3">
      <c r="E5519" s="1"/>
    </row>
    <row r="5520" spans="5:6" ht="15" customHeight="1" x14ac:dyDescent="0.3">
      <c r="E5520" s="1"/>
      <c r="F5520" s="3"/>
    </row>
    <row r="5521" spans="5:6" ht="15" customHeight="1" x14ac:dyDescent="0.3">
      <c r="E5521" s="1"/>
      <c r="F5521" s="3"/>
    </row>
    <row r="5522" spans="5:6" ht="15" customHeight="1" x14ac:dyDescent="0.3">
      <c r="E5522" s="1"/>
    </row>
    <row r="5523" spans="5:6" ht="15" customHeight="1" x14ac:dyDescent="0.3">
      <c r="E5523" s="1"/>
      <c r="F5523" s="3"/>
    </row>
    <row r="5524" spans="5:6" ht="15" customHeight="1" x14ac:dyDescent="0.3">
      <c r="E5524" s="1"/>
    </row>
    <row r="5525" spans="5:6" ht="15" customHeight="1" x14ac:dyDescent="0.3">
      <c r="E5525" s="1"/>
      <c r="F5525" s="3"/>
    </row>
    <row r="5526" spans="5:6" ht="15" customHeight="1" x14ac:dyDescent="0.3">
      <c r="E5526" s="1"/>
      <c r="F5526" s="3"/>
    </row>
    <row r="5527" spans="5:6" ht="15" customHeight="1" x14ac:dyDescent="0.3">
      <c r="E5527" s="1"/>
      <c r="F5527" s="3"/>
    </row>
    <row r="5528" spans="5:6" ht="15" customHeight="1" x14ac:dyDescent="0.3">
      <c r="E5528" s="1"/>
      <c r="F5528" s="3"/>
    </row>
    <row r="5529" spans="5:6" ht="15" customHeight="1" x14ac:dyDescent="0.3">
      <c r="E5529" s="1"/>
      <c r="F5529" s="3"/>
    </row>
    <row r="5530" spans="5:6" ht="15" customHeight="1" x14ac:dyDescent="0.3">
      <c r="E5530" s="1"/>
      <c r="F5530" s="3"/>
    </row>
    <row r="5531" spans="5:6" ht="15" customHeight="1" x14ac:dyDescent="0.3">
      <c r="E5531" s="1"/>
      <c r="F5531" s="3"/>
    </row>
    <row r="5532" spans="5:6" ht="15" customHeight="1" x14ac:dyDescent="0.3">
      <c r="E5532" s="1"/>
      <c r="F5532" s="3"/>
    </row>
    <row r="5533" spans="5:6" ht="15" customHeight="1" x14ac:dyDescent="0.3">
      <c r="E5533" s="1"/>
    </row>
    <row r="5534" spans="5:6" ht="15" customHeight="1" x14ac:dyDescent="0.3">
      <c r="E5534" s="1"/>
    </row>
    <row r="5535" spans="5:6" ht="15" customHeight="1" x14ac:dyDescent="0.3">
      <c r="E5535" s="1"/>
      <c r="F5535" s="3"/>
    </row>
    <row r="5536" spans="5:6" ht="15" customHeight="1" x14ac:dyDescent="0.3">
      <c r="E5536" s="1"/>
      <c r="F5536" s="3"/>
    </row>
    <row r="5537" spans="5:6" ht="15" customHeight="1" x14ac:dyDescent="0.3">
      <c r="E5537" s="1"/>
    </row>
    <row r="5538" spans="5:6" ht="15" customHeight="1" x14ac:dyDescent="0.3">
      <c r="E5538" s="1"/>
    </row>
    <row r="5539" spans="5:6" ht="15" customHeight="1" x14ac:dyDescent="0.3">
      <c r="E5539" s="1"/>
    </row>
    <row r="5540" spans="5:6" ht="15" customHeight="1" x14ac:dyDescent="0.3">
      <c r="E5540" s="1"/>
      <c r="F5540" s="3"/>
    </row>
    <row r="5541" spans="5:6" ht="15" customHeight="1" x14ac:dyDescent="0.3">
      <c r="E5541" s="1"/>
      <c r="F5541" s="3"/>
    </row>
    <row r="5542" spans="5:6" ht="15" customHeight="1" x14ac:dyDescent="0.3">
      <c r="E5542" s="1"/>
      <c r="F5542" s="3"/>
    </row>
    <row r="5543" spans="5:6" ht="15" customHeight="1" x14ac:dyDescent="0.3">
      <c r="E5543" s="1"/>
      <c r="F5543" s="3"/>
    </row>
    <row r="5544" spans="5:6" ht="15" customHeight="1" x14ac:dyDescent="0.3">
      <c r="E5544" s="1"/>
    </row>
    <row r="5545" spans="5:6" ht="15" customHeight="1" x14ac:dyDescent="0.3">
      <c r="E5545" s="1"/>
      <c r="F5545" s="3"/>
    </row>
    <row r="5546" spans="5:6" ht="15" customHeight="1" x14ac:dyDescent="0.3">
      <c r="E5546" s="1"/>
      <c r="F5546" s="3"/>
    </row>
    <row r="5547" spans="5:6" ht="15" customHeight="1" x14ac:dyDescent="0.3">
      <c r="E5547" s="1"/>
      <c r="F5547" s="3"/>
    </row>
    <row r="5548" spans="5:6" ht="15" customHeight="1" x14ac:dyDescent="0.3">
      <c r="E5548" s="1"/>
      <c r="F5548" s="3"/>
    </row>
    <row r="5549" spans="5:6" ht="15" customHeight="1" x14ac:dyDescent="0.3">
      <c r="E5549" s="1"/>
      <c r="F5549" s="3"/>
    </row>
    <row r="5550" spans="5:6" ht="15" customHeight="1" x14ac:dyDescent="0.3">
      <c r="E5550" s="1"/>
      <c r="F5550" s="3"/>
    </row>
    <row r="5551" spans="5:6" ht="15" customHeight="1" x14ac:dyDescent="0.3">
      <c r="E5551" s="1"/>
    </row>
    <row r="5552" spans="5:6" ht="15" customHeight="1" x14ac:dyDescent="0.3">
      <c r="E5552" s="1"/>
    </row>
    <row r="5553" spans="5:6" ht="15" customHeight="1" x14ac:dyDescent="0.3">
      <c r="E5553" s="1"/>
    </row>
    <row r="5554" spans="5:6" ht="15" customHeight="1" x14ac:dyDescent="0.3">
      <c r="E5554" s="1"/>
    </row>
    <row r="5555" spans="5:6" ht="15" customHeight="1" x14ac:dyDescent="0.3">
      <c r="E5555" s="1"/>
    </row>
    <row r="5556" spans="5:6" ht="15" customHeight="1" x14ac:dyDescent="0.3">
      <c r="E5556" s="1"/>
    </row>
    <row r="5557" spans="5:6" ht="15" customHeight="1" x14ac:dyDescent="0.3">
      <c r="E5557" s="1"/>
    </row>
    <row r="5558" spans="5:6" ht="15" customHeight="1" x14ac:dyDescent="0.3">
      <c r="E5558" s="1"/>
      <c r="F5558" s="3"/>
    </row>
    <row r="5559" spans="5:6" ht="15" customHeight="1" x14ac:dyDescent="0.3">
      <c r="E5559" s="1"/>
      <c r="F5559" s="3"/>
    </row>
    <row r="5560" spans="5:6" ht="15" customHeight="1" x14ac:dyDescent="0.3">
      <c r="E5560" s="1"/>
    </row>
    <row r="5561" spans="5:6" ht="15" customHeight="1" x14ac:dyDescent="0.3">
      <c r="E5561" s="1"/>
      <c r="F5561" s="3"/>
    </row>
    <row r="5562" spans="5:6" ht="15" customHeight="1" x14ac:dyDescent="0.3">
      <c r="E5562" s="1"/>
    </row>
    <row r="5563" spans="5:6" ht="15" customHeight="1" x14ac:dyDescent="0.3">
      <c r="E5563" s="1"/>
    </row>
    <row r="5564" spans="5:6" ht="15" customHeight="1" x14ac:dyDescent="0.3">
      <c r="E5564" s="1"/>
      <c r="F5564" s="3"/>
    </row>
    <row r="5565" spans="5:6" ht="15" customHeight="1" x14ac:dyDescent="0.3">
      <c r="E5565" s="1"/>
    </row>
    <row r="5566" spans="5:6" ht="15" customHeight="1" x14ac:dyDescent="0.3">
      <c r="E5566" s="1"/>
    </row>
    <row r="5567" spans="5:6" ht="15" customHeight="1" x14ac:dyDescent="0.3">
      <c r="E5567" s="1"/>
      <c r="F5567" s="3"/>
    </row>
    <row r="5568" spans="5:6" ht="15" customHeight="1" x14ac:dyDescent="0.3">
      <c r="E5568" s="1"/>
      <c r="F5568" s="3"/>
    </row>
    <row r="5569" spans="5:6" ht="15" customHeight="1" x14ac:dyDescent="0.3">
      <c r="E5569" s="1"/>
      <c r="F5569" s="3"/>
    </row>
    <row r="5570" spans="5:6" ht="15" customHeight="1" x14ac:dyDescent="0.3">
      <c r="E5570" s="1"/>
    </row>
    <row r="5571" spans="5:6" ht="15" customHeight="1" x14ac:dyDescent="0.3">
      <c r="E5571" s="1"/>
      <c r="F5571" s="3"/>
    </row>
    <row r="5572" spans="5:6" ht="15" customHeight="1" x14ac:dyDescent="0.3">
      <c r="E5572" s="1"/>
      <c r="F5572" s="3"/>
    </row>
    <row r="5573" spans="5:6" ht="15" customHeight="1" x14ac:dyDescent="0.3">
      <c r="E5573" s="1"/>
    </row>
    <row r="5574" spans="5:6" ht="15" customHeight="1" x14ac:dyDescent="0.3">
      <c r="E5574" s="1"/>
      <c r="F5574" s="3"/>
    </row>
    <row r="5575" spans="5:6" ht="15" customHeight="1" x14ac:dyDescent="0.3">
      <c r="E5575" s="1"/>
      <c r="F5575" s="3"/>
    </row>
    <row r="5576" spans="5:6" ht="15" customHeight="1" x14ac:dyDescent="0.3">
      <c r="E5576" s="1"/>
      <c r="F5576" s="3"/>
    </row>
    <row r="5577" spans="5:6" ht="15" customHeight="1" x14ac:dyDescent="0.3">
      <c r="E5577" s="1"/>
      <c r="F5577" s="3"/>
    </row>
    <row r="5578" spans="5:6" ht="15" customHeight="1" x14ac:dyDescent="0.3">
      <c r="E5578" s="1"/>
      <c r="F5578" s="3"/>
    </row>
    <row r="5579" spans="5:6" ht="15" customHeight="1" x14ac:dyDescent="0.3">
      <c r="E5579" s="1"/>
      <c r="F5579" s="3"/>
    </row>
    <row r="5580" spans="5:6" ht="15" customHeight="1" x14ac:dyDescent="0.3">
      <c r="E5580" s="1"/>
      <c r="F5580" s="3"/>
    </row>
    <row r="5581" spans="5:6" ht="15" customHeight="1" x14ac:dyDescent="0.3">
      <c r="E5581" s="1"/>
    </row>
    <row r="5582" spans="5:6" ht="15" customHeight="1" x14ac:dyDescent="0.3">
      <c r="E5582" s="1"/>
    </row>
    <row r="5583" spans="5:6" ht="15" customHeight="1" x14ac:dyDescent="0.3">
      <c r="E5583" s="1"/>
    </row>
    <row r="5584" spans="5:6" ht="15" customHeight="1" x14ac:dyDescent="0.3">
      <c r="E5584" s="1"/>
      <c r="F5584" s="3"/>
    </row>
    <row r="5585" spans="5:6" ht="15" customHeight="1" x14ac:dyDescent="0.3">
      <c r="E5585" s="1"/>
      <c r="F5585" s="3"/>
    </row>
    <row r="5586" spans="5:6" ht="15" customHeight="1" x14ac:dyDescent="0.3">
      <c r="E5586" s="1"/>
      <c r="F5586" s="3"/>
    </row>
    <row r="5587" spans="5:6" ht="15" customHeight="1" x14ac:dyDescent="0.3">
      <c r="E5587" s="1"/>
      <c r="F5587" s="3"/>
    </row>
    <row r="5588" spans="5:6" ht="15" customHeight="1" x14ac:dyDescent="0.3">
      <c r="E5588" s="1"/>
      <c r="F5588" s="3"/>
    </row>
    <row r="5589" spans="5:6" ht="15" customHeight="1" x14ac:dyDescent="0.3">
      <c r="E5589" s="1"/>
      <c r="F5589" s="3"/>
    </row>
    <row r="5590" spans="5:6" ht="15" customHeight="1" x14ac:dyDescent="0.3">
      <c r="E5590" s="1"/>
      <c r="F5590" s="3"/>
    </row>
    <row r="5591" spans="5:6" ht="15" customHeight="1" x14ac:dyDescent="0.3">
      <c r="E5591" s="1"/>
      <c r="F5591" s="3"/>
    </row>
    <row r="5592" spans="5:6" ht="15" customHeight="1" x14ac:dyDescent="0.3">
      <c r="E5592" s="1"/>
    </row>
    <row r="5593" spans="5:6" ht="15" customHeight="1" x14ac:dyDescent="0.3">
      <c r="E5593" s="1"/>
      <c r="F5593" s="3"/>
    </row>
    <row r="5594" spans="5:6" ht="15" customHeight="1" x14ac:dyDescent="0.3">
      <c r="E5594" s="1"/>
      <c r="F5594" s="3"/>
    </row>
    <row r="5595" spans="5:6" ht="15" customHeight="1" x14ac:dyDescent="0.3">
      <c r="E5595" s="1"/>
      <c r="F5595" s="3"/>
    </row>
    <row r="5596" spans="5:6" ht="15" customHeight="1" x14ac:dyDescent="0.3">
      <c r="E5596" s="1"/>
      <c r="F5596" s="3"/>
    </row>
    <row r="5597" spans="5:6" ht="15" customHeight="1" x14ac:dyDescent="0.3">
      <c r="E5597" s="1"/>
      <c r="F5597" s="3"/>
    </row>
    <row r="5598" spans="5:6" ht="15" customHeight="1" x14ac:dyDescent="0.3">
      <c r="E5598" s="1"/>
      <c r="F5598" s="3"/>
    </row>
    <row r="5599" spans="5:6" ht="15" customHeight="1" x14ac:dyDescent="0.3">
      <c r="E5599" s="1"/>
      <c r="F5599" s="3"/>
    </row>
    <row r="5600" spans="5:6" ht="15" customHeight="1" x14ac:dyDescent="0.3">
      <c r="E5600" s="1"/>
      <c r="F5600" s="3"/>
    </row>
    <row r="5601" spans="5:6" ht="15" customHeight="1" x14ac:dyDescent="0.3">
      <c r="E5601" s="1"/>
      <c r="F5601" s="3"/>
    </row>
    <row r="5602" spans="5:6" ht="15" customHeight="1" x14ac:dyDescent="0.3">
      <c r="E5602" s="1"/>
    </row>
    <row r="5603" spans="5:6" ht="15" customHeight="1" x14ac:dyDescent="0.3">
      <c r="E5603" s="1"/>
    </row>
    <row r="5604" spans="5:6" ht="15" customHeight="1" x14ac:dyDescent="0.3">
      <c r="E5604" s="1"/>
      <c r="F5604" s="3"/>
    </row>
    <row r="5605" spans="5:6" ht="15" customHeight="1" x14ac:dyDescent="0.3">
      <c r="E5605" s="1"/>
      <c r="F5605" s="3"/>
    </row>
    <row r="5606" spans="5:6" ht="15" customHeight="1" x14ac:dyDescent="0.3">
      <c r="E5606" s="1"/>
      <c r="F5606" s="3"/>
    </row>
    <row r="5607" spans="5:6" ht="15" customHeight="1" x14ac:dyDescent="0.3">
      <c r="E5607" s="1"/>
    </row>
    <row r="5608" spans="5:6" ht="15" customHeight="1" x14ac:dyDescent="0.3">
      <c r="E5608" s="1"/>
    </row>
    <row r="5609" spans="5:6" ht="15" customHeight="1" x14ac:dyDescent="0.3">
      <c r="E5609" s="1"/>
      <c r="F5609" s="3"/>
    </row>
    <row r="5610" spans="5:6" ht="15" customHeight="1" x14ac:dyDescent="0.3">
      <c r="E5610" s="1"/>
      <c r="F5610" s="3"/>
    </row>
    <row r="5611" spans="5:6" ht="15" customHeight="1" x14ac:dyDescent="0.3">
      <c r="E5611" s="1"/>
      <c r="F5611" s="3"/>
    </row>
    <row r="5612" spans="5:6" ht="15" customHeight="1" x14ac:dyDescent="0.3">
      <c r="E5612" s="1"/>
    </row>
    <row r="5613" spans="5:6" ht="15" customHeight="1" x14ac:dyDescent="0.3">
      <c r="E5613" s="1"/>
    </row>
    <row r="5614" spans="5:6" ht="15" customHeight="1" x14ac:dyDescent="0.3">
      <c r="E5614" s="1"/>
      <c r="F5614" s="3"/>
    </row>
    <row r="5615" spans="5:6" ht="15" customHeight="1" x14ac:dyDescent="0.3">
      <c r="E5615" s="1"/>
      <c r="F5615" s="3"/>
    </row>
    <row r="5616" spans="5:6" ht="15" customHeight="1" x14ac:dyDescent="0.3">
      <c r="E5616" s="1"/>
      <c r="F5616" s="3"/>
    </row>
    <row r="5617" spans="5:6" ht="15" customHeight="1" x14ac:dyDescent="0.3">
      <c r="E5617" s="1"/>
      <c r="F5617" s="3"/>
    </row>
    <row r="5618" spans="5:6" ht="15" customHeight="1" x14ac:dyDescent="0.3">
      <c r="E5618" s="1"/>
      <c r="F5618" s="3"/>
    </row>
    <row r="5619" spans="5:6" ht="15" customHeight="1" x14ac:dyDescent="0.3">
      <c r="E5619" s="1"/>
      <c r="F5619" s="3"/>
    </row>
    <row r="5620" spans="5:6" ht="15" customHeight="1" x14ac:dyDescent="0.3">
      <c r="E5620" s="1"/>
      <c r="F5620" s="3"/>
    </row>
    <row r="5621" spans="5:6" ht="15" customHeight="1" x14ac:dyDescent="0.3">
      <c r="E5621" s="1"/>
      <c r="F5621" s="3"/>
    </row>
    <row r="5622" spans="5:6" ht="15" customHeight="1" x14ac:dyDescent="0.3">
      <c r="E5622" s="1"/>
    </row>
    <row r="5623" spans="5:6" ht="15" customHeight="1" x14ac:dyDescent="0.3">
      <c r="E5623" s="1"/>
      <c r="F5623" s="3"/>
    </row>
    <row r="5624" spans="5:6" ht="15" customHeight="1" x14ac:dyDescent="0.3">
      <c r="E5624" s="1"/>
      <c r="F5624" s="3"/>
    </row>
    <row r="5625" spans="5:6" ht="15" customHeight="1" x14ac:dyDescent="0.3">
      <c r="E5625" s="1"/>
      <c r="F5625" s="3"/>
    </row>
    <row r="5626" spans="5:6" ht="15" customHeight="1" x14ac:dyDescent="0.3">
      <c r="E5626" s="1"/>
      <c r="F5626" s="3"/>
    </row>
    <row r="5627" spans="5:6" ht="15" customHeight="1" x14ac:dyDescent="0.3">
      <c r="E5627" s="1"/>
      <c r="F5627" s="3"/>
    </row>
    <row r="5628" spans="5:6" ht="15" customHeight="1" x14ac:dyDescent="0.3">
      <c r="E5628" s="1"/>
      <c r="F5628" s="3"/>
    </row>
    <row r="5629" spans="5:6" ht="15" customHeight="1" x14ac:dyDescent="0.3">
      <c r="E5629" s="1"/>
      <c r="F5629" s="3"/>
    </row>
    <row r="5630" spans="5:6" ht="15" customHeight="1" x14ac:dyDescent="0.3">
      <c r="E5630" s="1"/>
      <c r="F5630" s="3"/>
    </row>
    <row r="5631" spans="5:6" ht="15" customHeight="1" x14ac:dyDescent="0.3">
      <c r="E5631" s="1"/>
      <c r="F5631" s="3"/>
    </row>
    <row r="5632" spans="5:6" ht="15" customHeight="1" x14ac:dyDescent="0.3">
      <c r="E5632" s="1"/>
    </row>
    <row r="5633" spans="5:6" ht="15" customHeight="1" x14ac:dyDescent="0.3">
      <c r="E5633" s="1"/>
      <c r="F5633" s="3"/>
    </row>
    <row r="5634" spans="5:6" ht="15" customHeight="1" x14ac:dyDescent="0.3">
      <c r="E5634" s="1"/>
      <c r="F5634" s="3"/>
    </row>
    <row r="5635" spans="5:6" ht="15" customHeight="1" x14ac:dyDescent="0.3">
      <c r="E5635" s="1"/>
      <c r="F5635" s="3"/>
    </row>
    <row r="5636" spans="5:6" ht="15" customHeight="1" x14ac:dyDescent="0.3">
      <c r="E5636" s="1"/>
      <c r="F5636" s="3"/>
    </row>
    <row r="5637" spans="5:6" ht="15" customHeight="1" x14ac:dyDescent="0.3">
      <c r="E5637" s="1"/>
      <c r="F5637" s="3"/>
    </row>
    <row r="5638" spans="5:6" ht="15" customHeight="1" x14ac:dyDescent="0.3">
      <c r="E5638" s="1"/>
      <c r="F5638" s="3"/>
    </row>
    <row r="5639" spans="5:6" ht="15" customHeight="1" x14ac:dyDescent="0.3">
      <c r="E5639" s="1"/>
      <c r="F5639" s="3"/>
    </row>
    <row r="5640" spans="5:6" ht="15" customHeight="1" x14ac:dyDescent="0.3">
      <c r="E5640" s="1"/>
      <c r="F5640" s="3"/>
    </row>
    <row r="5641" spans="5:6" ht="15" customHeight="1" x14ac:dyDescent="0.3">
      <c r="E5641" s="1"/>
      <c r="F5641" s="3"/>
    </row>
    <row r="5642" spans="5:6" ht="15" customHeight="1" x14ac:dyDescent="0.3">
      <c r="E5642" s="1"/>
    </row>
    <row r="5643" spans="5:6" ht="15" customHeight="1" x14ac:dyDescent="0.3">
      <c r="E5643" s="1"/>
    </row>
    <row r="5644" spans="5:6" ht="15" customHeight="1" x14ac:dyDescent="0.3">
      <c r="E5644" s="1"/>
    </row>
    <row r="5645" spans="5:6" ht="15" customHeight="1" x14ac:dyDescent="0.3">
      <c r="E5645" s="1"/>
    </row>
    <row r="5646" spans="5:6" ht="15" customHeight="1" x14ac:dyDescent="0.3">
      <c r="E5646" s="1"/>
    </row>
    <row r="5647" spans="5:6" ht="15" customHeight="1" x14ac:dyDescent="0.3">
      <c r="E5647" s="1"/>
    </row>
    <row r="5648" spans="5:6" ht="15" customHeight="1" x14ac:dyDescent="0.3">
      <c r="E5648" s="1"/>
    </row>
    <row r="5649" spans="5:6" ht="15" customHeight="1" x14ac:dyDescent="0.3">
      <c r="E5649" s="1"/>
    </row>
    <row r="5650" spans="5:6" ht="15" customHeight="1" x14ac:dyDescent="0.3">
      <c r="E5650" s="1"/>
    </row>
    <row r="5651" spans="5:6" ht="15" customHeight="1" x14ac:dyDescent="0.3">
      <c r="E5651" s="1"/>
    </row>
    <row r="5652" spans="5:6" ht="15" customHeight="1" x14ac:dyDescent="0.3">
      <c r="E5652" s="1"/>
    </row>
    <row r="5653" spans="5:6" ht="15" customHeight="1" x14ac:dyDescent="0.3">
      <c r="E5653" s="1"/>
    </row>
    <row r="5654" spans="5:6" ht="15" customHeight="1" x14ac:dyDescent="0.3">
      <c r="E5654" s="1"/>
    </row>
    <row r="5655" spans="5:6" ht="15" customHeight="1" x14ac:dyDescent="0.3">
      <c r="E5655" s="1"/>
      <c r="F5655" s="3"/>
    </row>
    <row r="5656" spans="5:6" ht="15" customHeight="1" x14ac:dyDescent="0.3">
      <c r="E5656" s="1"/>
      <c r="F5656" s="3"/>
    </row>
    <row r="5657" spans="5:6" ht="15" customHeight="1" x14ac:dyDescent="0.3">
      <c r="E5657" s="1"/>
    </row>
    <row r="5658" spans="5:6" ht="15" customHeight="1" x14ac:dyDescent="0.3">
      <c r="E5658" s="1"/>
    </row>
    <row r="5659" spans="5:6" ht="15" customHeight="1" x14ac:dyDescent="0.3">
      <c r="E5659" s="1"/>
    </row>
    <row r="5660" spans="5:6" ht="15" customHeight="1" x14ac:dyDescent="0.3">
      <c r="E5660" s="1"/>
      <c r="F5660" s="3"/>
    </row>
    <row r="5661" spans="5:6" ht="15" customHeight="1" x14ac:dyDescent="0.3">
      <c r="E5661" s="1"/>
    </row>
    <row r="5662" spans="5:6" ht="15" customHeight="1" x14ac:dyDescent="0.3">
      <c r="E5662" s="1"/>
    </row>
    <row r="5663" spans="5:6" ht="15" customHeight="1" x14ac:dyDescent="0.3">
      <c r="E5663" s="1"/>
      <c r="F5663" s="3"/>
    </row>
    <row r="5664" spans="5:6" ht="15" customHeight="1" x14ac:dyDescent="0.3">
      <c r="E5664" s="1"/>
    </row>
    <row r="5665" spans="5:6" ht="15" customHeight="1" x14ac:dyDescent="0.3">
      <c r="E5665" s="1"/>
      <c r="F5665" s="3"/>
    </row>
    <row r="5666" spans="5:6" ht="15" customHeight="1" x14ac:dyDescent="0.3">
      <c r="E5666" s="1"/>
    </row>
    <row r="5667" spans="5:6" ht="15" customHeight="1" x14ac:dyDescent="0.3">
      <c r="E5667" s="1"/>
      <c r="F5667" s="3"/>
    </row>
    <row r="5668" spans="5:6" ht="15" customHeight="1" x14ac:dyDescent="0.3">
      <c r="E5668" s="1"/>
      <c r="F5668" s="3"/>
    </row>
    <row r="5669" spans="5:6" ht="15" customHeight="1" x14ac:dyDescent="0.3">
      <c r="E5669" s="1"/>
      <c r="F5669" s="3"/>
    </row>
    <row r="5670" spans="5:6" ht="15" customHeight="1" x14ac:dyDescent="0.3">
      <c r="E5670" s="1"/>
      <c r="F5670" s="3"/>
    </row>
    <row r="5671" spans="5:6" ht="15" customHeight="1" x14ac:dyDescent="0.3">
      <c r="E5671" s="1"/>
      <c r="F5671" s="3"/>
    </row>
    <row r="5672" spans="5:6" ht="15" customHeight="1" x14ac:dyDescent="0.3">
      <c r="E5672" s="1"/>
    </row>
    <row r="5673" spans="5:6" ht="15" customHeight="1" x14ac:dyDescent="0.3">
      <c r="E5673" s="1"/>
    </row>
    <row r="5674" spans="5:6" ht="15" customHeight="1" x14ac:dyDescent="0.3">
      <c r="E5674" s="1"/>
    </row>
    <row r="5675" spans="5:6" ht="15" customHeight="1" x14ac:dyDescent="0.3">
      <c r="E5675" s="1"/>
      <c r="F5675" s="3"/>
    </row>
    <row r="5676" spans="5:6" ht="15" customHeight="1" x14ac:dyDescent="0.3">
      <c r="E5676" s="1"/>
    </row>
    <row r="5677" spans="5:6" ht="15" customHeight="1" x14ac:dyDescent="0.3">
      <c r="E5677" s="1"/>
      <c r="F5677" s="3"/>
    </row>
    <row r="5678" spans="5:6" ht="15" customHeight="1" x14ac:dyDescent="0.3">
      <c r="E5678" s="1"/>
      <c r="F5678" s="3"/>
    </row>
    <row r="5679" spans="5:6" ht="15" customHeight="1" x14ac:dyDescent="0.3">
      <c r="E5679" s="1"/>
      <c r="F5679" s="3"/>
    </row>
    <row r="5680" spans="5:6" ht="15" customHeight="1" x14ac:dyDescent="0.3">
      <c r="E5680" s="1"/>
      <c r="F5680" s="3"/>
    </row>
    <row r="5681" spans="5:6" ht="15" customHeight="1" x14ac:dyDescent="0.3">
      <c r="E5681" s="1"/>
      <c r="F5681" s="3"/>
    </row>
    <row r="5682" spans="5:6" ht="15" customHeight="1" x14ac:dyDescent="0.3">
      <c r="E5682" s="1"/>
    </row>
    <row r="5683" spans="5:6" ht="15" customHeight="1" x14ac:dyDescent="0.3">
      <c r="E5683" s="1"/>
      <c r="F5683" s="3"/>
    </row>
    <row r="5684" spans="5:6" ht="15" customHeight="1" x14ac:dyDescent="0.3">
      <c r="E5684" s="1"/>
    </row>
    <row r="5685" spans="5:6" ht="15" customHeight="1" x14ac:dyDescent="0.3">
      <c r="E5685" s="1"/>
      <c r="F5685" s="3"/>
    </row>
    <row r="5686" spans="5:6" ht="15" customHeight="1" x14ac:dyDescent="0.3">
      <c r="E5686" s="1"/>
      <c r="F5686" s="3"/>
    </row>
    <row r="5687" spans="5:6" ht="15" customHeight="1" x14ac:dyDescent="0.3">
      <c r="E5687" s="1"/>
      <c r="F5687" s="3"/>
    </row>
    <row r="5688" spans="5:6" ht="15" customHeight="1" x14ac:dyDescent="0.3">
      <c r="E5688" s="1"/>
      <c r="F5688" s="3"/>
    </row>
    <row r="5689" spans="5:6" ht="15" customHeight="1" x14ac:dyDescent="0.3">
      <c r="E5689" s="1"/>
      <c r="F5689" s="3"/>
    </row>
    <row r="5690" spans="5:6" ht="15" customHeight="1" x14ac:dyDescent="0.3">
      <c r="E5690" s="1"/>
      <c r="F5690" s="3"/>
    </row>
    <row r="5691" spans="5:6" ht="15" customHeight="1" x14ac:dyDescent="0.3">
      <c r="E5691" s="1"/>
      <c r="F5691" s="3"/>
    </row>
    <row r="5692" spans="5:6" ht="15" customHeight="1" x14ac:dyDescent="0.3">
      <c r="E5692" s="1"/>
    </row>
    <row r="5693" spans="5:6" ht="15" customHeight="1" x14ac:dyDescent="0.3">
      <c r="E5693" s="1"/>
    </row>
    <row r="5694" spans="5:6" ht="15" customHeight="1" x14ac:dyDescent="0.3">
      <c r="E5694" s="1"/>
    </row>
    <row r="5695" spans="5:6" ht="15" customHeight="1" x14ac:dyDescent="0.3">
      <c r="E5695" s="1"/>
      <c r="F5695" s="3"/>
    </row>
    <row r="5696" spans="5:6" ht="15" customHeight="1" x14ac:dyDescent="0.3">
      <c r="E5696" s="1"/>
    </row>
    <row r="5697" spans="5:6" ht="15" customHeight="1" x14ac:dyDescent="0.3">
      <c r="E5697" s="1"/>
      <c r="F5697" s="3"/>
    </row>
    <row r="5698" spans="5:6" ht="15" customHeight="1" x14ac:dyDescent="0.3">
      <c r="E5698" s="1"/>
      <c r="F5698" s="3"/>
    </row>
    <row r="5699" spans="5:6" ht="15" customHeight="1" x14ac:dyDescent="0.3">
      <c r="E5699" s="1"/>
      <c r="F5699" s="3"/>
    </row>
    <row r="5700" spans="5:6" ht="15" customHeight="1" x14ac:dyDescent="0.3">
      <c r="E5700" s="1"/>
      <c r="F5700" s="3"/>
    </row>
    <row r="5701" spans="5:6" ht="15" customHeight="1" x14ac:dyDescent="0.3">
      <c r="E5701" s="1"/>
      <c r="F5701" s="3"/>
    </row>
    <row r="5702" spans="5:6" ht="15" customHeight="1" x14ac:dyDescent="0.3">
      <c r="E5702" s="1"/>
    </row>
    <row r="5703" spans="5:6" ht="15" customHeight="1" x14ac:dyDescent="0.3">
      <c r="E5703" s="1"/>
    </row>
    <row r="5704" spans="5:6" ht="15" customHeight="1" x14ac:dyDescent="0.3">
      <c r="E5704" s="1"/>
    </row>
    <row r="5705" spans="5:6" ht="15" customHeight="1" x14ac:dyDescent="0.3">
      <c r="E5705" s="1"/>
      <c r="F5705" s="3"/>
    </row>
    <row r="5706" spans="5:6" ht="15" customHeight="1" x14ac:dyDescent="0.3">
      <c r="E5706" s="1"/>
    </row>
    <row r="5707" spans="5:6" ht="15" customHeight="1" x14ac:dyDescent="0.3">
      <c r="E5707" s="1"/>
      <c r="F5707" s="3"/>
    </row>
    <row r="5708" spans="5:6" ht="15" customHeight="1" x14ac:dyDescent="0.3">
      <c r="E5708" s="1"/>
      <c r="F5708" s="3"/>
    </row>
    <row r="5709" spans="5:6" ht="15" customHeight="1" x14ac:dyDescent="0.3">
      <c r="E5709" s="1"/>
      <c r="F5709" s="3"/>
    </row>
    <row r="5710" spans="5:6" ht="15" customHeight="1" x14ac:dyDescent="0.3">
      <c r="E5710" s="1"/>
      <c r="F5710" s="3"/>
    </row>
    <row r="5711" spans="5:6" ht="15" customHeight="1" x14ac:dyDescent="0.3">
      <c r="E5711" s="1"/>
      <c r="F5711" s="3"/>
    </row>
    <row r="5712" spans="5:6" ht="15" customHeight="1" x14ac:dyDescent="0.3">
      <c r="E5712" s="1"/>
    </row>
    <row r="5713" spans="5:6" ht="15" customHeight="1" x14ac:dyDescent="0.3">
      <c r="E5713" s="1"/>
    </row>
    <row r="5714" spans="5:6" ht="15" customHeight="1" x14ac:dyDescent="0.3">
      <c r="E5714" s="1"/>
    </row>
    <row r="5715" spans="5:6" ht="15" customHeight="1" x14ac:dyDescent="0.3">
      <c r="E5715" s="1"/>
      <c r="F5715" s="3"/>
    </row>
    <row r="5716" spans="5:6" ht="15" customHeight="1" x14ac:dyDescent="0.3">
      <c r="E5716" s="1"/>
    </row>
    <row r="5717" spans="5:6" ht="15" customHeight="1" x14ac:dyDescent="0.3">
      <c r="E5717" s="1"/>
      <c r="F5717" s="3"/>
    </row>
    <row r="5718" spans="5:6" ht="15" customHeight="1" x14ac:dyDescent="0.3">
      <c r="E5718" s="1"/>
      <c r="F5718" s="3"/>
    </row>
    <row r="5719" spans="5:6" ht="15" customHeight="1" x14ac:dyDescent="0.3">
      <c r="E5719" s="1"/>
      <c r="F5719" s="3"/>
    </row>
    <row r="5720" spans="5:6" ht="15" customHeight="1" x14ac:dyDescent="0.3">
      <c r="E5720" s="1"/>
      <c r="F5720" s="3"/>
    </row>
    <row r="5721" spans="5:6" ht="15" customHeight="1" x14ac:dyDescent="0.3">
      <c r="E5721" s="1"/>
      <c r="F5721" s="3"/>
    </row>
    <row r="5722" spans="5:6" ht="15" customHeight="1" x14ac:dyDescent="0.3">
      <c r="E5722" s="1"/>
    </row>
    <row r="5723" spans="5:6" ht="15" customHeight="1" x14ac:dyDescent="0.3">
      <c r="E5723" s="1"/>
    </row>
    <row r="5724" spans="5:6" ht="15" customHeight="1" x14ac:dyDescent="0.3">
      <c r="E5724" s="1"/>
    </row>
    <row r="5725" spans="5:6" ht="15" customHeight="1" x14ac:dyDescent="0.3">
      <c r="E5725" s="1"/>
      <c r="F5725" s="3"/>
    </row>
    <row r="5726" spans="5:6" ht="15" customHeight="1" x14ac:dyDescent="0.3">
      <c r="E5726" s="1"/>
    </row>
    <row r="5727" spans="5:6" ht="15" customHeight="1" x14ac:dyDescent="0.3">
      <c r="E5727" s="1"/>
      <c r="F5727" s="3"/>
    </row>
    <row r="5728" spans="5:6" ht="15" customHeight="1" x14ac:dyDescent="0.3">
      <c r="E5728" s="1"/>
      <c r="F5728" s="3"/>
    </row>
    <row r="5729" spans="5:6" ht="15" customHeight="1" x14ac:dyDescent="0.3">
      <c r="E5729" s="1"/>
      <c r="F5729" s="3"/>
    </row>
    <row r="5730" spans="5:6" ht="15" customHeight="1" x14ac:dyDescent="0.3">
      <c r="E5730" s="1"/>
      <c r="F5730" s="3"/>
    </row>
    <row r="5731" spans="5:6" ht="15" customHeight="1" x14ac:dyDescent="0.3">
      <c r="E5731" s="1"/>
      <c r="F5731" s="3"/>
    </row>
    <row r="5732" spans="5:6" ht="15" customHeight="1" x14ac:dyDescent="0.3">
      <c r="E5732" s="1"/>
    </row>
    <row r="5733" spans="5:6" ht="15" customHeight="1" x14ac:dyDescent="0.3">
      <c r="E5733" s="1"/>
      <c r="F5733" s="3"/>
    </row>
    <row r="5734" spans="5:6" ht="15" customHeight="1" x14ac:dyDescent="0.3">
      <c r="E5734" s="1"/>
    </row>
    <row r="5735" spans="5:6" ht="15" customHeight="1" x14ac:dyDescent="0.3">
      <c r="E5735" s="1"/>
      <c r="F5735" s="3"/>
    </row>
    <row r="5736" spans="5:6" ht="15" customHeight="1" x14ac:dyDescent="0.3">
      <c r="E5736" s="1"/>
      <c r="F5736" s="3"/>
    </row>
    <row r="5737" spans="5:6" ht="15" customHeight="1" x14ac:dyDescent="0.3">
      <c r="E5737" s="1"/>
      <c r="F5737" s="3"/>
    </row>
    <row r="5738" spans="5:6" ht="15" customHeight="1" x14ac:dyDescent="0.3">
      <c r="E5738" s="1"/>
      <c r="F5738" s="3"/>
    </row>
    <row r="5739" spans="5:6" ht="15" customHeight="1" x14ac:dyDescent="0.3">
      <c r="E5739" s="1"/>
      <c r="F5739" s="3"/>
    </row>
    <row r="5740" spans="5:6" ht="15" customHeight="1" x14ac:dyDescent="0.3">
      <c r="E5740" s="1"/>
      <c r="F5740" s="3"/>
    </row>
    <row r="5741" spans="5:6" ht="15" customHeight="1" x14ac:dyDescent="0.3">
      <c r="E5741" s="1"/>
      <c r="F5741" s="3"/>
    </row>
    <row r="5742" spans="5:6" ht="15" customHeight="1" x14ac:dyDescent="0.3">
      <c r="E5742" s="1"/>
    </row>
    <row r="5743" spans="5:6" ht="15" customHeight="1" x14ac:dyDescent="0.3">
      <c r="E5743" s="1"/>
    </row>
    <row r="5744" spans="5:6" ht="15" customHeight="1" x14ac:dyDescent="0.3">
      <c r="E5744" s="1"/>
    </row>
    <row r="5745" spans="5:6" ht="15" customHeight="1" x14ac:dyDescent="0.3">
      <c r="E5745" s="1"/>
      <c r="F5745" s="3"/>
    </row>
    <row r="5746" spans="5:6" ht="15" customHeight="1" x14ac:dyDescent="0.3">
      <c r="E5746" s="1"/>
      <c r="F5746" s="3"/>
    </row>
    <row r="5747" spans="5:6" ht="15" customHeight="1" x14ac:dyDescent="0.3">
      <c r="E5747" s="1"/>
      <c r="F5747" s="3"/>
    </row>
    <row r="5748" spans="5:6" ht="15" customHeight="1" x14ac:dyDescent="0.3">
      <c r="E5748" s="1"/>
      <c r="F5748" s="3"/>
    </row>
    <row r="5749" spans="5:6" ht="15" customHeight="1" x14ac:dyDescent="0.3">
      <c r="E5749" s="1"/>
      <c r="F5749" s="3"/>
    </row>
    <row r="5750" spans="5:6" ht="15" customHeight="1" x14ac:dyDescent="0.3">
      <c r="E5750" s="1"/>
      <c r="F5750" s="3"/>
    </row>
    <row r="5751" spans="5:6" ht="15" customHeight="1" x14ac:dyDescent="0.3">
      <c r="E5751" s="1"/>
      <c r="F5751" s="3"/>
    </row>
    <row r="5752" spans="5:6" ht="15" customHeight="1" x14ac:dyDescent="0.3">
      <c r="E5752" s="1"/>
    </row>
    <row r="5753" spans="5:6" ht="15" customHeight="1" x14ac:dyDescent="0.3">
      <c r="E5753" s="1"/>
      <c r="F5753" s="3"/>
    </row>
    <row r="5754" spans="5:6" ht="15" customHeight="1" x14ac:dyDescent="0.3">
      <c r="E5754" s="1"/>
    </row>
    <row r="5755" spans="5:6" ht="15" customHeight="1" x14ac:dyDescent="0.3">
      <c r="E5755" s="1"/>
      <c r="F5755" s="3"/>
    </row>
    <row r="5756" spans="5:6" ht="15" customHeight="1" x14ac:dyDescent="0.3">
      <c r="E5756" s="1"/>
    </row>
    <row r="5757" spans="5:6" ht="15" customHeight="1" x14ac:dyDescent="0.3">
      <c r="E5757" s="1"/>
    </row>
    <row r="5758" spans="5:6" ht="15" customHeight="1" x14ac:dyDescent="0.3">
      <c r="E5758" s="1"/>
    </row>
    <row r="5759" spans="5:6" ht="15" customHeight="1" x14ac:dyDescent="0.3">
      <c r="E5759" s="1"/>
      <c r="F5759" s="3"/>
    </row>
    <row r="5760" spans="5:6" ht="15" customHeight="1" x14ac:dyDescent="0.3">
      <c r="E5760" s="1"/>
      <c r="F5760" s="3"/>
    </row>
    <row r="5761" spans="5:6" ht="15" customHeight="1" x14ac:dyDescent="0.3">
      <c r="E5761" s="1"/>
      <c r="F5761" s="3"/>
    </row>
    <row r="5762" spans="5:6" ht="15" customHeight="1" x14ac:dyDescent="0.3">
      <c r="E5762" s="1"/>
      <c r="F5762" s="3"/>
    </row>
    <row r="5763" spans="5:6" ht="15" customHeight="1" x14ac:dyDescent="0.3">
      <c r="E5763" s="1"/>
      <c r="F5763" s="3"/>
    </row>
    <row r="5764" spans="5:6" ht="15" customHeight="1" x14ac:dyDescent="0.3">
      <c r="E5764" s="1"/>
      <c r="F5764" s="3"/>
    </row>
    <row r="5765" spans="5:6" ht="15" customHeight="1" x14ac:dyDescent="0.3">
      <c r="E5765" s="1"/>
      <c r="F5765" s="3"/>
    </row>
    <row r="5766" spans="5:6" ht="15" customHeight="1" x14ac:dyDescent="0.3">
      <c r="E5766" s="1"/>
    </row>
    <row r="5767" spans="5:6" ht="15" customHeight="1" x14ac:dyDescent="0.3">
      <c r="E5767" s="1"/>
    </row>
    <row r="5768" spans="5:6" ht="15" customHeight="1" x14ac:dyDescent="0.3">
      <c r="E5768" s="1"/>
    </row>
    <row r="5769" spans="5:6" ht="15" customHeight="1" x14ac:dyDescent="0.3">
      <c r="E5769" s="1"/>
    </row>
    <row r="5770" spans="5:6" ht="15" customHeight="1" x14ac:dyDescent="0.3">
      <c r="E5770" s="1"/>
      <c r="F5770" s="3"/>
    </row>
    <row r="5771" spans="5:6" ht="15" customHeight="1" x14ac:dyDescent="0.3">
      <c r="E5771" s="1"/>
      <c r="F5771" s="3"/>
    </row>
    <row r="5772" spans="5:6" ht="15" customHeight="1" x14ac:dyDescent="0.3">
      <c r="E5772" s="1"/>
      <c r="F5772" s="3"/>
    </row>
    <row r="5773" spans="5:6" ht="15" customHeight="1" x14ac:dyDescent="0.3">
      <c r="E5773" s="1"/>
      <c r="F5773" s="3"/>
    </row>
    <row r="5774" spans="5:6" ht="15" customHeight="1" x14ac:dyDescent="0.3">
      <c r="E5774" s="1"/>
    </row>
    <row r="5775" spans="5:6" ht="15" customHeight="1" x14ac:dyDescent="0.3">
      <c r="E5775" s="1"/>
      <c r="F5775" s="3"/>
    </row>
    <row r="5776" spans="5:6" ht="15" customHeight="1" x14ac:dyDescent="0.3">
      <c r="E5776" s="1"/>
    </row>
    <row r="5777" spans="5:6" ht="15" customHeight="1" x14ac:dyDescent="0.3">
      <c r="E5777" s="1"/>
    </row>
    <row r="5778" spans="5:6" ht="15" customHeight="1" x14ac:dyDescent="0.3">
      <c r="E5778" s="1"/>
      <c r="F5778" s="3"/>
    </row>
    <row r="5779" spans="5:6" ht="15" customHeight="1" x14ac:dyDescent="0.3">
      <c r="E5779" s="1"/>
      <c r="F5779" s="3"/>
    </row>
    <row r="5780" spans="5:6" ht="15" customHeight="1" x14ac:dyDescent="0.3">
      <c r="E5780" s="1"/>
      <c r="F5780" s="3"/>
    </row>
    <row r="5781" spans="5:6" ht="15" customHeight="1" x14ac:dyDescent="0.3">
      <c r="E5781" s="1"/>
    </row>
    <row r="5782" spans="5:6" ht="15" customHeight="1" x14ac:dyDescent="0.3">
      <c r="E5782" s="1"/>
    </row>
    <row r="5783" spans="5:6" ht="15" customHeight="1" x14ac:dyDescent="0.3">
      <c r="E5783" s="1"/>
    </row>
    <row r="5784" spans="5:6" ht="15" customHeight="1" x14ac:dyDescent="0.3">
      <c r="E5784" s="1"/>
    </row>
    <row r="5785" spans="5:6" ht="15" customHeight="1" x14ac:dyDescent="0.3">
      <c r="E5785" s="1"/>
    </row>
    <row r="5786" spans="5:6" ht="15" customHeight="1" x14ac:dyDescent="0.3">
      <c r="E5786" s="1"/>
    </row>
    <row r="5787" spans="5:6" ht="15" customHeight="1" x14ac:dyDescent="0.3">
      <c r="E5787" s="1"/>
    </row>
    <row r="5788" spans="5:6" ht="15" customHeight="1" x14ac:dyDescent="0.3">
      <c r="E5788" s="1"/>
    </row>
    <row r="5789" spans="5:6" ht="15" customHeight="1" x14ac:dyDescent="0.3">
      <c r="E5789" s="1"/>
      <c r="F5789" s="3"/>
    </row>
    <row r="5790" spans="5:6" ht="15" customHeight="1" x14ac:dyDescent="0.3">
      <c r="E5790" s="1"/>
    </row>
    <row r="5791" spans="5:6" ht="15" customHeight="1" x14ac:dyDescent="0.3">
      <c r="E5791" s="1"/>
      <c r="F5791" s="3"/>
    </row>
    <row r="5792" spans="5:6" ht="15" customHeight="1" x14ac:dyDescent="0.3">
      <c r="E5792" s="1"/>
    </row>
    <row r="5793" spans="5:6" ht="15" customHeight="1" x14ac:dyDescent="0.3">
      <c r="E5793" s="1"/>
    </row>
    <row r="5794" spans="5:6" ht="15" customHeight="1" x14ac:dyDescent="0.3">
      <c r="E5794" s="1"/>
      <c r="F5794" s="3"/>
    </row>
    <row r="5795" spans="5:6" ht="15" customHeight="1" x14ac:dyDescent="0.3">
      <c r="E5795" s="1"/>
    </row>
    <row r="5796" spans="5:6" ht="15" customHeight="1" x14ac:dyDescent="0.3">
      <c r="E5796" s="1"/>
    </row>
    <row r="5797" spans="5:6" ht="15" customHeight="1" x14ac:dyDescent="0.3">
      <c r="E5797" s="1"/>
      <c r="F5797" s="3"/>
    </row>
    <row r="5798" spans="5:6" ht="15" customHeight="1" x14ac:dyDescent="0.3">
      <c r="E5798" s="1"/>
    </row>
    <row r="5799" spans="5:6" ht="15" customHeight="1" x14ac:dyDescent="0.3">
      <c r="E5799" s="1"/>
      <c r="F5799" s="3"/>
    </row>
    <row r="5800" spans="5:6" ht="15" customHeight="1" x14ac:dyDescent="0.3">
      <c r="E5800" s="1"/>
    </row>
    <row r="5801" spans="5:6" ht="15" customHeight="1" x14ac:dyDescent="0.3">
      <c r="E5801" s="1"/>
      <c r="F5801" s="3"/>
    </row>
    <row r="5802" spans="5:6" ht="15" customHeight="1" x14ac:dyDescent="0.3">
      <c r="E5802" s="1"/>
    </row>
    <row r="5803" spans="5:6" ht="15" customHeight="1" x14ac:dyDescent="0.3">
      <c r="E5803" s="1"/>
      <c r="F5803" s="3"/>
    </row>
    <row r="5804" spans="5:6" ht="15" customHeight="1" x14ac:dyDescent="0.3">
      <c r="E5804" s="1"/>
      <c r="F5804" s="3"/>
    </row>
    <row r="5805" spans="5:6" ht="15" customHeight="1" x14ac:dyDescent="0.3">
      <c r="E5805" s="1"/>
      <c r="F5805" s="3"/>
    </row>
    <row r="5806" spans="5:6" ht="15" customHeight="1" x14ac:dyDescent="0.3">
      <c r="E5806" s="1"/>
    </row>
    <row r="5807" spans="5:6" ht="15" customHeight="1" x14ac:dyDescent="0.3">
      <c r="E5807" s="1"/>
      <c r="F5807" s="3"/>
    </row>
    <row r="5808" spans="5:6" ht="15" customHeight="1" x14ac:dyDescent="0.3">
      <c r="E5808" s="1"/>
    </row>
    <row r="5809" spans="5:6" ht="15" customHeight="1" x14ac:dyDescent="0.3">
      <c r="E5809" s="1"/>
      <c r="F5809" s="3"/>
    </row>
    <row r="5810" spans="5:6" ht="15" customHeight="1" x14ac:dyDescent="0.3">
      <c r="E5810" s="1"/>
      <c r="F5810" s="3"/>
    </row>
    <row r="5811" spans="5:6" ht="15" customHeight="1" x14ac:dyDescent="0.3">
      <c r="E5811" s="1"/>
    </row>
    <row r="5812" spans="5:6" ht="15" customHeight="1" x14ac:dyDescent="0.3">
      <c r="E5812" s="1"/>
    </row>
    <row r="5813" spans="5:6" ht="15" customHeight="1" x14ac:dyDescent="0.3">
      <c r="E5813" s="1"/>
      <c r="F5813" s="3"/>
    </row>
    <row r="5814" spans="5:6" ht="15" customHeight="1" x14ac:dyDescent="0.3">
      <c r="E5814" s="1"/>
    </row>
    <row r="5815" spans="5:6" ht="15" customHeight="1" x14ac:dyDescent="0.3">
      <c r="E5815" s="1"/>
      <c r="F5815" s="3"/>
    </row>
    <row r="5816" spans="5:6" ht="15" customHeight="1" x14ac:dyDescent="0.3">
      <c r="E5816" s="1"/>
    </row>
    <row r="5817" spans="5:6" ht="15" customHeight="1" x14ac:dyDescent="0.3">
      <c r="E5817" s="1"/>
      <c r="F5817" s="3"/>
    </row>
    <row r="5818" spans="5:6" ht="15" customHeight="1" x14ac:dyDescent="0.3">
      <c r="E5818" s="1"/>
    </row>
    <row r="5819" spans="5:6" ht="15" customHeight="1" x14ac:dyDescent="0.3">
      <c r="E5819" s="1"/>
      <c r="F5819" s="3"/>
    </row>
    <row r="5820" spans="5:6" ht="15" customHeight="1" x14ac:dyDescent="0.3">
      <c r="E5820" s="1"/>
      <c r="F5820" s="3"/>
    </row>
    <row r="5821" spans="5:6" ht="15" customHeight="1" x14ac:dyDescent="0.3">
      <c r="E5821" s="1"/>
      <c r="F5821" s="3"/>
    </row>
    <row r="5822" spans="5:6" ht="15" customHeight="1" x14ac:dyDescent="0.3">
      <c r="E5822" s="1"/>
    </row>
    <row r="5823" spans="5:6" ht="15" customHeight="1" x14ac:dyDescent="0.3">
      <c r="E5823" s="1"/>
      <c r="F5823" s="3"/>
    </row>
    <row r="5824" spans="5:6" ht="15" customHeight="1" x14ac:dyDescent="0.3">
      <c r="E5824" s="1"/>
    </row>
    <row r="5825" spans="5:6" ht="15" customHeight="1" x14ac:dyDescent="0.3">
      <c r="E5825" s="1"/>
      <c r="F5825" s="3"/>
    </row>
    <row r="5826" spans="5:6" ht="15" customHeight="1" x14ac:dyDescent="0.3">
      <c r="E5826" s="1"/>
    </row>
    <row r="5827" spans="5:6" ht="15" customHeight="1" x14ac:dyDescent="0.3">
      <c r="E5827" s="1"/>
      <c r="F5827" s="3"/>
    </row>
    <row r="5828" spans="5:6" ht="15" customHeight="1" x14ac:dyDescent="0.3">
      <c r="E5828" s="1"/>
    </row>
    <row r="5829" spans="5:6" ht="15" customHeight="1" x14ac:dyDescent="0.3">
      <c r="E5829" s="1"/>
      <c r="F5829" s="3"/>
    </row>
    <row r="5830" spans="5:6" ht="15" customHeight="1" x14ac:dyDescent="0.3">
      <c r="E5830" s="1"/>
      <c r="F5830" s="3"/>
    </row>
    <row r="5831" spans="5:6" ht="15" customHeight="1" x14ac:dyDescent="0.3">
      <c r="E5831" s="1"/>
      <c r="F5831" s="3"/>
    </row>
    <row r="5832" spans="5:6" ht="15" customHeight="1" x14ac:dyDescent="0.3">
      <c r="E5832" s="1"/>
      <c r="F5832" s="3"/>
    </row>
    <row r="5833" spans="5:6" ht="15" customHeight="1" x14ac:dyDescent="0.3">
      <c r="E5833" s="1"/>
    </row>
    <row r="5834" spans="5:6" ht="15" customHeight="1" x14ac:dyDescent="0.3">
      <c r="E5834" s="1"/>
    </row>
    <row r="5835" spans="5:6" ht="15" customHeight="1" x14ac:dyDescent="0.3">
      <c r="E5835" s="1"/>
      <c r="F5835" s="3"/>
    </row>
    <row r="5836" spans="5:6" ht="15" customHeight="1" x14ac:dyDescent="0.3">
      <c r="E5836" s="1"/>
    </row>
    <row r="5837" spans="5:6" ht="15" customHeight="1" x14ac:dyDescent="0.3">
      <c r="E5837" s="1"/>
      <c r="F5837" s="3"/>
    </row>
    <row r="5838" spans="5:6" ht="15" customHeight="1" x14ac:dyDescent="0.3">
      <c r="E5838" s="1"/>
    </row>
    <row r="5839" spans="5:6" ht="15" customHeight="1" x14ac:dyDescent="0.3">
      <c r="E5839" s="1"/>
      <c r="F5839" s="3"/>
    </row>
    <row r="5840" spans="5:6" ht="15" customHeight="1" x14ac:dyDescent="0.3">
      <c r="E5840" s="1"/>
      <c r="F5840" s="3"/>
    </row>
    <row r="5841" spans="5:6" ht="15" customHeight="1" x14ac:dyDescent="0.3">
      <c r="E5841" s="1"/>
      <c r="F5841" s="3"/>
    </row>
    <row r="5842" spans="5:6" ht="15" customHeight="1" x14ac:dyDescent="0.3">
      <c r="E5842" s="1"/>
    </row>
    <row r="5843" spans="5:6" ht="15" customHeight="1" x14ac:dyDescent="0.3">
      <c r="E5843" s="1"/>
      <c r="F5843" s="3"/>
    </row>
    <row r="5844" spans="5:6" ht="15" customHeight="1" x14ac:dyDescent="0.3">
      <c r="E5844" s="1"/>
    </row>
    <row r="5845" spans="5:6" ht="15" customHeight="1" x14ac:dyDescent="0.3">
      <c r="E5845" s="1"/>
      <c r="F5845" s="3"/>
    </row>
    <row r="5846" spans="5:6" ht="15" customHeight="1" x14ac:dyDescent="0.3">
      <c r="E5846" s="1"/>
    </row>
    <row r="5847" spans="5:6" ht="15" customHeight="1" x14ac:dyDescent="0.3">
      <c r="E5847" s="1"/>
      <c r="F5847" s="3"/>
    </row>
    <row r="5848" spans="5:6" ht="15" customHeight="1" x14ac:dyDescent="0.3">
      <c r="E5848" s="1"/>
    </row>
    <row r="5849" spans="5:6" ht="15" customHeight="1" x14ac:dyDescent="0.3">
      <c r="E5849" s="1"/>
      <c r="F5849" s="3"/>
    </row>
    <row r="5850" spans="5:6" ht="15" customHeight="1" x14ac:dyDescent="0.3">
      <c r="E5850" s="1"/>
      <c r="F5850" s="3"/>
    </row>
    <row r="5851" spans="5:6" ht="15" customHeight="1" x14ac:dyDescent="0.3">
      <c r="E5851" s="1"/>
      <c r="F5851" s="3"/>
    </row>
    <row r="5852" spans="5:6" ht="15" customHeight="1" x14ac:dyDescent="0.3">
      <c r="E5852" s="1"/>
    </row>
    <row r="5853" spans="5:6" ht="15" customHeight="1" x14ac:dyDescent="0.3">
      <c r="E5853" s="1"/>
      <c r="F5853" s="3"/>
    </row>
    <row r="5854" spans="5:6" ht="15" customHeight="1" x14ac:dyDescent="0.3">
      <c r="E5854" s="1"/>
    </row>
    <row r="5855" spans="5:6" ht="15" customHeight="1" x14ac:dyDescent="0.3">
      <c r="E5855" s="1"/>
      <c r="F5855" s="3"/>
    </row>
    <row r="5856" spans="5:6" ht="15" customHeight="1" x14ac:dyDescent="0.3">
      <c r="E5856" s="1"/>
    </row>
    <row r="5857" spans="5:6" ht="15" customHeight="1" x14ac:dyDescent="0.3">
      <c r="E5857" s="1"/>
      <c r="F5857" s="3"/>
    </row>
    <row r="5858" spans="5:6" ht="15" customHeight="1" x14ac:dyDescent="0.3">
      <c r="E5858" s="1"/>
    </row>
    <row r="5859" spans="5:6" ht="15" customHeight="1" x14ac:dyDescent="0.3">
      <c r="E5859" s="1"/>
      <c r="F5859" s="3"/>
    </row>
    <row r="5860" spans="5:6" ht="15" customHeight="1" x14ac:dyDescent="0.3">
      <c r="E5860" s="1"/>
      <c r="F5860" s="3"/>
    </row>
    <row r="5861" spans="5:6" ht="15" customHeight="1" x14ac:dyDescent="0.3">
      <c r="E5861" s="1"/>
      <c r="F5861" s="3"/>
    </row>
    <row r="5862" spans="5:6" ht="15" customHeight="1" x14ac:dyDescent="0.3">
      <c r="E5862" s="1"/>
    </row>
    <row r="5863" spans="5:6" ht="15" customHeight="1" x14ac:dyDescent="0.3">
      <c r="E5863" s="1"/>
      <c r="F5863" s="3"/>
    </row>
    <row r="5864" spans="5:6" ht="15" customHeight="1" x14ac:dyDescent="0.3">
      <c r="E5864" s="1"/>
    </row>
    <row r="5865" spans="5:6" ht="15" customHeight="1" x14ac:dyDescent="0.3">
      <c r="E5865" s="1"/>
      <c r="F5865" s="3"/>
    </row>
    <row r="5866" spans="5:6" ht="15" customHeight="1" x14ac:dyDescent="0.3">
      <c r="E5866" s="1"/>
    </row>
    <row r="5867" spans="5:6" ht="15" customHeight="1" x14ac:dyDescent="0.3">
      <c r="E5867" s="1"/>
      <c r="F5867" s="3"/>
    </row>
    <row r="5868" spans="5:6" ht="15" customHeight="1" x14ac:dyDescent="0.3">
      <c r="E5868" s="1"/>
    </row>
    <row r="5869" spans="5:6" ht="15" customHeight="1" x14ac:dyDescent="0.3">
      <c r="E5869" s="1"/>
      <c r="F5869" s="3"/>
    </row>
    <row r="5870" spans="5:6" ht="15" customHeight="1" x14ac:dyDescent="0.3">
      <c r="E5870" s="1"/>
      <c r="F5870" s="3"/>
    </row>
    <row r="5871" spans="5:6" ht="15" customHeight="1" x14ac:dyDescent="0.3">
      <c r="E5871" s="1"/>
      <c r="F5871" s="3"/>
    </row>
    <row r="5872" spans="5:6" ht="15" customHeight="1" x14ac:dyDescent="0.3">
      <c r="E5872" s="1"/>
    </row>
    <row r="5873" spans="5:6" ht="15" customHeight="1" x14ac:dyDescent="0.3">
      <c r="E5873" s="1"/>
    </row>
    <row r="5874" spans="5:6" ht="15" customHeight="1" x14ac:dyDescent="0.3">
      <c r="E5874" s="1"/>
    </row>
    <row r="5875" spans="5:6" ht="15" customHeight="1" x14ac:dyDescent="0.3">
      <c r="E5875" s="1"/>
    </row>
    <row r="5876" spans="5:6" ht="15" customHeight="1" x14ac:dyDescent="0.3">
      <c r="E5876" s="1"/>
    </row>
    <row r="5877" spans="5:6" ht="15" customHeight="1" x14ac:dyDescent="0.3">
      <c r="E5877" s="1"/>
    </row>
    <row r="5878" spans="5:6" ht="15" customHeight="1" x14ac:dyDescent="0.3">
      <c r="E5878" s="1"/>
    </row>
    <row r="5879" spans="5:6" ht="15" customHeight="1" x14ac:dyDescent="0.3">
      <c r="E5879" s="1"/>
    </row>
    <row r="5880" spans="5:6" ht="15" customHeight="1" x14ac:dyDescent="0.3">
      <c r="E5880" s="1"/>
    </row>
    <row r="5881" spans="5:6" ht="15" customHeight="1" x14ac:dyDescent="0.3">
      <c r="E5881" s="1"/>
      <c r="F5881" s="3"/>
    </row>
    <row r="5882" spans="5:6" ht="15" customHeight="1" x14ac:dyDescent="0.3">
      <c r="E5882" s="1"/>
    </row>
    <row r="5883" spans="5:6" ht="15" customHeight="1" x14ac:dyDescent="0.3">
      <c r="E5883" s="1"/>
    </row>
    <row r="5884" spans="5:6" ht="15" customHeight="1" x14ac:dyDescent="0.3">
      <c r="E5884" s="1"/>
    </row>
    <row r="5885" spans="5:6" ht="15" customHeight="1" x14ac:dyDescent="0.3">
      <c r="E5885" s="1"/>
    </row>
    <row r="5886" spans="5:6" ht="15" customHeight="1" x14ac:dyDescent="0.3">
      <c r="E5886" s="1"/>
      <c r="F5886" s="3"/>
    </row>
    <row r="5887" spans="5:6" ht="15" customHeight="1" x14ac:dyDescent="0.3">
      <c r="E5887" s="1"/>
    </row>
    <row r="5888" spans="5:6" ht="15" customHeight="1" x14ac:dyDescent="0.3">
      <c r="E5888" s="1"/>
    </row>
    <row r="5889" spans="5:6" ht="15" customHeight="1" x14ac:dyDescent="0.3">
      <c r="E5889" s="1"/>
    </row>
    <row r="5890" spans="5:6" ht="15" customHeight="1" x14ac:dyDescent="0.3">
      <c r="E5890" s="1"/>
    </row>
    <row r="5891" spans="5:6" ht="15" customHeight="1" x14ac:dyDescent="0.3">
      <c r="E5891" s="1"/>
      <c r="F5891" s="3"/>
    </row>
    <row r="5892" spans="5:6" ht="15" customHeight="1" x14ac:dyDescent="0.3">
      <c r="E5892" s="1"/>
    </row>
    <row r="5893" spans="5:6" ht="15" customHeight="1" x14ac:dyDescent="0.3">
      <c r="E5893" s="1"/>
      <c r="F5893" s="3"/>
    </row>
    <row r="5894" spans="5:6" ht="15" customHeight="1" x14ac:dyDescent="0.3">
      <c r="E5894" s="1"/>
    </row>
    <row r="5895" spans="5:6" ht="15" customHeight="1" x14ac:dyDescent="0.3">
      <c r="E5895" s="1"/>
    </row>
    <row r="5896" spans="5:6" ht="15" customHeight="1" x14ac:dyDescent="0.3">
      <c r="E5896" s="1"/>
      <c r="F5896" s="3"/>
    </row>
    <row r="5897" spans="5:6" ht="15" customHeight="1" x14ac:dyDescent="0.3">
      <c r="E5897" s="1"/>
    </row>
    <row r="5898" spans="5:6" ht="15" customHeight="1" x14ac:dyDescent="0.3">
      <c r="E5898" s="1"/>
    </row>
    <row r="5899" spans="5:6" ht="15" customHeight="1" x14ac:dyDescent="0.3">
      <c r="E5899" s="1"/>
      <c r="F5899" s="3"/>
    </row>
    <row r="5900" spans="5:6" ht="15" customHeight="1" x14ac:dyDescent="0.3">
      <c r="E5900" s="1"/>
    </row>
    <row r="5901" spans="5:6" ht="15" customHeight="1" x14ac:dyDescent="0.3">
      <c r="E5901" s="1"/>
      <c r="F5901" s="3"/>
    </row>
    <row r="5902" spans="5:6" ht="15" customHeight="1" x14ac:dyDescent="0.3">
      <c r="E5902" s="1"/>
    </row>
    <row r="5903" spans="5:6" ht="15" customHeight="1" x14ac:dyDescent="0.3">
      <c r="E5903" s="1"/>
      <c r="F5903" s="3"/>
    </row>
    <row r="5904" spans="5:6" ht="15" customHeight="1" x14ac:dyDescent="0.3">
      <c r="E5904" s="1"/>
    </row>
    <row r="5905" spans="5:6" ht="15" customHeight="1" x14ac:dyDescent="0.3">
      <c r="E5905" s="1"/>
    </row>
    <row r="5906" spans="5:6" ht="15" customHeight="1" x14ac:dyDescent="0.3">
      <c r="E5906" s="1"/>
      <c r="F5906" s="3"/>
    </row>
    <row r="5907" spans="5:6" ht="15" customHeight="1" x14ac:dyDescent="0.3">
      <c r="E5907" s="1"/>
    </row>
    <row r="5908" spans="5:6" ht="15" customHeight="1" x14ac:dyDescent="0.3">
      <c r="E5908" s="1"/>
    </row>
    <row r="5909" spans="5:6" ht="15" customHeight="1" x14ac:dyDescent="0.3">
      <c r="E5909" s="1"/>
      <c r="F5909" s="3"/>
    </row>
    <row r="5910" spans="5:6" ht="15" customHeight="1" x14ac:dyDescent="0.3">
      <c r="E5910" s="1"/>
    </row>
    <row r="5911" spans="5:6" ht="15" customHeight="1" x14ac:dyDescent="0.3">
      <c r="E5911" s="1"/>
      <c r="F5911" s="3"/>
    </row>
    <row r="5912" spans="5:6" ht="15" customHeight="1" x14ac:dyDescent="0.3">
      <c r="E5912" s="1"/>
    </row>
    <row r="5913" spans="5:6" ht="15" customHeight="1" x14ac:dyDescent="0.3">
      <c r="E5913" s="1"/>
      <c r="F5913" s="3"/>
    </row>
    <row r="5914" spans="5:6" ht="15" customHeight="1" x14ac:dyDescent="0.3">
      <c r="E5914" s="1"/>
    </row>
    <row r="5915" spans="5:6" ht="15" customHeight="1" x14ac:dyDescent="0.3">
      <c r="E5915" s="1"/>
    </row>
    <row r="5916" spans="5:6" ht="15" customHeight="1" x14ac:dyDescent="0.3">
      <c r="E5916" s="1"/>
      <c r="F5916" s="3"/>
    </row>
    <row r="5917" spans="5:6" ht="15" customHeight="1" x14ac:dyDescent="0.3">
      <c r="E5917" s="1"/>
    </row>
    <row r="5918" spans="5:6" ht="15" customHeight="1" x14ac:dyDescent="0.3">
      <c r="E5918" s="1"/>
    </row>
    <row r="5919" spans="5:6" ht="15" customHeight="1" x14ac:dyDescent="0.3">
      <c r="E5919" s="1"/>
      <c r="F5919" s="3"/>
    </row>
    <row r="5920" spans="5:6" ht="15" customHeight="1" x14ac:dyDescent="0.3">
      <c r="E5920" s="1"/>
    </row>
    <row r="5921" spans="5:6" ht="15" customHeight="1" x14ac:dyDescent="0.3">
      <c r="E5921" s="1"/>
      <c r="F5921" s="3"/>
    </row>
    <row r="5922" spans="5:6" ht="15" customHeight="1" x14ac:dyDescent="0.3">
      <c r="E5922" s="1"/>
    </row>
    <row r="5923" spans="5:6" ht="15" customHeight="1" x14ac:dyDescent="0.3">
      <c r="E5923" s="1"/>
      <c r="F5923" s="3"/>
    </row>
    <row r="5924" spans="5:6" ht="15" customHeight="1" x14ac:dyDescent="0.3">
      <c r="E5924" s="1"/>
    </row>
    <row r="5925" spans="5:6" ht="15" customHeight="1" x14ac:dyDescent="0.3">
      <c r="E5925" s="1"/>
    </row>
    <row r="5926" spans="5:6" ht="15" customHeight="1" x14ac:dyDescent="0.3">
      <c r="E5926" s="1"/>
      <c r="F5926" s="3"/>
    </row>
    <row r="5927" spans="5:6" ht="15" customHeight="1" x14ac:dyDescent="0.3">
      <c r="E5927" s="1"/>
    </row>
    <row r="5928" spans="5:6" ht="15" customHeight="1" x14ac:dyDescent="0.3">
      <c r="E5928" s="1"/>
    </row>
    <row r="5929" spans="5:6" ht="15" customHeight="1" x14ac:dyDescent="0.3">
      <c r="E5929" s="1"/>
      <c r="F5929" s="3"/>
    </row>
    <row r="5930" spans="5:6" ht="15" customHeight="1" x14ac:dyDescent="0.3">
      <c r="E5930" s="1"/>
    </row>
    <row r="5931" spans="5:6" ht="15" customHeight="1" x14ac:dyDescent="0.3">
      <c r="E5931" s="1"/>
      <c r="F5931" s="3"/>
    </row>
    <row r="5932" spans="5:6" ht="15" customHeight="1" x14ac:dyDescent="0.3">
      <c r="E5932" s="1"/>
    </row>
    <row r="5933" spans="5:6" ht="15" customHeight="1" x14ac:dyDescent="0.3">
      <c r="E5933" s="1"/>
      <c r="F5933" s="3"/>
    </row>
    <row r="5934" spans="5:6" ht="15" customHeight="1" x14ac:dyDescent="0.3">
      <c r="E5934" s="1"/>
    </row>
    <row r="5935" spans="5:6" ht="15" customHeight="1" x14ac:dyDescent="0.3">
      <c r="E5935" s="1"/>
    </row>
    <row r="5936" spans="5:6" ht="15" customHeight="1" x14ac:dyDescent="0.3">
      <c r="E5936" s="1"/>
      <c r="F5936" s="3"/>
    </row>
    <row r="5937" spans="5:6" ht="15" customHeight="1" x14ac:dyDescent="0.3">
      <c r="E5937" s="1"/>
    </row>
    <row r="5938" spans="5:6" ht="15" customHeight="1" x14ac:dyDescent="0.3">
      <c r="E5938" s="1"/>
    </row>
    <row r="5939" spans="5:6" ht="15" customHeight="1" x14ac:dyDescent="0.3">
      <c r="E5939" s="1"/>
      <c r="F5939" s="3"/>
    </row>
    <row r="5940" spans="5:6" ht="15" customHeight="1" x14ac:dyDescent="0.3">
      <c r="E5940" s="1"/>
    </row>
    <row r="5941" spans="5:6" ht="15" customHeight="1" x14ac:dyDescent="0.3">
      <c r="E5941" s="1"/>
      <c r="F5941" s="3"/>
    </row>
    <row r="5942" spans="5:6" ht="15" customHeight="1" x14ac:dyDescent="0.3">
      <c r="E5942" s="1"/>
    </row>
    <row r="5943" spans="5:6" ht="15" customHeight="1" x14ac:dyDescent="0.3">
      <c r="E5943" s="1"/>
      <c r="F5943" s="3"/>
    </row>
    <row r="5944" spans="5:6" ht="15" customHeight="1" x14ac:dyDescent="0.3">
      <c r="E5944" s="1"/>
    </row>
    <row r="5945" spans="5:6" ht="15" customHeight="1" x14ac:dyDescent="0.3">
      <c r="E5945" s="1"/>
    </row>
    <row r="5946" spans="5:6" ht="15" customHeight="1" x14ac:dyDescent="0.3">
      <c r="E5946" s="1"/>
      <c r="F5946" s="3"/>
    </row>
    <row r="5947" spans="5:6" ht="15" customHeight="1" x14ac:dyDescent="0.3">
      <c r="E5947" s="1"/>
    </row>
    <row r="5948" spans="5:6" ht="15" customHeight="1" x14ac:dyDescent="0.3">
      <c r="E5948" s="1"/>
    </row>
    <row r="5949" spans="5:6" ht="15" customHeight="1" x14ac:dyDescent="0.3">
      <c r="E5949" s="1"/>
      <c r="F5949" s="3"/>
    </row>
    <row r="5950" spans="5:6" ht="15" customHeight="1" x14ac:dyDescent="0.3">
      <c r="E5950" s="1"/>
    </row>
    <row r="5951" spans="5:6" ht="15" customHeight="1" x14ac:dyDescent="0.3">
      <c r="E5951" s="1"/>
      <c r="F5951" s="3"/>
    </row>
    <row r="5952" spans="5:6" ht="15" customHeight="1" x14ac:dyDescent="0.3">
      <c r="E5952" s="1"/>
    </row>
    <row r="5953" spans="5:6" ht="15" customHeight="1" x14ac:dyDescent="0.3">
      <c r="E5953" s="1"/>
      <c r="F5953" s="3"/>
    </row>
    <row r="5954" spans="5:6" ht="15" customHeight="1" x14ac:dyDescent="0.3">
      <c r="E5954" s="1"/>
    </row>
    <row r="5955" spans="5:6" ht="15" customHeight="1" x14ac:dyDescent="0.3">
      <c r="E5955" s="1"/>
    </row>
    <row r="5956" spans="5:6" ht="15" customHeight="1" x14ac:dyDescent="0.3">
      <c r="E5956" s="1"/>
      <c r="F5956" s="3"/>
    </row>
    <row r="5957" spans="5:6" ht="15" customHeight="1" x14ac:dyDescent="0.3">
      <c r="E5957" s="1"/>
    </row>
    <row r="5958" spans="5:6" ht="15" customHeight="1" x14ac:dyDescent="0.3">
      <c r="E5958" s="1"/>
    </row>
    <row r="5959" spans="5:6" ht="15" customHeight="1" x14ac:dyDescent="0.3">
      <c r="E5959" s="1"/>
      <c r="F5959" s="3"/>
    </row>
    <row r="5960" spans="5:6" ht="15" customHeight="1" x14ac:dyDescent="0.3">
      <c r="E5960" s="1"/>
    </row>
    <row r="5961" spans="5:6" ht="15" customHeight="1" x14ac:dyDescent="0.3">
      <c r="E5961" s="1"/>
      <c r="F5961" s="3"/>
    </row>
    <row r="5962" spans="5:6" ht="15" customHeight="1" x14ac:dyDescent="0.3">
      <c r="E5962" s="1"/>
    </row>
    <row r="5963" spans="5:6" ht="15" customHeight="1" x14ac:dyDescent="0.3">
      <c r="E5963" s="1"/>
      <c r="F5963" s="3"/>
    </row>
    <row r="5964" spans="5:6" ht="15" customHeight="1" x14ac:dyDescent="0.3">
      <c r="E5964" s="1"/>
    </row>
    <row r="5965" spans="5:6" ht="15" customHeight="1" x14ac:dyDescent="0.3">
      <c r="E5965" s="1"/>
    </row>
    <row r="5966" spans="5:6" ht="15" customHeight="1" x14ac:dyDescent="0.3">
      <c r="E5966" s="1"/>
      <c r="F5966" s="3"/>
    </row>
    <row r="5967" spans="5:6" ht="15" customHeight="1" x14ac:dyDescent="0.3">
      <c r="E5967" s="1"/>
    </row>
    <row r="5968" spans="5:6" ht="15" customHeight="1" x14ac:dyDescent="0.3">
      <c r="E5968" s="1"/>
    </row>
    <row r="5969" spans="4:6" ht="15" customHeight="1" x14ac:dyDescent="0.3">
      <c r="E5969" s="1"/>
      <c r="F5969" s="3"/>
    </row>
    <row r="5970" spans="4:6" ht="15" customHeight="1" x14ac:dyDescent="0.3">
      <c r="E5970" s="1"/>
    </row>
    <row r="5971" spans="4:6" ht="15" customHeight="1" x14ac:dyDescent="0.3">
      <c r="E5971" s="1"/>
      <c r="F5971" s="3"/>
    </row>
    <row r="5972" spans="4:6" ht="15" customHeight="1" x14ac:dyDescent="0.3">
      <c r="E5972" s="1"/>
    </row>
    <row r="5973" spans="4:6" ht="15" customHeight="1" x14ac:dyDescent="0.3">
      <c r="E5973" s="1"/>
      <c r="F5973" s="3"/>
    </row>
    <row r="5974" spans="4:6" ht="15" customHeight="1" x14ac:dyDescent="0.3">
      <c r="E5974" s="1"/>
    </row>
    <row r="5975" spans="4:6" ht="15" customHeight="1" x14ac:dyDescent="0.3">
      <c r="E5975" s="1"/>
    </row>
    <row r="5976" spans="4:6" ht="15" customHeight="1" x14ac:dyDescent="0.3">
      <c r="E5976" s="1"/>
      <c r="F5976" s="3"/>
    </row>
    <row r="5977" spans="4:6" ht="15" customHeight="1" x14ac:dyDescent="0.3">
      <c r="E5977" s="1"/>
    </row>
    <row r="5978" spans="4:6" ht="15" customHeight="1" x14ac:dyDescent="0.3">
      <c r="E5978" s="1"/>
    </row>
    <row r="5979" spans="4:6" ht="15" customHeight="1" x14ac:dyDescent="0.3">
      <c r="E5979" s="1"/>
      <c r="F5979" s="3"/>
    </row>
    <row r="5980" spans="4:6" ht="15" customHeight="1" x14ac:dyDescent="0.3">
      <c r="E5980" s="1"/>
    </row>
    <row r="5981" spans="4:6" ht="15" customHeight="1" x14ac:dyDescent="0.3">
      <c r="E5981" s="1"/>
      <c r="F5981" s="3"/>
    </row>
    <row r="5983" spans="4:6" ht="15" customHeight="1" x14ac:dyDescent="0.3">
      <c r="D5983" s="10"/>
    </row>
  </sheetData>
  <autoFilter ref="A1:G1601" xr:uid="{00000000-0001-0000-0700-000000000000}">
    <filterColumn colId="0">
      <filters>
        <filter val="i01"/>
        <filter val="i02"/>
        <filter val="i03"/>
        <filter val="i04"/>
      </filters>
    </filterColumn>
    <filterColumn colId="1">
      <filters>
        <filter val="j01"/>
        <filter val="j02"/>
        <filter val="j03"/>
        <filter val="j04"/>
      </filters>
    </filterColumn>
    <filterColumn colId="2">
      <filters>
        <filter val="k01"/>
        <filter val="k02"/>
        <filter val="k03"/>
        <filter val="k04"/>
      </filters>
    </filterColumn>
  </autoFilter>
  <sortState xmlns:xlrd2="http://schemas.microsoft.com/office/spreadsheetml/2017/richdata2" ref="A2:E2301">
    <sortCondition ref="B2:B2301"/>
  </sortState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df_oferta</vt:lpstr>
      <vt:lpstr>df_niveles</vt:lpstr>
      <vt:lpstr>df_demanda</vt:lpstr>
      <vt:lpstr>df_sigma_max</vt:lpstr>
      <vt:lpstr>df_capac</vt:lpstr>
      <vt:lpstr>df_dist_ij_k</vt:lpstr>
      <vt:lpstr>df_dist_ij</vt:lpstr>
      <vt:lpstr>g_jk</vt:lpstr>
      <vt:lpstr>df_flujos_ijk</vt:lpstr>
      <vt:lpstr>df_w_ij</vt:lpstr>
      <vt:lpstr>flujos_jj</vt:lpstr>
      <vt:lpstr>prob_serv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Duarte</dc:creator>
  <cp:lastModifiedBy>Edgar Leonardo Duarte Forero</cp:lastModifiedBy>
  <dcterms:created xsi:type="dcterms:W3CDTF">2022-04-08T10:14:14Z</dcterms:created>
  <dcterms:modified xsi:type="dcterms:W3CDTF">2023-12-26T22:27:14Z</dcterms:modified>
</cp:coreProperties>
</file>