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bf94cc93b626f/Documents/"/>
    </mc:Choice>
  </mc:AlternateContent>
  <xr:revisionPtr revIDLastSave="19" documentId="8_{B3E0EFF5-F655-4348-BE25-A3512EEEC99E}" xr6:coauthVersionLast="45" xr6:coauthVersionMax="45" xr10:uidLastSave="{7A9F48C5-0EE3-4E02-964F-21EA3D9E5913}"/>
  <bookViews>
    <workbookView xWindow="-120" yWindow="330" windowWidth="29040" windowHeight="15990" tabRatio="821" activeTab="1" xr2:uid="{00000000-000D-0000-FFFF-FFFF00000000}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7" l="1"/>
  <c r="G10" i="107" s="1"/>
  <c r="D8" i="107"/>
  <c r="D10" i="107" s="1"/>
  <c r="E8" i="107"/>
  <c r="E10" i="107" s="1"/>
  <c r="F8" i="107"/>
  <c r="F10" i="107" s="1"/>
  <c r="C8" i="107"/>
  <c r="E13" i="107" l="1"/>
  <c r="E12" i="107"/>
</calcChain>
</file>

<file path=xl/sharedStrings.xml><?xml version="1.0" encoding="utf-8"?>
<sst xmlns="http://schemas.openxmlformats.org/spreadsheetml/2006/main" count="71" uniqueCount="60">
  <si>
    <t>31/07/2007</t>
  </si>
  <si>
    <t>TC1</t>
  </si>
  <si>
    <t>TC2</t>
  </si>
  <si>
    <t>Fail</t>
  </si>
  <si>
    <t>Date</t>
    <phoneticPr fontId="13"/>
  </si>
  <si>
    <t>TEST CASE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</si>
  <si>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</si>
  <si>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</si>
  <si>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</si>
  <si>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</si>
  <si>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</si>
  <si>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</si>
  <si>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</si>
  <si>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</si>
  <si>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</si>
  <si>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</si>
  <si>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</si>
  <si>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</si>
  <si>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</si>
  <si>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</si>
  <si>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</si>
  <si>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</si>
  <si>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</si>
  <si>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</si>
  <si>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</si>
  <si>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Number of test cases:</t>
  </si>
  <si>
    <t>Test requirement:</t>
  </si>
  <si>
    <t>ID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</si>
  <si>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</si>
  <si>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</si>
  <si>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</si>
  <si>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</si>
  <si>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</si>
  <si>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</si>
  <si>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</si>
  <si>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</si>
  <si>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</si>
  <si>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t>1.1</t>
  </si>
  <si>
    <t>Update testcase</t>
  </si>
  <si>
    <t>1.2</t>
  </si>
  <si>
    <t>Sameple project</t>
  </si>
  <si>
    <t>UTEHY-SE01</t>
  </si>
  <si>
    <t>Test Leader 01</t>
  </si>
  <si>
    <t>John Doe</t>
  </si>
  <si>
    <t>Jane Doe</t>
  </si>
  <si>
    <t>Amazon Login</t>
  </si>
  <si>
    <t>1. Login</t>
  </si>
  <si>
    <t>Descripción</t>
  </si>
  <si>
    <t>Procedimientos</t>
  </si>
  <si>
    <t>Resultado esperado</t>
  </si>
  <si>
    <t>Resultado obtenido</t>
  </si>
  <si>
    <t>Login con contraseña incorrecta</t>
  </si>
  <si>
    <t>Login con correo inexistente</t>
  </si>
  <si>
    <t xml:space="preserve">1: Ir a la web de amazon
2: Ir a la pagina de login
3: Ingresar un correo no existente
4: Click en continuar
</t>
  </si>
  <si>
    <t>Despliegue de mensaje indicando que no existe un usuario con el correo indicado</t>
  </si>
  <si>
    <t xml:space="preserve">1: Ir a la web de amazon
2: Ir a la pagina de login
3: Ingresar el correo correcto y clave incorrecta
4: Click en entrar
</t>
  </si>
  <si>
    <t>Despliegue de mensaje indicando que la clave es incorrecto.</t>
  </si>
  <si>
    <t>De acuerdo a lo esperado.</t>
  </si>
  <si>
    <t>Poseer una cuenta en amazon.</t>
  </si>
  <si>
    <t>AL01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</si>
</sst>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4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30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0" fillId="0" borderId="30" xfId="0" applyBorder="1"/>
    <xf numFmtId="0" fontId="4" fillId="2" borderId="22" xfId="2" applyFont="1" applyFill="1" applyBorder="1" applyAlignment="1">
      <alignment horizontal="left" wrapText="1"/>
    </xf>
    <xf numFmtId="0" fontId="4" fillId="2" borderId="23" xfId="2" applyFont="1" applyFill="1" applyBorder="1" applyAlignment="1">
      <alignment horizontal="left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1" xfId="2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6" fillId="2" borderId="27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1" xfId="2" applyFont="1" applyFill="1" applyBorder="1" applyAlignment="1">
      <alignment horizontal="left" vertical="center" wrapText="1"/>
    </xf>
    <xf numFmtId="0" fontId="4" fillId="2" borderId="24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1" xfId="2" applyFont="1" applyFill="1" applyBorder="1" applyAlignment="1">
      <alignment horizontal="left" vertical="top" wrapText="1"/>
    </xf>
    <xf numFmtId="0" fontId="4" fillId="2" borderId="24" xfId="2" applyFont="1" applyFill="1" applyBorder="1" applyAlignment="1">
      <alignment horizontal="left" vertical="top" wrapText="1"/>
    </xf>
    <xf numFmtId="0" fontId="15" fillId="5" borderId="28" xfId="2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15" fillId="5" borderId="1" xfId="2" applyFont="1" applyFill="1" applyBorder="1" applyAlignment="1">
      <alignment horizontal="center" vertical="center" wrapText="1"/>
    </xf>
    <xf numFmtId="0" fontId="15" fillId="5" borderId="28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29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horizontal="center" vertical="center" wrapText="1"/>
    </xf>
    <xf numFmtId="0" fontId="15" fillId="5" borderId="25" xfId="2" applyFont="1" applyFill="1" applyBorder="1" applyAlignment="1">
      <alignment horizontal="center"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vertical="center" wrapText="1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B13" sqref="B13"/>
    </sheetView>
  </sheetViews>
  <sheetFormatPr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5</v>
      </c>
      <c r="C2" s="26"/>
      <c r="D2" s="26"/>
      <c r="E2" s="26"/>
      <c r="F2" s="26"/>
      <c r="G2" s="26"/>
    </row>
    <row r="3" spans="1:8">
      <c r="A3" s="26"/>
      <c r="B3" s="28" t="s">
        <v>28</v>
      </c>
      <c r="C3" s="63">
        <v>1.2</v>
      </c>
      <c r="D3" s="29"/>
      <c r="E3" s="26"/>
      <c r="F3" s="26"/>
      <c r="G3" s="26"/>
    </row>
    <row r="4" spans="1:8">
      <c r="A4" s="26"/>
      <c r="B4" s="28" t="s">
        <v>14</v>
      </c>
      <c r="C4" s="11" t="s">
        <v>0</v>
      </c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29</v>
      </c>
      <c r="C6" s="99" t="s">
        <v>40</v>
      </c>
      <c r="D6" s="99"/>
      <c r="E6" s="100"/>
      <c r="F6" s="26"/>
      <c r="G6" s="26"/>
    </row>
    <row r="7" spans="1:8">
      <c r="A7" s="26"/>
      <c r="B7" s="28" t="s">
        <v>30</v>
      </c>
      <c r="C7" s="99" t="s">
        <v>41</v>
      </c>
      <c r="D7" s="99"/>
      <c r="E7" s="100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22</v>
      </c>
    </row>
    <row r="11" spans="1:8" s="36" customFormat="1" ht="25.5">
      <c r="B11" s="52" t="s">
        <v>10</v>
      </c>
      <c r="C11" s="53" t="s">
        <v>23</v>
      </c>
      <c r="D11" s="53" t="s">
        <v>6</v>
      </c>
      <c r="E11" s="53" t="s">
        <v>7</v>
      </c>
      <c r="F11" s="53" t="s">
        <v>13</v>
      </c>
      <c r="G11" s="54" t="s">
        <v>12</v>
      </c>
      <c r="H11" s="89" t="s">
        <v>24</v>
      </c>
    </row>
    <row r="12" spans="1:8" s="36" customFormat="1">
      <c r="B12" s="38">
        <v>39293</v>
      </c>
      <c r="C12" s="39" t="s">
        <v>35</v>
      </c>
      <c r="D12" s="40"/>
      <c r="E12" s="41" t="s">
        <v>11</v>
      </c>
      <c r="F12" s="77" t="s">
        <v>43</v>
      </c>
      <c r="G12" s="88"/>
      <c r="H12" s="90" t="s">
        <v>36</v>
      </c>
    </row>
    <row r="13" spans="1:8" s="36" customFormat="1">
      <c r="B13" s="97">
        <v>39295</v>
      </c>
      <c r="C13" s="39" t="s">
        <v>37</v>
      </c>
      <c r="D13" s="40"/>
      <c r="E13" s="41" t="s">
        <v>38</v>
      </c>
      <c r="F13" s="77" t="s">
        <v>43</v>
      </c>
      <c r="G13" s="96" t="s">
        <v>44</v>
      </c>
      <c r="H13" s="90" t="s">
        <v>36</v>
      </c>
    </row>
    <row r="14" spans="1:8" s="37" customFormat="1" ht="12.75">
      <c r="B14" s="38">
        <v>39311</v>
      </c>
      <c r="C14" s="39" t="s">
        <v>39</v>
      </c>
      <c r="D14" s="40"/>
      <c r="E14" s="41" t="s">
        <v>38</v>
      </c>
      <c r="F14" s="77" t="s">
        <v>43</v>
      </c>
      <c r="G14" s="96" t="s">
        <v>42</v>
      </c>
      <c r="H14" s="90" t="s">
        <v>36</v>
      </c>
    </row>
    <row r="15" spans="1:8" s="37" customFormat="1" ht="12.7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2"/>
  <sheetViews>
    <sheetView tabSelected="1" workbookViewId="0">
      <selection activeCell="F5" sqref="F5"/>
    </sheetView>
  </sheetViews>
  <sheetFormatPr defaultRowHeight="13.5" outlineLevelRow="1"/>
  <cols>
    <col min="1" max="1" width="15.75" customWidth="1"/>
    <col min="2" max="2" width="18.125" style="95" customWidth="1"/>
    <col min="3" max="3" width="42.125" customWidth="1"/>
    <col min="6" max="6" width="23.625" customWidth="1"/>
    <col min="7" max="7" width="18.5" hidden="1" customWidth="1"/>
    <col min="8" max="8" width="17.25" style="98" customWidth="1"/>
  </cols>
  <sheetData>
    <row r="1" spans="1:9" s="2" customFormat="1" ht="12.75" customHeight="1">
      <c r="A1" s="64" t="s">
        <v>5</v>
      </c>
      <c r="B1" s="105"/>
      <c r="C1" s="105"/>
      <c r="D1" s="105"/>
      <c r="E1" s="6"/>
      <c r="F1" s="6"/>
      <c r="G1" s="6"/>
      <c r="H1" s="128"/>
      <c r="I1" s="7"/>
    </row>
    <row r="2" spans="1:9" s="2" customFormat="1" ht="11.25" customHeight="1" thickBot="1">
      <c r="A2" s="7"/>
      <c r="B2" s="106"/>
      <c r="C2" s="106"/>
      <c r="D2" s="106"/>
      <c r="E2" s="6"/>
      <c r="F2" s="6"/>
      <c r="G2" s="6"/>
      <c r="H2" s="128"/>
      <c r="I2" s="7"/>
    </row>
    <row r="3" spans="1:9" s="3" customFormat="1" ht="15" customHeight="1">
      <c r="A3" s="65" t="s">
        <v>31</v>
      </c>
      <c r="B3" s="99" t="s">
        <v>45</v>
      </c>
      <c r="C3" s="99"/>
      <c r="D3" s="100"/>
      <c r="E3" s="68"/>
      <c r="F3" s="68"/>
      <c r="G3" s="68"/>
      <c r="H3" s="8"/>
      <c r="I3" s="9"/>
    </row>
    <row r="4" spans="1:9" s="3" customFormat="1" ht="12.75">
      <c r="A4" s="72" t="s">
        <v>32</v>
      </c>
      <c r="B4" s="112" t="s">
        <v>59</v>
      </c>
      <c r="C4" s="113"/>
      <c r="D4" s="114"/>
      <c r="E4" s="68"/>
      <c r="F4" s="68"/>
      <c r="G4" s="68"/>
      <c r="H4" s="8"/>
      <c r="I4" s="9"/>
    </row>
    <row r="5" spans="1:9" s="81" customFormat="1" ht="12.75">
      <c r="A5" s="72" t="s">
        <v>26</v>
      </c>
      <c r="B5" s="108" t="s">
        <v>58</v>
      </c>
      <c r="C5" s="109"/>
      <c r="D5" s="110"/>
      <c r="E5" s="79"/>
      <c r="F5" s="79"/>
      <c r="G5" s="79"/>
      <c r="H5" s="129"/>
      <c r="I5" s="80"/>
    </row>
    <row r="6" spans="1:9" s="3" customFormat="1" ht="15" customHeight="1">
      <c r="A6" s="12" t="s">
        <v>33</v>
      </c>
      <c r="B6" s="92">
        <v>2</v>
      </c>
      <c r="C6" s="10" t="s">
        <v>34</v>
      </c>
      <c r="D6" s="13">
        <v>0</v>
      </c>
      <c r="E6" s="8"/>
      <c r="F6" s="8"/>
      <c r="G6" s="8"/>
      <c r="H6" s="8"/>
      <c r="I6" s="9"/>
    </row>
    <row r="7" spans="1:9" s="3" customFormat="1" ht="15" customHeight="1" thickBot="1">
      <c r="A7" s="14" t="s">
        <v>3</v>
      </c>
      <c r="B7" s="93">
        <v>0</v>
      </c>
      <c r="C7" s="30" t="s">
        <v>25</v>
      </c>
      <c r="D7" s="66">
        <v>2</v>
      </c>
      <c r="E7" s="69"/>
      <c r="F7" s="69"/>
      <c r="G7" s="69"/>
      <c r="H7" s="8"/>
      <c r="I7" s="9"/>
    </row>
    <row r="8" spans="1:9" s="3" customFormat="1" ht="15" customHeight="1">
      <c r="A8" s="107"/>
      <c r="B8" s="107"/>
      <c r="C8" s="107"/>
      <c r="D8" s="107"/>
      <c r="E8" s="8"/>
      <c r="F8" s="8"/>
      <c r="G8" s="8"/>
      <c r="H8" s="8"/>
      <c r="I8" s="9"/>
    </row>
    <row r="9" spans="1:9" s="83" customFormat="1" ht="12" customHeight="1">
      <c r="A9" s="115" t="s">
        <v>27</v>
      </c>
      <c r="B9" s="119" t="s">
        <v>47</v>
      </c>
      <c r="C9" s="115" t="s">
        <v>48</v>
      </c>
      <c r="D9" s="121" t="s">
        <v>49</v>
      </c>
      <c r="E9" s="122"/>
      <c r="F9" s="122"/>
      <c r="G9" s="123"/>
      <c r="H9" s="127" t="s">
        <v>50</v>
      </c>
      <c r="I9" s="82"/>
    </row>
    <row r="10" spans="1:9" s="71" customFormat="1" ht="12" customHeight="1">
      <c r="A10" s="118"/>
      <c r="B10" s="120"/>
      <c r="C10" s="118"/>
      <c r="D10" s="124"/>
      <c r="E10" s="125"/>
      <c r="F10" s="125"/>
      <c r="G10" s="126"/>
      <c r="H10" s="115"/>
      <c r="I10" s="70"/>
    </row>
    <row r="11" spans="1:9" s="84" customFormat="1" ht="15">
      <c r="A11" s="116"/>
      <c r="B11" s="116"/>
      <c r="C11" s="116"/>
      <c r="D11" s="116"/>
      <c r="E11" s="116"/>
      <c r="F11" s="116"/>
      <c r="G11" s="116"/>
      <c r="H11" s="117"/>
    </row>
    <row r="12" spans="1:9" s="4" customFormat="1" ht="12.75">
      <c r="A12" s="103" t="s">
        <v>46</v>
      </c>
      <c r="B12" s="104"/>
      <c r="C12" s="104"/>
      <c r="D12" s="104"/>
      <c r="E12" s="104"/>
      <c r="F12" s="104"/>
      <c r="G12" s="104"/>
      <c r="H12" s="111"/>
    </row>
    <row r="13" spans="1:9" s="4" customFormat="1" ht="63.75" outlineLevel="1">
      <c r="A13" s="87" t="s">
        <v>1</v>
      </c>
      <c r="B13" s="94" t="s">
        <v>52</v>
      </c>
      <c r="C13" s="86" t="s">
        <v>53</v>
      </c>
      <c r="D13" s="101" t="s">
        <v>54</v>
      </c>
      <c r="E13" s="102"/>
      <c r="F13" s="102"/>
      <c r="G13" s="85"/>
      <c r="H13" s="91" t="s">
        <v>57</v>
      </c>
    </row>
    <row r="14" spans="1:9" s="4" customFormat="1" ht="63.75" customHeight="1" outlineLevel="1">
      <c r="A14" s="87" t="s">
        <v>2</v>
      </c>
      <c r="B14" s="94" t="s">
        <v>51</v>
      </c>
      <c r="C14" s="86" t="s">
        <v>55</v>
      </c>
      <c r="D14" s="101" t="s">
        <v>56</v>
      </c>
      <c r="E14" s="102"/>
      <c r="F14" s="102"/>
      <c r="G14" s="85"/>
      <c r="H14" s="91" t="s">
        <v>57</v>
      </c>
    </row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</sheetData>
  <mergeCells count="14">
    <mergeCell ref="A9:A10"/>
    <mergeCell ref="B9:B10"/>
    <mergeCell ref="C9:C10"/>
    <mergeCell ref="D9:G10"/>
    <mergeCell ref="D14:F14"/>
    <mergeCell ref="D13:F13"/>
    <mergeCell ref="B1:D2"/>
    <mergeCell ref="A8:D8"/>
    <mergeCell ref="B5:D5"/>
    <mergeCell ref="A12:H12"/>
    <mergeCell ref="B3:D3"/>
    <mergeCell ref="B4:D4"/>
    <mergeCell ref="H9:H10"/>
    <mergeCell ref="A11:H11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4" sqref="C4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9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8</v>
      </c>
      <c r="C3" s="17"/>
      <c r="D3" s="17"/>
      <c r="E3" s="17"/>
      <c r="F3" s="17"/>
      <c r="G3" s="18"/>
    </row>
    <row r="4" spans="1:7" ht="14.25">
      <c r="B4" s="19" t="s">
        <v>4</v>
      </c>
      <c r="C4" s="97"/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55" t="s">
        <v>15</v>
      </c>
      <c r="C7" s="56" t="s">
        <v>16</v>
      </c>
      <c r="D7" s="57" t="s">
        <v>33</v>
      </c>
      <c r="E7" s="56" t="s">
        <v>3</v>
      </c>
      <c r="F7" s="56" t="s">
        <v>34</v>
      </c>
      <c r="G7" s="58" t="s">
        <v>17</v>
      </c>
    </row>
    <row r="8" spans="1:7" s="67" customFormat="1" ht="14.25">
      <c r="A8" s="73"/>
      <c r="B8" s="74">
        <v>1</v>
      </c>
      <c r="C8" s="75" t="str">
        <f>'Export all carrier choices'!B4</f>
        <v>AL01</v>
      </c>
      <c r="D8" s="76">
        <f>'Export all carrier choices'!B6</f>
        <v>2</v>
      </c>
      <c r="E8" s="75">
        <f>'Export all carrier choices'!B7</f>
        <v>0</v>
      </c>
      <c r="F8" s="75">
        <f>'Export all carrier choices'!D6</f>
        <v>0</v>
      </c>
      <c r="G8" s="76">
        <f>'Export all carrier choices'!D7</f>
        <v>2</v>
      </c>
    </row>
    <row r="9" spans="1:7" ht="14.25">
      <c r="A9" s="19"/>
      <c r="B9" s="34"/>
      <c r="C9" s="33"/>
      <c r="D9" s="78"/>
      <c r="E9" s="32"/>
      <c r="F9" s="32"/>
      <c r="G9" s="35"/>
    </row>
    <row r="10" spans="1:7" ht="14.25">
      <c r="A10" s="19"/>
      <c r="B10" s="59"/>
      <c r="C10" s="60" t="s">
        <v>18</v>
      </c>
      <c r="D10" s="61">
        <f>SUM(D6:D9)</f>
        <v>2</v>
      </c>
      <c r="E10" s="61">
        <f>SUM(E6:E9)</f>
        <v>0</v>
      </c>
      <c r="F10" s="61">
        <f>SUM(F6:F9)</f>
        <v>0</v>
      </c>
      <c r="G10" s="62">
        <f>SUM(G6:G9)</f>
        <v>2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9" t="s">
        <v>19</v>
      </c>
      <c r="D12" s="19"/>
      <c r="E12" s="24">
        <f>(D10+E10)*100/G10</f>
        <v>100</v>
      </c>
      <c r="F12" s="19" t="s">
        <v>20</v>
      </c>
      <c r="G12" s="25"/>
    </row>
    <row r="13" spans="1:7" ht="14.25">
      <c r="A13" s="19"/>
      <c r="B13" s="19"/>
      <c r="C13" s="19" t="s">
        <v>21</v>
      </c>
      <c r="D13" s="19"/>
      <c r="E13" s="24">
        <f>D10*100/G10</f>
        <v>100</v>
      </c>
      <c r="F13" s="19" t="s">
        <v>20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Edgar Ysabel</cp:lastModifiedBy>
  <cp:lastPrinted>2006-08-02T10:15:15Z</cp:lastPrinted>
  <dcterms:created xsi:type="dcterms:W3CDTF">2002-07-27T17:17:25Z</dcterms:created>
  <dcterms:modified xsi:type="dcterms:W3CDTF">2020-10-06T18:07:49Z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