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ño\Desktop\NUEVAS AUTOMATIZACIONES SISTEMA AUDITA\"/>
    </mc:Choice>
  </mc:AlternateContent>
  <bookViews>
    <workbookView xWindow="0" yWindow="0" windowWidth="25200" windowHeight="55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N65" i="1" l="1"/>
  <c r="N64" i="1"/>
  <c r="N63" i="1"/>
  <c r="N62" i="1"/>
  <c r="N61" i="1"/>
  <c r="N60" i="1"/>
  <c r="N57" i="1"/>
  <c r="N56" i="1"/>
  <c r="N55" i="1"/>
  <c r="N54" i="1"/>
  <c r="G28" i="1"/>
  <c r="G27" i="1"/>
  <c r="G26" i="1"/>
  <c r="G25" i="1"/>
  <c r="G24" i="1"/>
</calcChain>
</file>

<file path=xl/sharedStrings.xml><?xml version="1.0" encoding="utf-8"?>
<sst xmlns="http://schemas.openxmlformats.org/spreadsheetml/2006/main" count="107" uniqueCount="68">
  <si>
    <t xml:space="preserve">                                   ENTIDAD XXXXXXXXXXXXXXXXXXXXX</t>
  </si>
  <si>
    <t xml:space="preserve">Nombramiento No. </t>
  </si>
  <si>
    <t xml:space="preserve">NOMBRE COMPLETO </t>
  </si>
  <si>
    <t>CARGO</t>
  </si>
  <si>
    <t xml:space="preserve">Días Programados  </t>
  </si>
  <si>
    <t>Dias Reales Trabajados</t>
  </si>
  <si>
    <t>Diferencias</t>
  </si>
  <si>
    <t>Observaciones</t>
  </si>
  <si>
    <t>Firma:</t>
  </si>
  <si>
    <t>Elaboro:</t>
  </si>
  <si>
    <t>Fecha:</t>
  </si>
  <si>
    <t>JUAN PEREZ</t>
  </si>
  <si>
    <t>JUAN GOMEZ</t>
  </si>
  <si>
    <t xml:space="preserve">JUAN CASTRO </t>
  </si>
  <si>
    <t xml:space="preserve">Auditor </t>
  </si>
  <si>
    <t xml:space="preserve">Asistente </t>
  </si>
  <si>
    <t>Retraso entrega informacion.</t>
  </si>
  <si>
    <t>TOTAL HORAS TRABAJADAS</t>
  </si>
  <si>
    <t xml:space="preserve">TOTAL </t>
  </si>
  <si>
    <t>HORAS ESTIMADAS</t>
  </si>
  <si>
    <t xml:space="preserve">                                       Resumen de Tiempo Auditoría    </t>
  </si>
  <si>
    <t>Días Planificados</t>
  </si>
  <si>
    <t>Días Reales</t>
  </si>
  <si>
    <t>Variación</t>
  </si>
  <si>
    <t>Más 20</t>
  </si>
  <si>
    <t>Días sobre lo planificado</t>
  </si>
  <si>
    <t>Eficiencia</t>
  </si>
  <si>
    <t>Cumplimiento del Cronograma</t>
  </si>
  <si>
    <t>1. Resumen de Personal y Asignación de Tiempo [NIA 220]</t>
  </si>
  <si>
    <t xml:space="preserve">                                                AUDITORIA FINANCIERA </t>
  </si>
  <si>
    <t xml:space="preserve">                         DEL 01 DE ENERO AL 31 DE DICIEMBRE DE 2024</t>
  </si>
  <si>
    <t>2. Distribución de Horas por Etapa de Auditoría [NIA 300]</t>
  </si>
  <si>
    <t>Etapa</t>
  </si>
  <si>
    <t>Horas Planificadas</t>
  </si>
  <si>
    <t>Horas Reales</t>
  </si>
  <si>
    <t>Diferencia</t>
  </si>
  <si>
    <t>% Completado</t>
  </si>
  <si>
    <t>Planificación</t>
  </si>
  <si>
    <t>Evaluación de Control Interno</t>
  </si>
  <si>
    <t>Ejecución - Pruebas Sustantivas</t>
  </si>
  <si>
    <t>Conclusión y Reportes</t>
  </si>
  <si>
    <t>100%.</t>
  </si>
  <si>
    <t>Completado</t>
  </si>
  <si>
    <t>3. Detalle de Tiempos por Componente [NIA 320]</t>
  </si>
  <si>
    <t>Componente</t>
  </si>
  <si>
    <t>Auditor Responsable</t>
  </si>
  <si>
    <t>Materidalidad</t>
  </si>
  <si>
    <t>Riesgo</t>
  </si>
  <si>
    <t xml:space="preserve">Diferencia </t>
  </si>
  <si>
    <t>Estado</t>
  </si>
  <si>
    <t>Efectivo y Equivalentes</t>
  </si>
  <si>
    <t>Cuentas por Cobrar</t>
  </si>
  <si>
    <t>Inventarios</t>
  </si>
  <si>
    <t>Activos Fijos</t>
  </si>
  <si>
    <t>Cuentas por Pagar</t>
  </si>
  <si>
    <t>Ingresos</t>
  </si>
  <si>
    <t>Gastos</t>
  </si>
  <si>
    <t>Alto</t>
  </si>
  <si>
    <t xml:space="preserve">Medio </t>
  </si>
  <si>
    <t xml:space="preserve">Bajo </t>
  </si>
  <si>
    <t xml:space="preserve">Alto </t>
  </si>
  <si>
    <t>Referencia a NIAs aplicables:</t>
  </si>
  <si>
    <t>NIA 220: Control de Calidad de la Auditoría de Estados Financieros - Establece que el equipo del encargo debe contar con la competencia y capacidad apropiadas.</t>
  </si>
  <si>
    <t>NIA 230: Documentación de Auditoría - Requiere que se documenten los aspectos significativos de la auditoría, incluyendo el tiempo invertido.</t>
  </si>
  <si>
    <t>NIA 300: Planificación de la Auditoría - Requiere una estrategia global y un plan de auditoría detallado.</t>
  </si>
  <si>
    <t>NIA 320: Importancia Relativa - Establece la determinación de la materialidad en la planificación y ejecución.</t>
  </si>
  <si>
    <t>Aprobó:</t>
  </si>
  <si>
    <t xml:space="preserve">Cargo: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</si>
</sst>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5"/>
      <color rgb="FF00206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10" xfId="0" applyBorder="1"/>
    <xf numFmtId="0" fontId="2" fillId="0" borderId="0" xfId="0" applyFont="1"/>
    <xf numFmtId="0" fontId="0" fillId="0" borderId="12" xfId="0" applyBorder="1"/>
    <xf numFmtId="0" fontId="3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1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6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10" fillId="4" borderId="0" xfId="0" applyFont="1" applyFill="1"/>
    <xf numFmtId="0" fontId="10" fillId="5" borderId="0" xfId="0" applyFont="1" applyFill="1"/>
    <xf numFmtId="0" fontId="11" fillId="3" borderId="0" xfId="0" applyFont="1" applyFill="1"/>
    <xf numFmtId="0" fontId="10" fillId="2" borderId="0" xfId="0" applyFont="1" applyFill="1"/>
    <xf numFmtId="0" fontId="9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2" fillId="3" borderId="0" xfId="0" applyFont="1" applyFill="1" applyAlignment="1">
      <alignment horizontal="center"/>
    </xf>
    <xf numFmtId="0" fontId="13" fillId="0" borderId="0" xfId="0" applyFont="1"/>
    <xf numFmtId="9" fontId="1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15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2" borderId="0" xfId="0" applyFont="1" applyFill="1"/>
    <xf numFmtId="0" fontId="13" fillId="2" borderId="0" xfId="0" applyFont="1" applyFill="1"/>
    <xf numFmtId="0" fontId="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17" fillId="2" borderId="9" xfId="0" applyNumberFormat="1" applyFont="1" applyFill="1" applyBorder="1" applyAlignment="1">
      <alignment horizontal="center" vertical="center"/>
    </xf>
    <xf numFmtId="0" fontId="14" fillId="0" borderId="0" xfId="0" applyFont="1"/>
    <xf numFmtId="0" fontId="0" fillId="7" borderId="9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1" fontId="0" fillId="7" borderId="9" xfId="0" applyNumberFormat="1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right" vertical="center"/>
    </xf>
    <xf numFmtId="1" fontId="16" fillId="7" borderId="9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left" vertical="center"/>
    </xf>
    <xf numFmtId="1" fontId="16" fillId="2" borderId="0" xfId="0" applyNumberFormat="1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7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1" fontId="14" fillId="7" borderId="9" xfId="0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center" vertical="center"/>
    </xf>
    <xf numFmtId="0" fontId="2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</cellXfs>
  <cellStyles count="1">
    <cellStyle name="Normal" xfId="0" builtinId="0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790576</xdr:colOff>
      <xdr:row>1</xdr:row>
      <xdr:rowOff>114301</xdr:rowOff>
    </xdr:from>
    <xdr:to>
      <xdr:col>9</xdr:col>
      <xdr:colOff>1781175</xdr:colOff>
      <xdr:row>4</xdr:row>
      <xdr:rowOff>38101</xdr:rowOff>
    </xdr:to>
    <xdr:sp macro="" textlink="">
      <xdr:nvSpPr>
        <xdr:cNvPr id="2" name="CuadroTexto 1"/>
        <xdr:cNvSpPr txBox="1"/>
      </xdr:nvSpPr>
      <xdr:spPr>
        <a:xfrm>
          <a:off x="11782426" y="304801"/>
          <a:ext cx="990599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200" b="1">
              <a:solidFill>
                <a:srgbClr val="C00000"/>
              </a:solidFill>
            </a:rPr>
            <a:t> Ref. </a:t>
          </a:r>
        </a:p>
        <a:p>
          <a:pPr algn="ctr"/>
          <a:r>
            <a:rPr lang="es-GT" sz="1200" b="1">
              <a:solidFill>
                <a:srgbClr val="C00000"/>
              </a:solidFill>
            </a:rPr>
            <a:t>RTA</a:t>
          </a:r>
        </a:p>
        <a:p>
          <a:pPr algn="ctr"/>
          <a:endParaRPr lang="es-GT" sz="1500" b="1">
            <a:solidFill>
              <a:srgbClr val="C00000"/>
            </a:solidFill>
          </a:endParaRPr>
        </a:p>
      </xdr:txBody>
    </xdr:sp>
    <xdr:clientData/>
  </xdr:twoCellAnchor>
  <xdr:twoCellAnchor>
    <xdr:from>
      <xdr:col>14</xdr:col>
      <xdr:colOff>1371600</xdr:colOff>
      <xdr:row>42</xdr:row>
      <xdr:rowOff>0</xdr:rowOff>
    </xdr:from>
    <xdr:to>
      <xdr:col>15</xdr:col>
      <xdr:colOff>0</xdr:colOff>
      <xdr:row>42</xdr:row>
      <xdr:rowOff>38101</xdr:rowOff>
    </xdr:to>
    <xdr:sp macro="" textlink="">
      <xdr:nvSpPr>
        <xdr:cNvPr id="12" name="CuadroTexto 11"/>
        <xdr:cNvSpPr txBox="1"/>
      </xdr:nvSpPr>
      <xdr:spPr>
        <a:xfrm>
          <a:off x="12201525" y="1066801"/>
          <a:ext cx="10858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200" b="1">
              <a:solidFill>
                <a:srgbClr val="C00000"/>
              </a:solidFill>
            </a:rPr>
            <a:t> Ref. </a:t>
          </a:r>
        </a:p>
        <a:p>
          <a:pPr algn="ctr"/>
          <a:r>
            <a:rPr lang="es-GT" sz="1200" b="1">
              <a:solidFill>
                <a:srgbClr val="C00000"/>
              </a:solidFill>
            </a:rPr>
            <a:t>RTG</a:t>
          </a:r>
        </a:p>
        <a:p>
          <a:pPr algn="ctr"/>
          <a:endParaRPr lang="es-GT" sz="15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32"/>
  <sheetViews>
    <sheetView tabSelected="1" workbookViewId="0"/>
  </sheetViews>
  <sheetFormatPr baseColWidth="10" defaultRowHeight="15" x14ac:dyDescent="0.25"/>
  <cols>
    <col min="2" max="2" width="22" customWidth="1"/>
    <col min="3" max="3" width="8" customWidth="1"/>
    <col min="4" max="4" width="11.42578125" hidden="1" customWidth="1"/>
    <col min="5" max="5" width="20.85546875" customWidth="1"/>
    <col min="6" max="6" width="35.28515625" customWidth="1"/>
    <col min="7" max="7" width="15.5703125" customWidth="1"/>
    <col min="8" max="8" width="24.42578125" customWidth="1"/>
    <col min="9" max="9" width="27.28515625" customWidth="1"/>
    <col min="10" max="10" width="27" customWidth="1"/>
    <col min="11" max="11" width="23.85546875" customWidth="1"/>
    <col min="12" max="12" width="14.7109375" customWidth="1"/>
    <col min="14" max="15" width="18.85546875" customWidth="1"/>
    <col min="17" max="17" width="17" customWidth="1"/>
  </cols>
  <sheetData>
    <row r="2" spans="2:10" x14ac:dyDescent="0.25">
      <c r="F2" t="s">
        <v>0</v>
      </c>
    </row>
    <row r="3" spans="2:10" x14ac:dyDescent="0.25">
      <c r="F3" t="s">
        <v>29</v>
      </c>
    </row>
    <row r="4" spans="2:10" x14ac:dyDescent="0.25">
      <c r="F4" t="s">
        <v>30</v>
      </c>
    </row>
    <row r="5" spans="2:10" ht="25.5" customHeight="1" x14ac:dyDescent="0.25">
      <c r="D5" s="5"/>
      <c r="F5" s="41" t="s">
        <v>20</v>
      </c>
      <c r="G5" s="40"/>
      <c r="H5" s="5"/>
    </row>
    <row r="6" spans="2:10" x14ac:dyDescent="0.25">
      <c r="F6" s="39"/>
    </row>
    <row r="7" spans="2:10" x14ac:dyDescent="0.25">
      <c r="F7" s="26"/>
    </row>
    <row r="8" spans="2:10" x14ac:dyDescent="0.25">
      <c r="F8" s="26"/>
    </row>
    <row r="9" spans="2:10" ht="15.75" x14ac:dyDescent="0.25">
      <c r="B9" s="27" t="s">
        <v>21</v>
      </c>
      <c r="C9" s="28"/>
      <c r="D9" s="28"/>
      <c r="E9" s="28"/>
      <c r="F9" s="27" t="s">
        <v>22</v>
      </c>
      <c r="G9" s="28"/>
      <c r="H9" s="27" t="s">
        <v>23</v>
      </c>
      <c r="I9" s="28"/>
      <c r="J9" s="27" t="s">
        <v>26</v>
      </c>
    </row>
    <row r="10" spans="2:10" ht="19.5" x14ac:dyDescent="0.3">
      <c r="B10" s="36">
        <v>230</v>
      </c>
      <c r="C10" s="37"/>
      <c r="D10" s="37"/>
      <c r="E10" s="37"/>
      <c r="F10" s="36">
        <v>250</v>
      </c>
      <c r="G10" s="37"/>
      <c r="H10" s="36" t="s">
        <v>24</v>
      </c>
      <c r="I10" s="37"/>
      <c r="J10" s="38">
        <v>0.92</v>
      </c>
    </row>
    <row r="11" spans="2:10" ht="12" customHeight="1" x14ac:dyDescent="0.25">
      <c r="B11" s="29"/>
      <c r="C11" s="28"/>
      <c r="D11" s="28"/>
      <c r="E11" s="28"/>
      <c r="F11" s="30"/>
      <c r="G11" s="28"/>
      <c r="H11" s="31" t="s">
        <v>25</v>
      </c>
      <c r="I11" s="28"/>
      <c r="J11" s="27" t="s">
        <v>27</v>
      </c>
    </row>
    <row r="12" spans="2:10" ht="12" customHeight="1" x14ac:dyDescent="0.25">
      <c r="B12" s="29"/>
      <c r="C12" s="28"/>
      <c r="D12" s="28"/>
      <c r="E12" s="28"/>
      <c r="F12" s="30"/>
      <c r="G12" s="28"/>
      <c r="H12" s="31"/>
      <c r="I12" s="28"/>
      <c r="J12" s="27"/>
    </row>
    <row r="13" spans="2:10" ht="12" customHeight="1" x14ac:dyDescent="0.25">
      <c r="B13" s="32"/>
      <c r="C13" s="33"/>
      <c r="D13" s="33"/>
      <c r="E13" s="33"/>
    </row>
    <row r="14" spans="2:10" ht="12" customHeight="1" x14ac:dyDescent="0.25">
      <c r="B14" s="32"/>
      <c r="C14" s="33"/>
      <c r="D14" s="33"/>
      <c r="E14" s="33"/>
    </row>
    <row r="15" spans="2:10" ht="18" customHeight="1" x14ac:dyDescent="0.3">
      <c r="B15" s="42" t="s">
        <v>28</v>
      </c>
      <c r="C15" s="43"/>
      <c r="D15" s="43"/>
      <c r="E15" s="43"/>
      <c r="F15" s="37"/>
    </row>
    <row r="17" spans="2:10" x14ac:dyDescent="0.25">
      <c r="B17" s="77" t="s">
        <v>1</v>
      </c>
      <c r="C17" s="80" t="s">
        <v>2</v>
      </c>
      <c r="D17" s="80"/>
      <c r="E17" s="80"/>
      <c r="F17" s="80" t="s">
        <v>3</v>
      </c>
      <c r="G17" s="73" t="s">
        <v>4</v>
      </c>
      <c r="H17" s="73" t="s">
        <v>5</v>
      </c>
      <c r="I17" s="73" t="s">
        <v>6</v>
      </c>
      <c r="J17" s="73" t="s">
        <v>7</v>
      </c>
    </row>
    <row r="18" spans="2:10" x14ac:dyDescent="0.25">
      <c r="B18" s="78"/>
      <c r="C18" s="81"/>
      <c r="D18" s="81"/>
      <c r="E18" s="81"/>
      <c r="F18" s="81"/>
      <c r="G18" s="74"/>
      <c r="H18" s="74"/>
      <c r="I18" s="74"/>
      <c r="J18" s="74"/>
    </row>
    <row r="19" spans="2:10" x14ac:dyDescent="0.25">
      <c r="B19" s="79"/>
      <c r="C19" s="82"/>
      <c r="D19" s="82"/>
      <c r="E19" s="82"/>
      <c r="F19" s="82"/>
      <c r="G19" s="75"/>
      <c r="H19" s="75"/>
      <c r="I19" s="75"/>
      <c r="J19" s="75"/>
    </row>
    <row r="20" spans="2:10" x14ac:dyDescent="0.25">
      <c r="B20" s="8">
        <v>1</v>
      </c>
      <c r="C20" s="76" t="s">
        <v>11</v>
      </c>
      <c r="D20" s="76"/>
      <c r="E20" s="76"/>
      <c r="F20" s="9" t="s">
        <v>14</v>
      </c>
      <c r="G20" s="10">
        <v>75</v>
      </c>
      <c r="H20" s="10">
        <v>75</v>
      </c>
      <c r="I20" s="10">
        <v>0</v>
      </c>
      <c r="J20" s="2"/>
    </row>
    <row r="21" spans="2:10" x14ac:dyDescent="0.25">
      <c r="B21" s="49">
        <v>2</v>
      </c>
      <c r="C21" s="84" t="s">
        <v>12</v>
      </c>
      <c r="D21" s="84"/>
      <c r="E21" s="84"/>
      <c r="F21" s="50" t="s">
        <v>15</v>
      </c>
      <c r="G21" s="51">
        <v>75</v>
      </c>
      <c r="H21" s="51">
        <v>75</v>
      </c>
      <c r="I21" s="51">
        <v>0</v>
      </c>
      <c r="J21" s="52"/>
    </row>
    <row r="22" spans="2:10" x14ac:dyDescent="0.25">
      <c r="B22" s="8">
        <v>3</v>
      </c>
      <c r="C22" s="76" t="s">
        <v>13</v>
      </c>
      <c r="D22" s="76"/>
      <c r="E22" s="76"/>
      <c r="F22" s="9" t="s">
        <v>14</v>
      </c>
      <c r="G22" s="10">
        <v>80</v>
      </c>
      <c r="H22" s="10">
        <v>100</v>
      </c>
      <c r="I22" s="10">
        <v>20</v>
      </c>
      <c r="J22" s="11" t="s">
        <v>16</v>
      </c>
    </row>
    <row r="23" spans="2:10" x14ac:dyDescent="0.25">
      <c r="B23" s="1"/>
      <c r="C23" s="76"/>
      <c r="D23" s="76"/>
      <c r="E23" s="76"/>
      <c r="F23" s="7"/>
      <c r="G23" s="2"/>
      <c r="H23" s="2"/>
      <c r="I23" s="2"/>
      <c r="J23" s="2"/>
    </row>
    <row r="24" spans="2:10" x14ac:dyDescent="0.25">
      <c r="B24" s="1"/>
      <c r="C24" s="83"/>
      <c r="D24" s="83"/>
      <c r="E24" s="83"/>
      <c r="F24" s="1"/>
      <c r="G24" s="2" t="e">
        <f>+INT(#REF!)</f>
        <v>#REF!</v>
      </c>
      <c r="H24" s="2"/>
      <c r="I24" s="2"/>
      <c r="J24" s="2"/>
    </row>
    <row r="25" spans="2:10" x14ac:dyDescent="0.25">
      <c r="B25" s="1"/>
      <c r="C25" s="83"/>
      <c r="D25" s="83"/>
      <c r="E25" s="83"/>
      <c r="F25" s="1"/>
      <c r="G25" s="2" t="e">
        <f>+INT(#REF!)</f>
        <v>#REF!</v>
      </c>
      <c r="H25" s="2"/>
      <c r="I25" s="2"/>
      <c r="J25" s="2"/>
    </row>
    <row r="26" spans="2:10" x14ac:dyDescent="0.25">
      <c r="B26" s="1"/>
      <c r="C26" s="83"/>
      <c r="D26" s="83"/>
      <c r="E26" s="83"/>
      <c r="F26" s="1"/>
      <c r="G26" s="2" t="e">
        <f>+INT(#REF!)</f>
        <v>#REF!</v>
      </c>
      <c r="H26" s="2"/>
      <c r="I26" s="2"/>
      <c r="J26" s="2"/>
    </row>
    <row r="27" spans="2:10" x14ac:dyDescent="0.25">
      <c r="B27" s="1"/>
      <c r="C27" s="83"/>
      <c r="D27" s="83"/>
      <c r="E27" s="83"/>
      <c r="F27" s="1"/>
      <c r="G27" s="2" t="e">
        <f>+INT(#REF!)</f>
        <v>#REF!</v>
      </c>
      <c r="H27" s="2"/>
      <c r="I27" s="2"/>
      <c r="J27" s="2"/>
    </row>
    <row r="28" spans="2:10" x14ac:dyDescent="0.25">
      <c r="B28" s="1"/>
      <c r="C28" s="83"/>
      <c r="D28" s="83"/>
      <c r="E28" s="83"/>
      <c r="F28" s="1"/>
      <c r="G28" s="2" t="e">
        <f>+INT(#REF!)</f>
        <v>#REF!</v>
      </c>
      <c r="H28" s="2"/>
      <c r="I28" s="2"/>
      <c r="J28" s="2"/>
    </row>
    <row r="29" spans="2:10" ht="19.5" x14ac:dyDescent="0.25">
      <c r="B29" s="53"/>
      <c r="C29" s="86"/>
      <c r="D29" s="86"/>
      <c r="E29" s="86"/>
      <c r="F29" s="54" t="s">
        <v>18</v>
      </c>
      <c r="G29" s="55">
        <v>230</v>
      </c>
      <c r="H29" s="55">
        <v>250</v>
      </c>
      <c r="I29" s="55">
        <v>20</v>
      </c>
      <c r="J29" s="52"/>
    </row>
    <row r="30" spans="2:10" x14ac:dyDescent="0.25">
      <c r="J30" s="3"/>
    </row>
    <row r="33" spans="1:25" ht="19.5" x14ac:dyDescent="0.3">
      <c r="B33" s="48" t="s">
        <v>31</v>
      </c>
    </row>
    <row r="35" spans="1:25" x14ac:dyDescent="0.25">
      <c r="B35" s="80" t="s">
        <v>32</v>
      </c>
      <c r="C35" s="80"/>
      <c r="D35" s="80"/>
      <c r="E35" s="80" t="s">
        <v>33</v>
      </c>
      <c r="F35" s="73" t="s">
        <v>34</v>
      </c>
      <c r="G35" s="73" t="s">
        <v>35</v>
      </c>
      <c r="H35" s="73" t="s">
        <v>36</v>
      </c>
      <c r="I35" s="73" t="s">
        <v>7</v>
      </c>
    </row>
    <row r="36" spans="1:25" x14ac:dyDescent="0.25">
      <c r="B36" s="81"/>
      <c r="C36" s="81"/>
      <c r="D36" s="81"/>
      <c r="E36" s="81"/>
      <c r="F36" s="74"/>
      <c r="G36" s="74"/>
      <c r="H36" s="74"/>
      <c r="I36" s="74"/>
    </row>
    <row r="37" spans="1:25" x14ac:dyDescent="0.25">
      <c r="B37" s="82"/>
      <c r="C37" s="82"/>
      <c r="D37" s="82"/>
      <c r="E37" s="82"/>
      <c r="F37" s="75"/>
      <c r="G37" s="75"/>
      <c r="H37" s="75"/>
      <c r="I37" s="75"/>
    </row>
    <row r="38" spans="1:25" x14ac:dyDescent="0.25">
      <c r="B38" s="76" t="s">
        <v>37</v>
      </c>
      <c r="C38" s="76"/>
      <c r="D38" s="76"/>
      <c r="E38" s="25">
        <v>180</v>
      </c>
      <c r="F38" s="10">
        <v>190</v>
      </c>
      <c r="G38" s="10">
        <v>10</v>
      </c>
      <c r="H38" s="10">
        <v>100</v>
      </c>
      <c r="I38" s="56" t="s">
        <v>42</v>
      </c>
    </row>
    <row r="39" spans="1:25" x14ac:dyDescent="0.25">
      <c r="B39" s="76" t="s">
        <v>38</v>
      </c>
      <c r="C39" s="76"/>
      <c r="D39" s="76"/>
      <c r="E39" s="25">
        <v>320</v>
      </c>
      <c r="F39" s="10">
        <v>350</v>
      </c>
      <c r="G39" s="10">
        <v>30</v>
      </c>
      <c r="H39" s="10">
        <v>100</v>
      </c>
      <c r="I39" s="56" t="s">
        <v>42</v>
      </c>
      <c r="N39" s="3"/>
      <c r="O39" s="3"/>
      <c r="P39" s="3"/>
      <c r="Q39" s="3"/>
      <c r="R39" s="3"/>
    </row>
    <row r="40" spans="1:25" x14ac:dyDescent="0.25">
      <c r="B40" s="76" t="s">
        <v>39</v>
      </c>
      <c r="C40" s="76"/>
      <c r="D40" s="76"/>
      <c r="E40" s="25">
        <v>780</v>
      </c>
      <c r="F40" s="10">
        <v>820</v>
      </c>
      <c r="G40" s="10">
        <v>40</v>
      </c>
      <c r="H40" s="10">
        <v>100</v>
      </c>
      <c r="I40" s="56" t="s">
        <v>42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B41" s="76" t="s">
        <v>40</v>
      </c>
      <c r="C41" s="76"/>
      <c r="D41" s="76"/>
      <c r="E41" s="44">
        <v>200</v>
      </c>
      <c r="F41" s="46">
        <v>240</v>
      </c>
      <c r="G41" s="46">
        <v>4</v>
      </c>
      <c r="H41" s="46">
        <v>100</v>
      </c>
      <c r="I41" s="56" t="s">
        <v>42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B42" s="89" t="s">
        <v>17</v>
      </c>
      <c r="C42" s="89"/>
      <c r="D42" s="89"/>
      <c r="E42" s="45">
        <v>1480</v>
      </c>
      <c r="F42" s="47">
        <v>1600</v>
      </c>
      <c r="G42" s="47">
        <v>120</v>
      </c>
      <c r="H42" s="47" t="s">
        <v>41</v>
      </c>
      <c r="I42" s="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x14ac:dyDescent="0.25">
      <c r="A43" s="3"/>
      <c r="B43" s="3"/>
      <c r="C43" s="3"/>
      <c r="D43" s="3"/>
      <c r="E43" s="14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x14ac:dyDescent="0.25">
      <c r="A44" s="3"/>
      <c r="B44" s="3"/>
      <c r="C44" s="3"/>
      <c r="D44" s="3"/>
      <c r="E44" s="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5">
      <c r="A45" s="3"/>
      <c r="B45" s="3"/>
      <c r="C45" s="3"/>
      <c r="D45" s="3"/>
      <c r="E45" s="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3"/>
      <c r="B46" s="87"/>
      <c r="C46" s="3"/>
      <c r="D46" s="3"/>
      <c r="E46" s="3"/>
      <c r="N46" s="15"/>
      <c r="O46" s="15"/>
      <c r="P46" s="16"/>
      <c r="Q46" s="16"/>
      <c r="R46" s="13"/>
      <c r="S46" s="13"/>
      <c r="T46" s="13"/>
      <c r="U46" s="13"/>
      <c r="V46" s="13"/>
      <c r="W46" s="13"/>
      <c r="X46" s="13"/>
      <c r="Y46" s="13"/>
    </row>
    <row r="47" spans="1:25" x14ac:dyDescent="0.25">
      <c r="A47" s="3"/>
      <c r="B47" s="87"/>
      <c r="C47" s="3"/>
      <c r="D47" s="3"/>
      <c r="E47" s="3"/>
      <c r="N47" s="15"/>
      <c r="O47" s="15"/>
      <c r="P47" s="16"/>
      <c r="Q47" s="16"/>
      <c r="R47" s="13"/>
      <c r="S47" s="13"/>
      <c r="T47" s="13"/>
      <c r="U47" s="13"/>
      <c r="V47" s="13"/>
      <c r="W47" s="13"/>
      <c r="X47" s="13"/>
      <c r="Y47" s="13"/>
    </row>
    <row r="48" spans="1:25" x14ac:dyDescent="0.25">
      <c r="A48" s="3"/>
      <c r="B48" s="87"/>
      <c r="C48" s="3"/>
      <c r="D48" s="3"/>
      <c r="E48" s="3"/>
      <c r="N48" s="15"/>
      <c r="O48" s="15"/>
      <c r="P48" s="16"/>
      <c r="Q48" s="16"/>
      <c r="R48" s="13"/>
      <c r="S48" s="13"/>
      <c r="T48" s="13"/>
      <c r="U48" s="13"/>
      <c r="V48" s="13"/>
      <c r="W48" s="13"/>
      <c r="X48" s="13"/>
      <c r="Y48" s="13"/>
    </row>
    <row r="49" spans="1:25" x14ac:dyDescent="0.25">
      <c r="A49" s="3"/>
      <c r="B49" s="87"/>
      <c r="C49" s="3"/>
      <c r="D49" s="3"/>
      <c r="E49" s="3"/>
      <c r="N49" s="15"/>
      <c r="O49" s="15"/>
      <c r="P49" s="16"/>
      <c r="Q49" s="16"/>
      <c r="R49" s="13"/>
      <c r="S49" s="13"/>
      <c r="T49" s="13"/>
      <c r="U49" s="13"/>
      <c r="V49" s="13"/>
      <c r="W49" s="13"/>
      <c r="X49" s="13"/>
      <c r="Y49" s="13"/>
    </row>
    <row r="50" spans="1:25" x14ac:dyDescent="0.25">
      <c r="A50" s="3"/>
      <c r="B50" s="88"/>
      <c r="C50" s="3"/>
      <c r="D50" s="3"/>
      <c r="E50" s="3"/>
      <c r="N50" s="15"/>
      <c r="O50" s="15"/>
      <c r="P50" s="16"/>
      <c r="Q50" s="16"/>
      <c r="R50" s="13"/>
      <c r="S50" s="13"/>
      <c r="T50" s="13"/>
      <c r="U50" s="13"/>
      <c r="V50" s="13"/>
      <c r="W50" s="13"/>
      <c r="X50" s="13"/>
      <c r="Y50" s="13"/>
    </row>
    <row r="51" spans="1:25" x14ac:dyDescent="0.25">
      <c r="A51" s="13"/>
      <c r="B51" s="85"/>
      <c r="C51" s="85"/>
      <c r="D51" s="85"/>
      <c r="E51" s="85"/>
      <c r="N51" s="85" t="s">
        <v>17</v>
      </c>
      <c r="O51" s="18"/>
      <c r="P51" s="85" t="s">
        <v>6</v>
      </c>
      <c r="Q51" s="85" t="s">
        <v>7</v>
      </c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13"/>
      <c r="B52" s="85"/>
      <c r="C52" s="85"/>
      <c r="D52" s="85"/>
      <c r="E52" s="85"/>
      <c r="N52" s="85"/>
      <c r="O52" s="18" t="s">
        <v>18</v>
      </c>
      <c r="P52" s="85"/>
      <c r="Q52" s="85"/>
      <c r="R52" s="13"/>
      <c r="S52" s="13"/>
      <c r="T52" s="13"/>
      <c r="U52" s="13"/>
      <c r="V52" s="13"/>
      <c r="W52" s="13"/>
      <c r="X52" s="13"/>
      <c r="Y52" s="13"/>
    </row>
    <row r="53" spans="1:25" ht="25.5" x14ac:dyDescent="0.25">
      <c r="A53" s="13"/>
      <c r="B53" s="85"/>
      <c r="C53" s="85"/>
      <c r="D53" s="85"/>
      <c r="E53" s="85"/>
      <c r="N53" s="85"/>
      <c r="O53" s="18" t="s">
        <v>19</v>
      </c>
      <c r="P53" s="85"/>
      <c r="Q53" s="85"/>
      <c r="R53" s="13"/>
      <c r="S53" s="13"/>
      <c r="T53" s="13"/>
      <c r="U53" s="13"/>
      <c r="V53" s="13"/>
      <c r="W53" s="13"/>
      <c r="X53" s="13"/>
      <c r="Y53" s="13"/>
    </row>
    <row r="54" spans="1:25" x14ac:dyDescent="0.25">
      <c r="A54" s="13"/>
      <c r="B54" s="19"/>
      <c r="C54" s="19"/>
      <c r="D54" s="19"/>
      <c r="E54" s="12"/>
      <c r="N54" s="12">
        <f>+SUM(B54:M54)</f>
        <v>0</v>
      </c>
      <c r="O54" s="12"/>
      <c r="P54" s="12"/>
      <c r="Q54" s="12"/>
      <c r="R54" s="13"/>
      <c r="S54" s="13"/>
      <c r="T54" s="13"/>
      <c r="U54" s="13"/>
      <c r="V54" s="13"/>
      <c r="W54" s="13"/>
      <c r="X54" s="13"/>
      <c r="Y54" s="13"/>
    </row>
    <row r="55" spans="1:25" x14ac:dyDescent="0.25">
      <c r="A55" s="13"/>
      <c r="B55" s="19"/>
      <c r="C55" s="19"/>
      <c r="D55" s="19"/>
      <c r="E55" s="12"/>
      <c r="N55" s="12">
        <f t="shared" ref="N55:N65" si="0">+SUM(B55:M55)</f>
        <v>0</v>
      </c>
      <c r="O55" s="12"/>
      <c r="P55" s="12"/>
      <c r="Q55" s="12"/>
      <c r="R55" s="13"/>
      <c r="S55" s="13"/>
      <c r="T55" s="13"/>
      <c r="U55" s="13"/>
      <c r="V55" s="13"/>
      <c r="W55" s="13"/>
      <c r="X55" s="13"/>
      <c r="Y55" s="13"/>
    </row>
    <row r="56" spans="1:25" x14ac:dyDescent="0.25">
      <c r="A56" s="13"/>
      <c r="B56" s="19"/>
      <c r="C56" s="19"/>
      <c r="D56" s="19"/>
      <c r="E56" s="19"/>
      <c r="N56" s="12">
        <f>+SUM(B56:M56)</f>
        <v>0</v>
      </c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3"/>
    </row>
    <row r="57" spans="1:25" x14ac:dyDescent="0.25">
      <c r="A57" s="13"/>
      <c r="B57" s="19"/>
      <c r="C57" s="19"/>
      <c r="D57" s="19"/>
      <c r="E57" s="19"/>
      <c r="N57" s="12">
        <f t="shared" si="0"/>
        <v>0</v>
      </c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13"/>
      <c r="B58" s="19"/>
      <c r="C58" s="19"/>
      <c r="D58" s="19"/>
      <c r="E58" s="19"/>
      <c r="N58" s="12"/>
      <c r="O58" s="12"/>
      <c r="P58" s="12"/>
      <c r="Q58" s="12"/>
      <c r="R58" s="13"/>
      <c r="S58" s="13"/>
      <c r="T58" s="13"/>
      <c r="U58" s="13"/>
      <c r="V58" s="13"/>
      <c r="W58" s="13"/>
      <c r="X58" s="13"/>
      <c r="Y58" s="13"/>
    </row>
    <row r="59" spans="1:25" x14ac:dyDescent="0.25">
      <c r="A59" s="13"/>
      <c r="B59" s="19"/>
      <c r="C59" s="19"/>
      <c r="D59" s="19"/>
      <c r="E59" s="19"/>
      <c r="N59" s="12"/>
      <c r="O59" s="12"/>
      <c r="P59" s="12"/>
      <c r="Q59" s="12"/>
      <c r="R59" s="13"/>
      <c r="S59" s="13"/>
      <c r="T59" s="13"/>
      <c r="U59" s="13"/>
      <c r="V59" s="13"/>
      <c r="W59" s="13"/>
      <c r="X59" s="13"/>
      <c r="Y59" s="13"/>
    </row>
    <row r="60" spans="1:25" x14ac:dyDescent="0.25">
      <c r="A60" s="13"/>
      <c r="B60" s="12"/>
      <c r="C60" s="12"/>
      <c r="D60" s="12"/>
      <c r="E60" s="19"/>
      <c r="N60" s="12">
        <f t="shared" si="0"/>
        <v>0</v>
      </c>
      <c r="O60" s="12"/>
      <c r="P60" s="12"/>
      <c r="Q60" s="12"/>
      <c r="R60" s="13"/>
      <c r="S60" s="13"/>
      <c r="T60" s="13"/>
      <c r="U60" s="13"/>
      <c r="V60" s="13"/>
      <c r="W60" s="13"/>
      <c r="X60" s="13"/>
      <c r="Y60" s="13"/>
    </row>
    <row r="61" spans="1:25" ht="19.5" x14ac:dyDescent="0.25">
      <c r="A61" s="13"/>
      <c r="B61" s="57" t="s">
        <v>43</v>
      </c>
      <c r="C61" s="12"/>
      <c r="D61" s="12"/>
      <c r="E61" s="19"/>
      <c r="F61" s="19"/>
      <c r="G61" s="19"/>
      <c r="H61" s="12"/>
      <c r="I61" s="12"/>
      <c r="J61" s="12"/>
      <c r="K61" s="12"/>
      <c r="L61" s="12"/>
      <c r="M61" s="12"/>
      <c r="N61" s="12">
        <f t="shared" si="0"/>
        <v>0</v>
      </c>
      <c r="O61" s="12"/>
      <c r="P61" s="12"/>
      <c r="Q61" s="12"/>
      <c r="R61" s="13"/>
      <c r="S61" s="13"/>
      <c r="T61" s="13"/>
      <c r="U61" s="13"/>
      <c r="V61" s="13"/>
      <c r="W61" s="13"/>
      <c r="X61" s="13"/>
      <c r="Y61" s="13"/>
    </row>
    <row r="62" spans="1:25" x14ac:dyDescent="0.25">
      <c r="A62" s="13"/>
      <c r="B62" s="12"/>
      <c r="C62" s="12"/>
      <c r="D62" s="12"/>
      <c r="E62" s="19"/>
      <c r="F62" s="19"/>
      <c r="G62" s="19"/>
      <c r="H62" s="19"/>
      <c r="I62" s="19"/>
      <c r="J62" s="12"/>
      <c r="K62" s="12"/>
      <c r="L62" s="12"/>
      <c r="M62" s="12"/>
      <c r="N62" s="12">
        <f t="shared" si="0"/>
        <v>0</v>
      </c>
      <c r="O62" s="12"/>
      <c r="P62" s="12"/>
      <c r="Q62" s="12"/>
      <c r="R62" s="13"/>
      <c r="S62" s="13"/>
      <c r="T62" s="13"/>
      <c r="U62" s="13"/>
      <c r="V62" s="13"/>
      <c r="W62" s="13"/>
      <c r="X62" s="13"/>
      <c r="Y62" s="13"/>
    </row>
    <row r="63" spans="1:25" x14ac:dyDescent="0.25">
      <c r="A63" s="13"/>
      <c r="B63" s="77" t="s">
        <v>44</v>
      </c>
      <c r="C63" s="80" t="s">
        <v>45</v>
      </c>
      <c r="D63" s="80"/>
      <c r="E63" s="80"/>
      <c r="F63" s="80" t="s">
        <v>46</v>
      </c>
      <c r="G63" s="73" t="s">
        <v>47</v>
      </c>
      <c r="H63" s="73" t="s">
        <v>33</v>
      </c>
      <c r="I63" s="73" t="s">
        <v>34</v>
      </c>
      <c r="J63" s="73" t="s">
        <v>48</v>
      </c>
      <c r="K63" s="73" t="s">
        <v>49</v>
      </c>
      <c r="L63" s="12"/>
      <c r="M63" s="12"/>
      <c r="N63" s="12">
        <f t="shared" si="0"/>
        <v>0</v>
      </c>
      <c r="O63" s="12"/>
      <c r="P63" s="12"/>
      <c r="Q63" s="12"/>
      <c r="R63" s="13"/>
      <c r="S63" s="13"/>
      <c r="T63" s="13"/>
      <c r="U63" s="13"/>
      <c r="V63" s="13"/>
      <c r="W63" s="13"/>
      <c r="X63" s="13"/>
      <c r="Y63" s="13"/>
    </row>
    <row r="64" spans="1:25" x14ac:dyDescent="0.25">
      <c r="A64" s="13"/>
      <c r="B64" s="78"/>
      <c r="C64" s="81"/>
      <c r="D64" s="81"/>
      <c r="E64" s="81"/>
      <c r="F64" s="81"/>
      <c r="G64" s="74"/>
      <c r="H64" s="74"/>
      <c r="I64" s="74"/>
      <c r="J64" s="74"/>
      <c r="K64" s="74"/>
      <c r="L64" s="12"/>
      <c r="M64" s="12"/>
      <c r="N64" s="12">
        <f t="shared" si="0"/>
        <v>0</v>
      </c>
      <c r="O64" s="12"/>
      <c r="P64" s="12"/>
      <c r="Q64" s="12"/>
      <c r="R64" s="13"/>
      <c r="S64" s="13"/>
      <c r="T64" s="13"/>
      <c r="U64" s="13"/>
      <c r="V64" s="13"/>
      <c r="W64" s="13"/>
      <c r="X64" s="13"/>
      <c r="Y64" s="13"/>
    </row>
    <row r="65" spans="1:25" x14ac:dyDescent="0.25">
      <c r="A65" s="13"/>
      <c r="B65" s="79"/>
      <c r="C65" s="82"/>
      <c r="D65" s="82"/>
      <c r="E65" s="82"/>
      <c r="F65" s="82"/>
      <c r="G65" s="75"/>
      <c r="H65" s="75"/>
      <c r="I65" s="75"/>
      <c r="J65" s="75"/>
      <c r="K65" s="75"/>
      <c r="L65" s="12"/>
      <c r="M65" s="12"/>
      <c r="N65" s="12">
        <f t="shared" si="0"/>
        <v>0</v>
      </c>
      <c r="O65" s="12"/>
      <c r="P65" s="12"/>
      <c r="Q65" s="12"/>
      <c r="R65" s="13"/>
      <c r="S65" s="13"/>
      <c r="T65" s="13"/>
      <c r="U65" s="13"/>
      <c r="V65" s="13"/>
      <c r="W65" s="13"/>
      <c r="X65" s="13"/>
      <c r="Y65" s="13"/>
    </row>
    <row r="66" spans="1:25" x14ac:dyDescent="0.25">
      <c r="A66" s="13"/>
      <c r="B66" s="58" t="s">
        <v>50</v>
      </c>
      <c r="C66" s="76" t="s">
        <v>11</v>
      </c>
      <c r="D66" s="76"/>
      <c r="E66" s="76"/>
      <c r="F66" s="9" t="s">
        <v>57</v>
      </c>
      <c r="G66" s="10" t="s">
        <v>58</v>
      </c>
      <c r="H66" s="25">
        <v>120</v>
      </c>
      <c r="I66" s="10">
        <v>130</v>
      </c>
      <c r="J66" s="10">
        <v>10</v>
      </c>
      <c r="K66" s="56" t="s">
        <v>42</v>
      </c>
      <c r="L66" s="20"/>
      <c r="M66" s="2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x14ac:dyDescent="0.25">
      <c r="A67" s="13"/>
      <c r="B67" s="59" t="s">
        <v>51</v>
      </c>
      <c r="C67" s="84" t="s">
        <v>12</v>
      </c>
      <c r="D67" s="84"/>
      <c r="E67" s="84"/>
      <c r="F67" s="50" t="s">
        <v>57</v>
      </c>
      <c r="G67" s="51" t="s">
        <v>57</v>
      </c>
      <c r="H67" s="49">
        <v>240</v>
      </c>
      <c r="I67" s="51">
        <v>260</v>
      </c>
      <c r="J67" s="51">
        <v>20</v>
      </c>
      <c r="K67" s="67" t="s">
        <v>42</v>
      </c>
      <c r="L67" s="20"/>
      <c r="M67" s="2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x14ac:dyDescent="0.25">
      <c r="A68" s="13"/>
      <c r="B68" s="58" t="s">
        <v>52</v>
      </c>
      <c r="C68" s="76" t="s">
        <v>13</v>
      </c>
      <c r="D68" s="76"/>
      <c r="E68" s="76"/>
      <c r="F68" s="9" t="s">
        <v>57</v>
      </c>
      <c r="G68" s="10" t="s">
        <v>57</v>
      </c>
      <c r="H68" s="25">
        <v>240</v>
      </c>
      <c r="I68" s="10">
        <v>320</v>
      </c>
      <c r="J68" s="10">
        <v>40</v>
      </c>
      <c r="K68" s="56" t="s">
        <v>42</v>
      </c>
      <c r="L68" s="20"/>
      <c r="M68" s="2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x14ac:dyDescent="0.25">
      <c r="A69" s="13"/>
      <c r="B69" s="63" t="s">
        <v>53</v>
      </c>
      <c r="C69" s="84" t="s">
        <v>13</v>
      </c>
      <c r="D69" s="84"/>
      <c r="E69" s="84"/>
      <c r="F69" s="64" t="s">
        <v>58</v>
      </c>
      <c r="G69" s="51" t="s">
        <v>59</v>
      </c>
      <c r="H69" s="65">
        <v>180</v>
      </c>
      <c r="I69" s="66">
        <v>190</v>
      </c>
      <c r="J69" s="66">
        <v>10</v>
      </c>
      <c r="K69" s="67" t="s">
        <v>42</v>
      </c>
      <c r="L69" s="13"/>
      <c r="M69" s="13"/>
      <c r="N69" s="20"/>
      <c r="O69" s="20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13"/>
      <c r="B70" s="60" t="s">
        <v>54</v>
      </c>
      <c r="C70" s="76" t="s">
        <v>11</v>
      </c>
      <c r="D70" s="76"/>
      <c r="E70" s="76"/>
      <c r="F70" s="44" t="s">
        <v>58</v>
      </c>
      <c r="G70" s="34" t="s">
        <v>58</v>
      </c>
      <c r="H70" s="44">
        <v>160</v>
      </c>
      <c r="I70" s="46">
        <v>170</v>
      </c>
      <c r="J70" s="47">
        <v>10</v>
      </c>
      <c r="K70" s="56" t="s">
        <v>42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x14ac:dyDescent="0.25">
      <c r="A71" s="13"/>
      <c r="B71" s="63" t="s">
        <v>55</v>
      </c>
      <c r="C71" s="84" t="s">
        <v>12</v>
      </c>
      <c r="D71" s="84"/>
      <c r="E71" s="84"/>
      <c r="F71" s="50" t="s">
        <v>57</v>
      </c>
      <c r="G71" s="51" t="s">
        <v>60</v>
      </c>
      <c r="H71" s="51">
        <v>300</v>
      </c>
      <c r="I71" s="51">
        <v>320</v>
      </c>
      <c r="J71" s="51">
        <v>20</v>
      </c>
      <c r="K71" s="67" t="s">
        <v>42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x14ac:dyDescent="0.25">
      <c r="A72" s="13"/>
      <c r="B72" s="60" t="s">
        <v>56</v>
      </c>
      <c r="C72" s="76" t="s">
        <v>13</v>
      </c>
      <c r="D72" s="76"/>
      <c r="E72" s="76"/>
      <c r="F72" s="61" t="s">
        <v>58</v>
      </c>
      <c r="G72" s="10" t="s">
        <v>58</v>
      </c>
      <c r="H72" s="10">
        <v>200</v>
      </c>
      <c r="I72" s="10">
        <v>210</v>
      </c>
      <c r="J72" s="10">
        <v>10</v>
      </c>
      <c r="K72" s="56" t="s">
        <v>42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x14ac:dyDescent="0.25">
      <c r="A73" s="13"/>
      <c r="B73" s="24"/>
      <c r="C73" s="83"/>
      <c r="D73" s="83"/>
      <c r="E73" s="83"/>
      <c r="F73" s="24"/>
      <c r="G73" s="2" t="e">
        <f>+INT(#REF!)</f>
        <v>#REF!</v>
      </c>
      <c r="H73" s="2"/>
      <c r="I73" s="2"/>
      <c r="J73" s="2"/>
      <c r="K73" s="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25">
      <c r="A74" s="13"/>
      <c r="B74" s="24"/>
      <c r="C74" s="83"/>
      <c r="D74" s="83"/>
      <c r="E74" s="83"/>
      <c r="F74" s="24"/>
      <c r="G74" s="2" t="e">
        <f>+INT(#REF!)</f>
        <v>#REF!</v>
      </c>
      <c r="H74" s="2"/>
      <c r="I74" s="2"/>
      <c r="J74" s="2"/>
      <c r="K74" s="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9.5" x14ac:dyDescent="0.25">
      <c r="A75" s="13"/>
      <c r="B75" s="53"/>
      <c r="C75" s="86"/>
      <c r="D75" s="86"/>
      <c r="E75" s="86"/>
      <c r="F75" s="54" t="s">
        <v>18</v>
      </c>
      <c r="G75" s="55"/>
      <c r="H75" s="68">
        <v>1480</v>
      </c>
      <c r="I75" s="55">
        <v>1600</v>
      </c>
      <c r="J75" s="62">
        <v>120</v>
      </c>
      <c r="K75" s="5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25">
      <c r="A78" s="13"/>
      <c r="B78" s="69" t="s">
        <v>61</v>
      </c>
      <c r="C78" s="69"/>
      <c r="D78" s="69"/>
      <c r="E78" s="69"/>
      <c r="F78" s="70"/>
      <c r="G78" s="70"/>
      <c r="H78" s="70"/>
      <c r="I78" s="7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25">
      <c r="A79" s="13"/>
      <c r="B79" s="70"/>
      <c r="C79" s="70"/>
      <c r="D79" s="70"/>
      <c r="E79" s="70"/>
      <c r="F79" s="70"/>
      <c r="G79" s="70"/>
      <c r="H79" s="70"/>
      <c r="I79" s="7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13"/>
      <c r="B80" s="70" t="s">
        <v>62</v>
      </c>
      <c r="C80" s="70"/>
      <c r="D80" s="70"/>
      <c r="E80" s="70"/>
      <c r="F80" s="70"/>
      <c r="G80" s="70"/>
      <c r="H80" s="70"/>
      <c r="I80" s="7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x14ac:dyDescent="0.25">
      <c r="A81" s="13"/>
      <c r="B81" s="70" t="s">
        <v>63</v>
      </c>
      <c r="C81" s="70"/>
      <c r="D81" s="70"/>
      <c r="E81" s="70"/>
      <c r="F81" s="70"/>
      <c r="G81" s="70"/>
      <c r="H81" s="70"/>
      <c r="I81" s="7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x14ac:dyDescent="0.25">
      <c r="A82" s="13"/>
      <c r="B82" s="70" t="s">
        <v>64</v>
      </c>
      <c r="C82" s="70"/>
      <c r="D82" s="70"/>
      <c r="E82" s="70"/>
      <c r="F82" s="70"/>
      <c r="G82" s="70"/>
      <c r="H82" s="70"/>
      <c r="I82" s="7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25">
      <c r="A83" s="13"/>
      <c r="B83" s="70" t="s">
        <v>65</v>
      </c>
      <c r="C83" s="70"/>
      <c r="D83" s="70"/>
      <c r="E83" s="70"/>
      <c r="F83" s="70"/>
      <c r="G83" s="70"/>
      <c r="H83" s="70"/>
      <c r="I83" s="7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x14ac:dyDescent="0.25">
      <c r="A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x14ac:dyDescent="0.25">
      <c r="A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x14ac:dyDescent="0.25">
      <c r="A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x14ac:dyDescent="0.25">
      <c r="A93" s="13"/>
      <c r="B93" s="22"/>
      <c r="C93" s="72"/>
      <c r="D93" s="72"/>
      <c r="E93" s="72"/>
      <c r="F93" s="17"/>
      <c r="G93" s="22"/>
      <c r="H93" s="17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5">
      <c r="A94" s="13"/>
      <c r="B94" s="23"/>
      <c r="C94" s="13"/>
      <c r="D94" s="13"/>
      <c r="E94" s="13"/>
      <c r="F94" s="20"/>
      <c r="G94" s="2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25">
      <c r="A95" s="13"/>
      <c r="B95" s="90" t="s">
        <v>8</v>
      </c>
      <c r="C95" s="90"/>
      <c r="D95" s="5"/>
      <c r="E95" s="5"/>
      <c r="H95" s="90" t="s">
        <v>8</v>
      </c>
      <c r="I95" s="6"/>
      <c r="J95" s="3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25">
      <c r="A96" s="13"/>
      <c r="B96" s="91" t="s">
        <v>9</v>
      </c>
      <c r="C96" s="91"/>
      <c r="D96" s="5"/>
      <c r="E96" s="91"/>
      <c r="H96" s="91" t="s">
        <v>66</v>
      </c>
      <c r="I96" s="4"/>
      <c r="J96" s="7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B97" s="91" t="s">
        <v>67</v>
      </c>
      <c r="C97" s="91"/>
      <c r="D97" s="5"/>
      <c r="E97" s="91"/>
      <c r="H97" s="91" t="s">
        <v>67</v>
      </c>
      <c r="I97" s="91"/>
      <c r="J97" s="7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x14ac:dyDescent="0.25">
      <c r="A98" s="13"/>
      <c r="B98" s="91" t="s">
        <v>10</v>
      </c>
      <c r="C98" s="91"/>
      <c r="D98" s="71"/>
      <c r="E98" s="91"/>
      <c r="H98" s="91" t="s">
        <v>10</v>
      </c>
      <c r="I98" s="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x14ac:dyDescent="0.25">
      <c r="A99" s="13"/>
      <c r="B99" s="23"/>
      <c r="C99" s="13"/>
      <c r="D99" s="13"/>
      <c r="E99" s="13"/>
      <c r="F99" s="20"/>
      <c r="G99" s="2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x14ac:dyDescent="0.25">
      <c r="A100" s="13"/>
      <c r="B100" s="23"/>
      <c r="C100" s="13"/>
      <c r="D100" s="13"/>
      <c r="E100" s="13"/>
      <c r="F100" s="20"/>
      <c r="G100" s="2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x14ac:dyDescent="0.25">
      <c r="A101" s="13"/>
      <c r="B101" s="23"/>
      <c r="C101" s="13"/>
      <c r="D101" s="13"/>
      <c r="E101" s="13"/>
      <c r="F101" s="20"/>
      <c r="G101" s="2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13"/>
      <c r="B102" s="23"/>
      <c r="C102" s="13"/>
      <c r="D102" s="13"/>
      <c r="E102" s="13"/>
      <c r="F102" s="20"/>
      <c r="G102" s="2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x14ac:dyDescent="0.25">
      <c r="A138" s="13"/>
      <c r="B138" s="21"/>
      <c r="C138" s="21"/>
      <c r="D138" s="21"/>
      <c r="E138" s="21"/>
      <c r="F138" s="21"/>
      <c r="G138" s="2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x14ac:dyDescent="0.25">
      <c r="A139" s="13"/>
      <c r="B139" s="21"/>
      <c r="C139" s="21"/>
      <c r="D139" s="21"/>
      <c r="E139" s="21"/>
      <c r="F139" s="21"/>
      <c r="G139" s="2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x14ac:dyDescent="0.25">
      <c r="A140" s="13"/>
      <c r="B140" s="21"/>
      <c r="C140" s="21"/>
      <c r="D140" s="21"/>
      <c r="E140" s="21"/>
      <c r="F140" s="21"/>
      <c r="G140" s="2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x14ac:dyDescent="0.25">
      <c r="A143" s="13"/>
      <c r="B143" s="21"/>
      <c r="C143" s="21"/>
      <c r="D143" s="21"/>
      <c r="E143" s="21"/>
      <c r="F143" s="21"/>
      <c r="G143" s="21"/>
      <c r="H143" s="2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x14ac:dyDescent="0.25">
      <c r="A144" s="13"/>
      <c r="B144" s="21"/>
      <c r="C144" s="21"/>
      <c r="D144" s="21"/>
      <c r="E144" s="21"/>
      <c r="F144" s="21"/>
      <c r="G144" s="21"/>
      <c r="H144" s="2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x14ac:dyDescent="0.25">
      <c r="A145" s="13"/>
      <c r="B145" s="21"/>
      <c r="C145" s="21"/>
      <c r="D145" s="21"/>
      <c r="E145" s="21"/>
      <c r="F145" s="21"/>
      <c r="G145" s="21"/>
      <c r="H145" s="2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x14ac:dyDescent="0.25">
      <c r="A200" s="3"/>
      <c r="B200" s="3"/>
      <c r="C200" s="3"/>
      <c r="D200" s="3"/>
      <c r="E200" s="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x14ac:dyDescent="0.25">
      <c r="A201" s="3"/>
      <c r="B201" s="3"/>
      <c r="C201" s="3"/>
      <c r="D201" s="3"/>
      <c r="E201" s="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x14ac:dyDescent="0.25">
      <c r="A202" s="3"/>
      <c r="B202" s="3"/>
      <c r="C202" s="3"/>
      <c r="D202" s="3"/>
      <c r="E202" s="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x14ac:dyDescent="0.25">
      <c r="A203" s="3"/>
      <c r="B203" s="3"/>
      <c r="C203" s="3"/>
      <c r="D203" s="3"/>
      <c r="E203" s="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x14ac:dyDescent="0.25">
      <c r="A204" s="3"/>
      <c r="B204" s="3"/>
      <c r="C204" s="3"/>
      <c r="D204" s="3"/>
      <c r="E204" s="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x14ac:dyDescent="0.25">
      <c r="A205" s="3"/>
      <c r="B205" s="3"/>
      <c r="C205" s="3"/>
      <c r="D205" s="3"/>
      <c r="E205" s="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3"/>
      <c r="B206" s="3"/>
      <c r="C206" s="3"/>
      <c r="D206" s="3"/>
      <c r="E206" s="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x14ac:dyDescent="0.25"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x14ac:dyDescent="0.25"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6:25" x14ac:dyDescent="0.25"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6:25" x14ac:dyDescent="0.25"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6:25" x14ac:dyDescent="0.25"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6:25" x14ac:dyDescent="0.25"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6:25" x14ac:dyDescent="0.25"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6:25" x14ac:dyDescent="0.25"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6:25" x14ac:dyDescent="0.25"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6:25" x14ac:dyDescent="0.25"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6:25" x14ac:dyDescent="0.25"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6:25" x14ac:dyDescent="0.25"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6:25" x14ac:dyDescent="0.25"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6:25" x14ac:dyDescent="0.25"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6:25" x14ac:dyDescent="0.25"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6:25" x14ac:dyDescent="0.25"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6:25" x14ac:dyDescent="0.25"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6:25" x14ac:dyDescent="0.25"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6:25" x14ac:dyDescent="0.25"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6:25" x14ac:dyDescent="0.25"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6:25" x14ac:dyDescent="0.25"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6:25" x14ac:dyDescent="0.25"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6:25" x14ac:dyDescent="0.25"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6:25" x14ac:dyDescent="0.25"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6:25" x14ac:dyDescent="0.25"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6:25" x14ac:dyDescent="0.25"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6:25" x14ac:dyDescent="0.25"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6:25" x14ac:dyDescent="0.25"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6:25" x14ac:dyDescent="0.25"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6:25" x14ac:dyDescent="0.25"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6:25" x14ac:dyDescent="0.25"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6:25" x14ac:dyDescent="0.25"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6:25" x14ac:dyDescent="0.25"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6:25" x14ac:dyDescent="0.25"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6:25" x14ac:dyDescent="0.25"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6:25" x14ac:dyDescent="0.25"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6:25" x14ac:dyDescent="0.25"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6:25" x14ac:dyDescent="0.25"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6:25" x14ac:dyDescent="0.25"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6:25" x14ac:dyDescent="0.25"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6:25" x14ac:dyDescent="0.25"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6:25" x14ac:dyDescent="0.25"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6:25" x14ac:dyDescent="0.25"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6:25" x14ac:dyDescent="0.25"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6:25" x14ac:dyDescent="0.25"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6:25" x14ac:dyDescent="0.25"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6:25" x14ac:dyDescent="0.25"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6:25" x14ac:dyDescent="0.25"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6:25" x14ac:dyDescent="0.25"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6:25" x14ac:dyDescent="0.25"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6:25" x14ac:dyDescent="0.25"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6:25" x14ac:dyDescent="0.25"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6:25" x14ac:dyDescent="0.25"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6:25" x14ac:dyDescent="0.25"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6:25" x14ac:dyDescent="0.25"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6:25" x14ac:dyDescent="0.25"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6:25" x14ac:dyDescent="0.25"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6:25" x14ac:dyDescent="0.25"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6:25" x14ac:dyDescent="0.25"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6:25" x14ac:dyDescent="0.25"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6:25" x14ac:dyDescent="0.25"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6:25" x14ac:dyDescent="0.25"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6:25" x14ac:dyDescent="0.25"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6:25" x14ac:dyDescent="0.25"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6:25" x14ac:dyDescent="0.25"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6:25" x14ac:dyDescent="0.25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6:25" x14ac:dyDescent="0.25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6:25" x14ac:dyDescent="0.25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6:25" x14ac:dyDescent="0.25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6:25" x14ac:dyDescent="0.25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6:25" x14ac:dyDescent="0.25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6:25" x14ac:dyDescent="0.25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6:25" x14ac:dyDescent="0.25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6:25" x14ac:dyDescent="0.25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6:25" x14ac:dyDescent="0.25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6:25" x14ac:dyDescent="0.25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6:25" x14ac:dyDescent="0.25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6:25" x14ac:dyDescent="0.25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6:25" x14ac:dyDescent="0.25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6:25" x14ac:dyDescent="0.25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6:25" x14ac:dyDescent="0.25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6:25" x14ac:dyDescent="0.25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6:25" x14ac:dyDescent="0.25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6:25" x14ac:dyDescent="0.25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6:25" x14ac:dyDescent="0.25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6:25" x14ac:dyDescent="0.25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6:25" x14ac:dyDescent="0.25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6:25" x14ac:dyDescent="0.25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6:25" x14ac:dyDescent="0.25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6:25" x14ac:dyDescent="0.25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6:25" x14ac:dyDescent="0.25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6:25" x14ac:dyDescent="0.25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6:25" x14ac:dyDescent="0.25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6:25" x14ac:dyDescent="0.25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6:25" x14ac:dyDescent="0.25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6:25" x14ac:dyDescent="0.25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6:25" x14ac:dyDescent="0.25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6:25" x14ac:dyDescent="0.25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6:25" x14ac:dyDescent="0.25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6:25" x14ac:dyDescent="0.25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6:25" x14ac:dyDescent="0.25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6:25" x14ac:dyDescent="0.25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6:25" x14ac:dyDescent="0.25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6:25" x14ac:dyDescent="0.25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6:25" x14ac:dyDescent="0.25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6:25" x14ac:dyDescent="0.25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6:25" x14ac:dyDescent="0.25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6:25" x14ac:dyDescent="0.25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6:25" x14ac:dyDescent="0.25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6:25" x14ac:dyDescent="0.25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6:25" x14ac:dyDescent="0.25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6:25" x14ac:dyDescent="0.25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6:25" x14ac:dyDescent="0.25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6:25" x14ac:dyDescent="0.25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6:25" x14ac:dyDescent="0.25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6:25" x14ac:dyDescent="0.25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6:25" x14ac:dyDescent="0.25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6:25" x14ac:dyDescent="0.25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6:25" x14ac:dyDescent="0.25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6:25" x14ac:dyDescent="0.25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6:25" x14ac:dyDescent="0.25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6:25" x14ac:dyDescent="0.25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6:25" x14ac:dyDescent="0.25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6:25" x14ac:dyDescent="0.25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6:25" x14ac:dyDescent="0.25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6:25" x14ac:dyDescent="0.25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</sheetData>
  <mergeCells count="55">
    <mergeCell ref="K63:K65"/>
    <mergeCell ref="C71:E71"/>
    <mergeCell ref="C72:E72"/>
    <mergeCell ref="C73:E73"/>
    <mergeCell ref="C74:E74"/>
    <mergeCell ref="F63:F65"/>
    <mergeCell ref="G63:G65"/>
    <mergeCell ref="H63:H65"/>
    <mergeCell ref="I63:I65"/>
    <mergeCell ref="J63:J65"/>
    <mergeCell ref="C66:E66"/>
    <mergeCell ref="C67:E67"/>
    <mergeCell ref="C68:E68"/>
    <mergeCell ref="C69:E69"/>
    <mergeCell ref="C70:E70"/>
    <mergeCell ref="Q51:Q53"/>
    <mergeCell ref="C28:E28"/>
    <mergeCell ref="C29:E29"/>
    <mergeCell ref="B46:B50"/>
    <mergeCell ref="B51:B53"/>
    <mergeCell ref="C51:C53"/>
    <mergeCell ref="D51:D53"/>
    <mergeCell ref="E51:E53"/>
    <mergeCell ref="N51:N53"/>
    <mergeCell ref="P51:P53"/>
    <mergeCell ref="B35:D37"/>
    <mergeCell ref="E35:E37"/>
    <mergeCell ref="F35:F37"/>
    <mergeCell ref="G35:G37"/>
    <mergeCell ref="H35:H37"/>
    <mergeCell ref="I35:I37"/>
    <mergeCell ref="B17:B19"/>
    <mergeCell ref="C17:E19"/>
    <mergeCell ref="F17:F19"/>
    <mergeCell ref="C24:E24"/>
    <mergeCell ref="C25:E25"/>
    <mergeCell ref="C21:E21"/>
    <mergeCell ref="C22:E22"/>
    <mergeCell ref="C23:E23"/>
    <mergeCell ref="C93:E93"/>
    <mergeCell ref="H17:H19"/>
    <mergeCell ref="I17:I19"/>
    <mergeCell ref="J17:J19"/>
    <mergeCell ref="C20:E20"/>
    <mergeCell ref="C26:E26"/>
    <mergeCell ref="C27:E27"/>
    <mergeCell ref="G17:G19"/>
    <mergeCell ref="B38:D38"/>
    <mergeCell ref="B63:B65"/>
    <mergeCell ref="C63:E65"/>
    <mergeCell ref="B39:D39"/>
    <mergeCell ref="B40:D40"/>
    <mergeCell ref="B41:D41"/>
    <mergeCell ref="B42:D42"/>
    <mergeCell ref="C75:E75"/>
  </mergeCells>
  <conditionalFormatting sqref="J30 B17:J29 B71:J74 B70:F70 G69 B75:G75 I75:J75">
    <cfRule type="containsErrors" dxfId="12" priority="16">
      <formula>ISERROR(B17)</formula>
    </cfRule>
  </conditionalFormatting>
  <conditionalFormatting sqref="B61:O62 B46:B50 N46:Q50 B51:E60 N51:O60 L63:O65">
    <cfRule type="containsErrors" dxfId="11" priority="12">
      <formula>ISERROR(B46)</formula>
    </cfRule>
  </conditionalFormatting>
  <conditionalFormatting sqref="P51:Q65">
    <cfRule type="containsErrors" dxfId="10" priority="11">
      <formula>ISERROR(P51)</formula>
    </cfRule>
  </conditionalFormatting>
  <conditionalFormatting sqref="B93:E93 G93">
    <cfRule type="containsErrors" dxfId="9" priority="10">
      <formula>ISERROR(B93)</formula>
    </cfRule>
  </conditionalFormatting>
  <conditionalFormatting sqref="F93">
    <cfRule type="containsErrors" dxfId="8" priority="9">
      <formula>ISERROR(F93)</formula>
    </cfRule>
  </conditionalFormatting>
  <conditionalFormatting sqref="H93">
    <cfRule type="containsErrors" dxfId="7" priority="8">
      <formula>ISERROR(H93)</formula>
    </cfRule>
  </conditionalFormatting>
  <conditionalFormatting sqref="B35:I42">
    <cfRule type="containsErrors" dxfId="6" priority="7">
      <formula>ISERROR(B35)</formula>
    </cfRule>
  </conditionalFormatting>
  <conditionalFormatting sqref="B63:J65 B69:F69 B66:G68">
    <cfRule type="containsErrors" dxfId="5" priority="6">
      <formula>ISERROR(B63)</formula>
    </cfRule>
  </conditionalFormatting>
  <conditionalFormatting sqref="K63:K65 K73:K75">
    <cfRule type="containsErrors" dxfId="4" priority="5">
      <formula>ISERROR(K63)</formula>
    </cfRule>
  </conditionalFormatting>
  <conditionalFormatting sqref="H66:J70">
    <cfRule type="containsErrors" dxfId="3" priority="4">
      <formula>ISERROR(H66)</formula>
    </cfRule>
  </conditionalFormatting>
  <conditionalFormatting sqref="H75">
    <cfRule type="containsErrors" dxfId="2" priority="3">
      <formula>ISERROR(H75)</formula>
    </cfRule>
  </conditionalFormatting>
  <conditionalFormatting sqref="K66:K69">
    <cfRule type="containsErrors" dxfId="1" priority="2">
      <formula>ISERROR(K66)</formula>
    </cfRule>
  </conditionalFormatting>
  <conditionalFormatting sqref="K70:K72">
    <cfRule type="containsErrors" dxfId="0" priority="1">
      <formula>ISERROR(K70)</formula>
    </cfRule>
  </conditionalFormatting>
  <dataValidations count="1">
    <dataValidation allowBlank="1" showInputMessage="1" showErrorMessage="1" promptTitle="Ref." prompt="Para registrar el nombre del auditor, es necesario que complete el tiempo invertido con los nombres del equipo del encargo, y escriba en la casilla &quot;Ref.&quot; la letra correspondiente." sqref="B93"/>
  </dataValidations>
  <pageMargins left="0.70866141732283472" right="0.70866141732283472" top="0.74803149606299213" bottom="0.74803149606299213" header="0.31496062992125984" footer="0.31496062992125984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Victor Juárez</cp:lastModifiedBy>
  <cp:lastPrinted>2025-05-26T21:31:45Z</cp:lastPrinted>
  <dcterms:created xsi:type="dcterms:W3CDTF">2024-09-29T02:11:08Z</dcterms:created>
  <dcterms:modified xsi:type="dcterms:W3CDTF">2025-05-26T22:16:13Z</dcterms:modified>
</cp:coreProperties>
</file>