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\Area de trabajo\JVSERVER\Desarrollos-Clientes\ClienteAuditaPro1\sistema-audita\static\templates_base_interna\5 PLANEACION\2 PLAN BASADO EN RIESGOS\"/>
    </mc:Choice>
  </mc:AlternateContent>
  <xr:revisionPtr revIDLastSave="0" documentId="13_ncr:1_{EA0D2FDB-D0CF-46B7-9296-028FC082C327}" xr6:coauthVersionLast="47" xr6:coauthVersionMax="47" xr10:uidLastSave="{00000000-0000-0000-0000-000000000000}"/>
  <bookViews>
    <workbookView xWindow="-120" yWindow="-120" windowWidth="29040" windowHeight="16440" tabRatio="885" firstSheet="1" activeTab="1" xr2:uid="{00000000-000D-0000-FFFF-FFFF00000000}"/>
  </bookViews>
  <sheets>
    <sheet name="Acerno_Cache_XXXXX" sheetId="9" state="veryHidden" r:id="rId1"/>
    <sheet name="RESULTADOS" sheetId="10" r:id="rId2"/>
  </sheets>
  <definedNames>
    <definedName name="_xlnm.Print_Area" localSheetId="1">RESULTADOS!$B$2:$J$61</definedName>
    <definedName name="_xlnm.Print_Titles" localSheetId="1">RESULTADOS!$2:$23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10" l="1"/>
  <c r="F51" i="10"/>
  <c r="F53" i="10"/>
  <c r="F44" i="10"/>
  <c r="F45" i="10"/>
  <c r="F47" i="10"/>
  <c r="F48" i="10"/>
  <c r="F49" i="10"/>
  <c r="F50" i="10"/>
  <c r="F52" i="10"/>
  <c r="F43" i="10"/>
  <c r="F40" i="10"/>
  <c r="F24" i="10"/>
  <c r="C53" i="10"/>
  <c r="E53" i="10" s="1"/>
  <c r="D53" i="10"/>
  <c r="D41" i="10"/>
  <c r="F25" i="10" s="1"/>
  <c r="C41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2" i="10"/>
  <c r="E43" i="10"/>
  <c r="E44" i="10"/>
  <c r="E45" i="10"/>
  <c r="E46" i="10"/>
  <c r="E47" i="10"/>
  <c r="E48" i="10"/>
  <c r="E49" i="10"/>
  <c r="E50" i="10"/>
  <c r="E51" i="10"/>
  <c r="E52" i="10"/>
  <c r="E54" i="10"/>
  <c r="E24" i="10"/>
  <c r="F31" i="10" l="1"/>
  <c r="F28" i="10"/>
  <c r="F39" i="10"/>
  <c r="F38" i="10"/>
  <c r="F30" i="10"/>
  <c r="F37" i="10"/>
  <c r="F36" i="10"/>
  <c r="F27" i="10"/>
  <c r="F33" i="10"/>
  <c r="F29" i="10"/>
  <c r="F35" i="10"/>
  <c r="F34" i="10"/>
  <c r="F26" i="10"/>
  <c r="E41" i="10"/>
  <c r="F32" i="10"/>
</calcChain>
</file>

<file path=xl/sharedStrings.xml><?xml version="1.0" encoding="utf-8"?>
<sst xmlns="http://schemas.openxmlformats.org/spreadsheetml/2006/main" count="91" uniqueCount="89">
  <si>
    <t xml:space="preserve">Conclusiones: </t>
  </si>
  <si>
    <t>Descripción</t>
  </si>
  <si>
    <t>Variaciones</t>
  </si>
  <si>
    <t>%</t>
  </si>
  <si>
    <t>(año actual - año anterior</t>
  </si>
  <si>
    <t>INGRESOS NO TRIBUTARIOS</t>
  </si>
  <si>
    <t>Multas</t>
  </si>
  <si>
    <t>VENTA DE BIENES Y SERVICIOS DE LA ADMINISTRACIÓN PÚBLICA</t>
  </si>
  <si>
    <t xml:space="preserve">Venta de bienes  </t>
  </si>
  <si>
    <t>Venta de servicios</t>
  </si>
  <si>
    <t>INTERESES Y OTRAS RENTAS DE LA PROPIEDAD</t>
  </si>
  <si>
    <t xml:space="preserve">Intereses  </t>
  </si>
  <si>
    <t>TRANSFERENCIAS CORRIENTES RECIBIDAS</t>
  </si>
  <si>
    <t>Transferencias corrientes del sector público</t>
  </si>
  <si>
    <t>TOTAL DE INGRESOS</t>
  </si>
  <si>
    <t>GASTOS</t>
  </si>
  <si>
    <t>GASTOS DE CONSUMO</t>
  </si>
  <si>
    <t>Remuneraciones</t>
  </si>
  <si>
    <t>Bienes y servicios</t>
  </si>
  <si>
    <t>INTERESES COMISIONES Y OTRAS RENTAS DE LA PROPIEDAD</t>
  </si>
  <si>
    <t>TRANSFERENCIAS CORRIENTES OTORGADAS</t>
  </si>
  <si>
    <t>Transferencias otorgadas al sector privado</t>
  </si>
  <si>
    <t>TOTAL DE GASTOS</t>
  </si>
  <si>
    <t>RESULTADO DEL EJERCICIO</t>
  </si>
  <si>
    <t>INGRESOS TRIBUTARIOS</t>
  </si>
  <si>
    <t>Impuestos Directos</t>
  </si>
  <si>
    <t>Impuestos Indirectos</t>
  </si>
  <si>
    <t>Tasas</t>
  </si>
  <si>
    <t>Arrendamiento de Edificios, Equipos e Instalaciones</t>
  </si>
  <si>
    <t>Intereses por Mora</t>
  </si>
  <si>
    <t>Otros Ingresos no Tributarios</t>
  </si>
  <si>
    <t>Arrendamiento de  Inmuebles  y Otros</t>
  </si>
  <si>
    <t>Intereses y Comisiones</t>
  </si>
  <si>
    <t>Arrendamiento de Tierras y Terrenos</t>
  </si>
  <si>
    <t>Otros Alquileres</t>
  </si>
  <si>
    <t>Depreciación y Amortización</t>
  </si>
  <si>
    <t>Año actual</t>
  </si>
  <si>
    <t>Año anterior</t>
  </si>
  <si>
    <t xml:space="preserve">Fuente: Balance General </t>
  </si>
  <si>
    <t xml:space="preserve">Marcas:                Sumado </t>
  </si>
  <si>
    <t>Elaboró:</t>
  </si>
  <si>
    <t>Fecha:</t>
  </si>
  <si>
    <t>Revisó:</t>
  </si>
  <si>
    <t>Saldos</t>
  </si>
  <si>
    <t>Aseveraciones</t>
  </si>
  <si>
    <r>
      <t xml:space="preserve">Aseveraciones:  </t>
    </r>
    <r>
      <rPr>
        <sz val="12"/>
        <color theme="1"/>
        <rFont val="Times New Roman"/>
        <family val="1"/>
      </rPr>
      <t>Integridad, Exactitud, Existencia, Clasificación, Derechos y Obligaciones y Valuación</t>
    </r>
  </si>
  <si>
    <t>Cuenta Significativa</t>
  </si>
  <si>
    <t xml:space="preserve">Evaluación de Riesgo </t>
  </si>
  <si>
    <t>Análisis Horizontal</t>
  </si>
  <si>
    <t>Baja</t>
  </si>
  <si>
    <t>Media</t>
  </si>
  <si>
    <t>Alta</t>
  </si>
  <si>
    <t>Rango de Variaciones</t>
  </si>
  <si>
    <t>Porcentajes y Nivel de Riesgos</t>
  </si>
  <si>
    <t>En adelante</t>
  </si>
  <si>
    <t>Comentarios</t>
  </si>
  <si>
    <r>
      <t xml:space="preserve">Objetivo: </t>
    </r>
    <r>
      <rPr>
        <sz val="12"/>
        <color theme="1"/>
        <rFont val="Times New Roman"/>
        <family val="1"/>
      </rPr>
      <t xml:space="preserve">Análsis Vertical del Balance General, </t>
    </r>
    <r>
      <rPr>
        <b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eterminar la materialidad de cuentas significativas y riesgos.</t>
    </r>
  </si>
  <si>
    <t>(Total Activo / valor cuenta año actual)</t>
  </si>
  <si>
    <t>Composición de Activos y Pasivos:</t>
  </si>
  <si>
    <t>El análisis vertical ha permitido desglosar la composición de activos y pasivos como porcentajes del total del balance general.</t>
  </si>
  <si>
    <t>Se observa la proporción de activos corrientes y no corrientes, así como la estructura de la deuda a corto y largo plazo.</t>
  </si>
  <si>
    <t>Evaluación de la Liquidez:</t>
  </si>
  <si>
    <t>Se ha evaluado la liquidez de la empresa al analizar la proporción de activos corrientes con respecto a los activos totales.</t>
  </si>
  <si>
    <t>Una alta proporción de activos corrientes puede indicar una buena capacidad para cubrir las obligaciones a corto plazo.</t>
  </si>
  <si>
    <t>Análisis de Endeudamiento:</t>
  </si>
  <si>
    <t>La estructura de la deuda se ha examinado mediante la relación entre los pasivos totales y los activos totales.</t>
  </si>
  <si>
    <t>Un alto porcentaje de deuda puede indicar mayores niveles de endeudamiento, mientras que un bajo porcentaje sugiere una estructura financiera más equilibrada.</t>
  </si>
  <si>
    <t>Identificación de Patrones Sectoriales:</t>
  </si>
  <si>
    <t>Se han comparado los resultados del análisis vertical con los estándares sectoriales para evaluar la posición relativa de la empresa en la industria.</t>
  </si>
  <si>
    <t>Las variaciones significativas pueden destacar áreas en las que la empresa se desempeña mejor o peor en comparación con sus competidores.</t>
  </si>
  <si>
    <t>Análisis de Rentabilidad y Eficiencia:</t>
  </si>
  <si>
    <t>La relación entre diferentes componentes del balance general, como ingresos y activos totales, se ha utilizado para analizar la eficiencia y rentabilidad.</t>
  </si>
  <si>
    <t>Esta evaluación puede proporcionar ideas sobre la utilización efectiva de los recursos disponibles.</t>
  </si>
  <si>
    <t>Implicaciones para la Estrategia Empresarial:</t>
  </si>
  <si>
    <t>Las conclusiones del análisis vertical tienen implicaciones directas para la formulación de estrategias empresariales.</t>
  </si>
  <si>
    <t>Se pueden identificar áreas de mejora, ajuste de estructuras de capital o realineación de recursos para mejorar la eficiencia financiera.</t>
  </si>
  <si>
    <t xml:space="preserve">Al examinar las proporciones de diferentes elementos, se obtiene una comprensión más clara de cómo la empresa utiliza sus activos y financia sus operaciones. </t>
  </si>
  <si>
    <t xml:space="preserve">Esta información es esencial para la toma de decisiones estratégicas y la gestión efectiva de los recursos financieros. </t>
  </si>
  <si>
    <t>La empresa puede utilizar estas conclusiones para ajustar su enfoque financiero y abordar áreas específicas que requieran atención.</t>
  </si>
  <si>
    <t>Después de llevar a cabo el análisis vertical del estado de resultados, se han obtenido varias conclusiones clave que proporcionan una comprensión detallada de la estructura financiera de la empresa:</t>
  </si>
  <si>
    <t xml:space="preserve">En resumen, el análisis vertical del estado de resultados, ofrece una visión detallada de la estructura financiera de la empresa en términos relativos. </t>
  </si>
  <si>
    <t>(f) ________________________________</t>
  </si>
  <si>
    <t xml:space="preserve"> (f)</t>
  </si>
  <si>
    <t xml:space="preserve">                 Auditor Interno</t>
  </si>
  <si>
    <t>Supervisor</t>
  </si>
  <si>
    <t xml:space="preserve">                                                                                       ANÁLISIS VERTICAL DE BALANCE GENERAL </t>
  </si>
  <si>
    <t>Del 01 de Enero al 31 de Diciembre de 2024</t>
  </si>
  <si>
    <t>Entidad XXXXXXX</t>
  </si>
  <si>
    <t>Auditoría de Estados Financieros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</si>
</sst>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indexed="8"/>
      <name val="Arial"/>
      <family val="2"/>
    </font>
    <font>
      <sz val="8"/>
      <color indexed="8"/>
      <name val="Times New Roman"/>
      <family val="1"/>
    </font>
    <font>
      <b/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10"/>
      <color theme="0"/>
      <name val="Times New Roman"/>
      <family val="1"/>
    </font>
    <font>
      <b/>
      <sz val="9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>
      <alignment vertical="top"/>
    </xf>
  </cellStyleXfs>
  <cellXfs count="79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4" fontId="9" fillId="0" borderId="0" xfId="0" applyNumberFormat="1" applyFont="1" applyAlignment="1">
      <alignment vertical="top" wrapText="1"/>
    </xf>
    <xf numFmtId="0" fontId="0" fillId="0" borderId="0" xfId="0" applyAlignment="1">
      <alignment shrinkToFit="1"/>
    </xf>
    <xf numFmtId="9" fontId="5" fillId="2" borderId="1" xfId="1" applyFont="1" applyFill="1" applyBorder="1"/>
    <xf numFmtId="0" fontId="2" fillId="2" borderId="1" xfId="0" applyFont="1" applyFill="1" applyBorder="1"/>
    <xf numFmtId="164" fontId="5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9" fontId="6" fillId="2" borderId="1" xfId="1" applyFont="1" applyFill="1" applyBorder="1"/>
    <xf numFmtId="0" fontId="5" fillId="2" borderId="0" xfId="0" applyFont="1" applyFill="1"/>
    <xf numFmtId="4" fontId="5" fillId="2" borderId="0" xfId="0" applyNumberFormat="1" applyFont="1" applyFill="1" applyBorder="1"/>
    <xf numFmtId="4" fontId="5" fillId="2" borderId="0" xfId="0" applyNumberFormat="1" applyFont="1" applyFill="1"/>
    <xf numFmtId="0" fontId="2" fillId="2" borderId="0" xfId="0" applyFont="1" applyFill="1"/>
    <xf numFmtId="0" fontId="3" fillId="2" borderId="1" xfId="0" applyFont="1" applyFill="1" applyBorder="1" applyAlignment="1">
      <alignment vertical="center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12" fillId="0" borderId="0" xfId="0" applyFont="1"/>
    <xf numFmtId="0" fontId="7" fillId="2" borderId="0" xfId="0" applyFont="1" applyFill="1" applyAlignment="1">
      <alignment horizontal="left"/>
    </xf>
    <xf numFmtId="9" fontId="6" fillId="2" borderId="1" xfId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5" fillId="3" borderId="2" xfId="0" applyFont="1" applyFill="1" applyBorder="1" applyAlignment="1">
      <alignment horizontal="center" vertical="center"/>
    </xf>
    <xf numFmtId="4" fontId="15" fillId="3" borderId="2" xfId="0" applyNumberFormat="1" applyFont="1" applyFill="1" applyBorder="1" applyAlignment="1">
      <alignment horizontal="center" vertical="center"/>
    </xf>
    <xf numFmtId="4" fontId="15" fillId="3" borderId="1" xfId="0" applyNumberFormat="1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2" xfId="0" applyFont="1" applyFill="1" applyBorder="1" applyAlignment="1">
      <alignment vertical="center" wrapText="1"/>
    </xf>
    <xf numFmtId="0" fontId="15" fillId="3" borderId="6" xfId="0" applyFont="1" applyFill="1" applyBorder="1" applyAlignment="1">
      <alignment horizontal="center" vertical="center"/>
    </xf>
    <xf numFmtId="4" fontId="15" fillId="3" borderId="6" xfId="0" applyNumberFormat="1" applyFont="1" applyFill="1" applyBorder="1" applyAlignment="1">
      <alignment horizontal="center" vertical="center"/>
    </xf>
    <xf numFmtId="164" fontId="15" fillId="3" borderId="2" xfId="0" applyNumberFormat="1" applyFont="1" applyFill="1" applyBorder="1" applyAlignment="1">
      <alignment horizontal="center" wrapText="1"/>
    </xf>
    <xf numFmtId="0" fontId="15" fillId="3" borderId="6" xfId="0" applyFont="1" applyFill="1" applyBorder="1" applyAlignment="1">
      <alignment horizontal="center" vertical="center" wrapText="1"/>
    </xf>
    <xf numFmtId="0" fontId="10" fillId="2" borderId="0" xfId="0" applyFont="1" applyFill="1" applyBorder="1"/>
    <xf numFmtId="0" fontId="12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3" fillId="0" borderId="0" xfId="0" applyFont="1"/>
    <xf numFmtId="0" fontId="2" fillId="0" borderId="0" xfId="0" applyFont="1" applyAlignment="1"/>
    <xf numFmtId="0" fontId="16" fillId="3" borderId="0" xfId="0" applyFont="1" applyFill="1" applyAlignment="1">
      <alignment vertical="center"/>
    </xf>
    <xf numFmtId="0" fontId="17" fillId="3" borderId="0" xfId="2" applyFont="1" applyFill="1" applyAlignment="1" applyProtection="1">
      <alignment vertical="center"/>
      <protection hidden="1"/>
    </xf>
    <xf numFmtId="0" fontId="15" fillId="3" borderId="0" xfId="0" applyFont="1" applyFill="1" applyAlignment="1">
      <alignment vertical="center"/>
    </xf>
    <xf numFmtId="14" fontId="18" fillId="3" borderId="0" xfId="2" applyNumberFormat="1" applyFont="1" applyFill="1" applyAlignment="1" applyProtection="1">
      <alignment vertical="center"/>
      <protection hidden="1"/>
    </xf>
    <xf numFmtId="0" fontId="14" fillId="3" borderId="9" xfId="0" applyFont="1" applyFill="1" applyBorder="1" applyAlignment="1">
      <alignment horizontal="center" vertical="center"/>
    </xf>
    <xf numFmtId="0" fontId="14" fillId="3" borderId="9" xfId="2" applyFont="1" applyFill="1" applyBorder="1" applyAlignment="1" applyProtection="1">
      <alignment horizontal="center" vertical="center" wrapText="1"/>
      <protection hidden="1"/>
    </xf>
    <xf numFmtId="9" fontId="15" fillId="3" borderId="9" xfId="0" applyNumberFormat="1" applyFont="1" applyFill="1" applyBorder="1" applyAlignment="1">
      <alignment horizontal="center" vertical="center"/>
    </xf>
    <xf numFmtId="14" fontId="15" fillId="4" borderId="9" xfId="2" applyNumberFormat="1" applyFont="1" applyFill="1" applyBorder="1" applyAlignment="1" applyProtection="1">
      <alignment horizontal="center" vertical="center"/>
      <protection hidden="1"/>
    </xf>
    <xf numFmtId="14" fontId="15" fillId="6" borderId="9" xfId="2" applyNumberFormat="1" applyFont="1" applyFill="1" applyBorder="1" applyAlignment="1" applyProtection="1">
      <alignment horizontal="center" vertical="center"/>
      <protection hidden="1"/>
    </xf>
    <xf numFmtId="14" fontId="15" fillId="5" borderId="9" xfId="2" applyNumberFormat="1" applyFont="1" applyFill="1" applyBorder="1" applyAlignment="1" applyProtection="1">
      <alignment horizontal="center" vertical="center"/>
      <protection hidden="1"/>
    </xf>
    <xf numFmtId="0" fontId="16" fillId="3" borderId="7" xfId="0" applyFont="1" applyFill="1" applyBorder="1"/>
    <xf numFmtId="0" fontId="15" fillId="3" borderId="5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13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indent="2"/>
    </xf>
    <xf numFmtId="0" fontId="6" fillId="2" borderId="1" xfId="1" applyNumberFormat="1" applyFont="1" applyFill="1" applyBorder="1"/>
    <xf numFmtId="2" fontId="5" fillId="2" borderId="1" xfId="0" applyNumberFormat="1" applyFont="1" applyFill="1" applyBorder="1"/>
    <xf numFmtId="2" fontId="6" fillId="2" borderId="1" xfId="0" applyNumberFormat="1" applyFont="1" applyFill="1" applyBorder="1"/>
    <xf numFmtId="2" fontId="2" fillId="0" borderId="1" xfId="0" applyNumberFormat="1" applyFont="1" applyBorder="1"/>
    <xf numFmtId="2" fontId="9" fillId="2" borderId="1" xfId="0" applyNumberFormat="1" applyFont="1" applyFill="1" applyBorder="1" applyAlignment="1">
      <alignment vertical="top" wrapText="1"/>
    </xf>
    <xf numFmtId="2" fontId="2" fillId="0" borderId="1" xfId="0" applyNumberFormat="1" applyFont="1" applyBorder="1" applyAlignment="1">
      <alignment vertical="center"/>
    </xf>
    <xf numFmtId="0" fontId="13" fillId="0" borderId="0" xfId="0" applyFont="1" applyAlignment="1">
      <alignment horizontal="center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</xdr:row>
      <xdr:rowOff>38101</xdr:rowOff>
    </xdr:from>
    <xdr:to>
      <xdr:col>9</xdr:col>
      <xdr:colOff>1466850</xdr:colOff>
      <xdr:row>2</xdr:row>
      <xdr:rowOff>95250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248900" y="228601"/>
          <a:ext cx="1295400" cy="409574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600" b="1">
              <a:solidFill>
                <a:srgbClr val="C00000"/>
              </a:solidFill>
            </a:rPr>
            <a:t>PBR-021.1</a:t>
          </a:r>
        </a:p>
      </xdr:txBody>
    </xdr:sp>
    <xdr:clientData/>
  </xdr:twoCellAnchor>
  <xdr:twoCellAnchor>
    <xdr:from>
      <xdr:col>1</xdr:col>
      <xdr:colOff>152401</xdr:colOff>
      <xdr:row>1</xdr:row>
      <xdr:rowOff>123825</xdr:rowOff>
    </xdr:from>
    <xdr:to>
      <xdr:col>1</xdr:col>
      <xdr:colOff>1619251</xdr:colOff>
      <xdr:row>3</xdr:row>
      <xdr:rowOff>85725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14401" y="314325"/>
          <a:ext cx="1466850" cy="590550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100" b="1"/>
            <a:t>LOGO DE LA </a:t>
          </a:r>
          <a:r>
            <a:rPr lang="es-GT" sz="1100" b="1">
              <a:solidFill>
                <a:schemeClr val="tx1"/>
              </a:solidFill>
            </a:rPr>
            <a:t>ENTIDAD</a:t>
          </a:r>
        </a:p>
      </xdr:txBody>
    </xdr:sp>
    <xdr:clientData/>
  </xdr:twoCellAnchor>
  <xdr:twoCellAnchor>
    <xdr:from>
      <xdr:col>1</xdr:col>
      <xdr:colOff>619125</xdr:colOff>
      <xdr:row>95</xdr:row>
      <xdr:rowOff>200025</xdr:rowOff>
    </xdr:from>
    <xdr:to>
      <xdr:col>1</xdr:col>
      <xdr:colOff>838200</xdr:colOff>
      <xdr:row>96</xdr:row>
      <xdr:rowOff>228601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V="1">
          <a:off x="1381125" y="18068925"/>
          <a:ext cx="219075" cy="190501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96</xdr:row>
      <xdr:rowOff>133350</xdr:rowOff>
    </xdr:from>
    <xdr:to>
      <xdr:col>1</xdr:col>
      <xdr:colOff>628650</xdr:colOff>
      <xdr:row>96</xdr:row>
      <xdr:rowOff>219075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H="1" flipV="1">
          <a:off x="1362075" y="18202275"/>
          <a:ext cx="28575" cy="5715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6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07"/>
  <sheetViews>
    <sheetView tabSelected="1" showWhiteSpace="0" topLeftCell="A5" zoomScaleNormal="100" workbookViewId="0">
      <selection activeCell="L18" sqref="L18"/>
    </sheetView>
  </sheetViews>
  <sheetFormatPr baseColWidth="10" defaultRowHeight="15" x14ac:dyDescent="0.25"/>
  <cols>
    <col min="2" max="2" width="41.5703125" customWidth="1"/>
    <col min="3" max="3" width="13.42578125" bestFit="1" customWidth="1"/>
    <col min="4" max="4" width="15.5703125" bestFit="1" customWidth="1"/>
    <col min="5" max="5" width="15.7109375" customWidth="1"/>
    <col min="6" max="6" width="14.28515625" customWidth="1"/>
    <col min="7" max="7" width="20.28515625" customWidth="1"/>
    <col min="8" max="8" width="14.28515625" customWidth="1"/>
    <col min="9" max="9" width="16" customWidth="1"/>
    <col min="10" max="10" width="22.7109375" customWidth="1"/>
  </cols>
  <sheetData>
    <row r="2" spans="2:12" ht="27.75" customHeight="1" x14ac:dyDescent="0.25"/>
    <row r="3" spans="2:12" s="1" customFormat="1" ht="21.75" customHeight="1" x14ac:dyDescent="0.25"/>
    <row r="4" spans="2:12" s="1" customFormat="1" x14ac:dyDescent="0.25">
      <c r="I4" s="42" t="s">
        <v>40</v>
      </c>
      <c r="J4" s="43"/>
    </row>
    <row r="5" spans="2:12" s="1" customFormat="1" x14ac:dyDescent="0.25">
      <c r="I5" s="42" t="s">
        <v>41</v>
      </c>
      <c r="J5" s="44"/>
    </row>
    <row r="6" spans="2:12" s="1" customFormat="1" x14ac:dyDescent="0.25">
      <c r="I6" s="42" t="s">
        <v>42</v>
      </c>
      <c r="J6" s="43"/>
    </row>
    <row r="7" spans="2:12" s="1" customFormat="1" ht="14.25" customHeight="1" x14ac:dyDescent="0.3">
      <c r="B7" s="2"/>
      <c r="I7" s="42" t="s">
        <v>41</v>
      </c>
      <c r="J7" s="44"/>
    </row>
    <row r="8" spans="2:12" s="1" customFormat="1" ht="15.75" x14ac:dyDescent="0.25">
      <c r="B8" s="17"/>
      <c r="C8" s="78" t="s">
        <v>87</v>
      </c>
      <c r="D8" s="78"/>
      <c r="E8" s="78"/>
      <c r="F8" s="78"/>
      <c r="G8" s="78"/>
      <c r="H8" s="3"/>
    </row>
    <row r="9" spans="2:12" s="1" customFormat="1" ht="15.75" x14ac:dyDescent="0.25">
      <c r="B9" s="17"/>
      <c r="C9" s="78" t="s">
        <v>88</v>
      </c>
      <c r="D9" s="78"/>
      <c r="E9" s="78"/>
      <c r="F9" s="78"/>
      <c r="G9" s="78"/>
      <c r="H9" s="3"/>
    </row>
    <row r="10" spans="2:12" s="1" customFormat="1" ht="15.75" x14ac:dyDescent="0.25">
      <c r="B10" s="17"/>
      <c r="C10" s="78" t="s">
        <v>86</v>
      </c>
      <c r="D10" s="78"/>
      <c r="E10" s="78"/>
      <c r="F10" s="78"/>
      <c r="G10" s="78"/>
      <c r="H10" s="3"/>
      <c r="L10" s="46"/>
    </row>
    <row r="11" spans="2:12" s="1" customFormat="1" ht="24.75" customHeight="1" x14ac:dyDescent="0.25">
      <c r="B11" s="23" t="s">
        <v>85</v>
      </c>
      <c r="C11" s="24"/>
      <c r="D11" s="24"/>
      <c r="E11" s="24"/>
      <c r="F11" s="24"/>
      <c r="G11" s="24"/>
      <c r="H11" s="24"/>
      <c r="I11" s="24"/>
      <c r="J11" s="47"/>
    </row>
    <row r="12" spans="2:12" s="1" customFormat="1" ht="15" customHeight="1" x14ac:dyDescent="0.25">
      <c r="B12" s="22"/>
      <c r="C12" s="22"/>
      <c r="D12" s="22"/>
      <c r="E12" s="22"/>
      <c r="F12" s="22"/>
      <c r="G12" s="22"/>
      <c r="H12" s="22"/>
      <c r="I12" s="22"/>
    </row>
    <row r="13" spans="2:12" s="1" customFormat="1" ht="15" customHeight="1" x14ac:dyDescent="0.25">
      <c r="B13" s="20" t="s">
        <v>56</v>
      </c>
      <c r="C13" s="22"/>
      <c r="D13" s="22"/>
      <c r="E13" s="22"/>
      <c r="F13" s="22"/>
      <c r="G13" s="22"/>
      <c r="H13" s="22"/>
      <c r="I13" s="22"/>
    </row>
    <row r="14" spans="2:12" s="1" customFormat="1" ht="15" customHeight="1" x14ac:dyDescent="0.25">
      <c r="B14" s="20"/>
      <c r="C14" s="22"/>
      <c r="D14" s="22"/>
      <c r="E14" s="22"/>
      <c r="F14" s="22"/>
      <c r="G14" s="22"/>
      <c r="H14" s="22"/>
      <c r="I14" s="22"/>
    </row>
    <row r="15" spans="2:12" s="1" customFormat="1" ht="15" customHeight="1" x14ac:dyDescent="0.25">
      <c r="B15" s="20" t="s">
        <v>45</v>
      </c>
      <c r="C15" s="22"/>
      <c r="D15" s="22"/>
      <c r="E15" s="22"/>
      <c r="F15" s="22"/>
      <c r="G15" s="22"/>
      <c r="H15" s="22"/>
      <c r="I15" s="22"/>
    </row>
    <row r="16" spans="2:12" s="1" customFormat="1" ht="15" customHeight="1" x14ac:dyDescent="0.25">
      <c r="B16" s="20"/>
      <c r="C16" s="22"/>
      <c r="D16" s="22"/>
      <c r="E16" s="22"/>
      <c r="F16" s="22"/>
      <c r="G16" s="22"/>
      <c r="H16" s="22"/>
      <c r="I16" s="22"/>
    </row>
    <row r="17" spans="2:10" s="1" customFormat="1" ht="15" customHeight="1" x14ac:dyDescent="0.25">
      <c r="B17" s="48"/>
      <c r="C17" s="49" t="s">
        <v>52</v>
      </c>
      <c r="D17" s="49"/>
      <c r="E17" s="50"/>
      <c r="F17" s="22"/>
      <c r="G17" s="22"/>
      <c r="H17" s="22"/>
      <c r="I17" s="22"/>
    </row>
    <row r="18" spans="2:10" s="1" customFormat="1" ht="15" customHeight="1" x14ac:dyDescent="0.25">
      <c r="B18" s="48"/>
      <c r="C18" s="51" t="s">
        <v>53</v>
      </c>
      <c r="D18" s="51"/>
      <c r="E18" s="51"/>
      <c r="F18" s="22"/>
      <c r="G18" s="22"/>
      <c r="H18" s="22"/>
      <c r="I18" s="22"/>
    </row>
    <row r="19" spans="2:10" s="1" customFormat="1" ht="15" customHeight="1" x14ac:dyDescent="0.25">
      <c r="B19" s="52" t="s">
        <v>48</v>
      </c>
      <c r="C19" s="53">
        <v>0</v>
      </c>
      <c r="D19" s="53">
        <v>0.1</v>
      </c>
      <c r="E19" s="54" t="s">
        <v>49</v>
      </c>
      <c r="F19" s="22"/>
      <c r="G19" s="22"/>
      <c r="H19" s="22"/>
      <c r="I19" s="22"/>
    </row>
    <row r="20" spans="2:10" s="1" customFormat="1" ht="15" customHeight="1" x14ac:dyDescent="0.25">
      <c r="B20" s="52"/>
      <c r="C20" s="53">
        <v>0.1</v>
      </c>
      <c r="D20" s="53">
        <v>0.2</v>
      </c>
      <c r="E20" s="55" t="s">
        <v>50</v>
      </c>
      <c r="F20" s="22"/>
      <c r="G20" s="22"/>
      <c r="H20" s="22"/>
      <c r="I20" s="22"/>
    </row>
    <row r="21" spans="2:10" s="1" customFormat="1" ht="15" customHeight="1" x14ac:dyDescent="0.25">
      <c r="B21" s="52"/>
      <c r="C21" s="53">
        <v>0.2</v>
      </c>
      <c r="D21" s="53" t="s">
        <v>54</v>
      </c>
      <c r="E21" s="56" t="s">
        <v>51</v>
      </c>
    </row>
    <row r="22" spans="2:10" s="1" customFormat="1" x14ac:dyDescent="0.25">
      <c r="B22" s="25"/>
      <c r="C22" s="26" t="s">
        <v>43</v>
      </c>
      <c r="D22" s="26" t="s">
        <v>43</v>
      </c>
      <c r="E22" s="27" t="s">
        <v>2</v>
      </c>
      <c r="F22" s="28" t="s">
        <v>3</v>
      </c>
      <c r="G22" s="29"/>
      <c r="H22" s="29"/>
      <c r="I22" s="30"/>
      <c r="J22" s="57"/>
    </row>
    <row r="23" spans="2:10" s="1" customFormat="1" ht="42.75" x14ac:dyDescent="0.25">
      <c r="B23" s="31" t="s">
        <v>1</v>
      </c>
      <c r="C23" s="32" t="s">
        <v>37</v>
      </c>
      <c r="D23" s="32" t="s">
        <v>36</v>
      </c>
      <c r="E23" s="33" t="s">
        <v>4</v>
      </c>
      <c r="F23" s="58" t="s">
        <v>57</v>
      </c>
      <c r="G23" s="59" t="s">
        <v>44</v>
      </c>
      <c r="H23" s="59" t="s">
        <v>46</v>
      </c>
      <c r="I23" s="34" t="s">
        <v>47</v>
      </c>
      <c r="J23" s="34" t="s">
        <v>55</v>
      </c>
    </row>
    <row r="24" spans="2:10" s="1" customFormat="1" x14ac:dyDescent="0.25">
      <c r="B24" s="60" t="s">
        <v>24</v>
      </c>
      <c r="C24" s="73"/>
      <c r="D24" s="73"/>
      <c r="E24" s="9">
        <f>D24-C24</f>
        <v>0</v>
      </c>
      <c r="F24" s="72" t="e">
        <f>$D$41/D24</f>
        <v>#DIV/0!</v>
      </c>
      <c r="G24" s="11"/>
      <c r="H24" s="11"/>
      <c r="I24" s="16"/>
      <c r="J24" s="42"/>
    </row>
    <row r="25" spans="2:10" s="1" customFormat="1" x14ac:dyDescent="0.25">
      <c r="B25" s="61" t="s">
        <v>25</v>
      </c>
      <c r="C25" s="74"/>
      <c r="D25" s="74"/>
      <c r="E25" s="9">
        <f t="shared" ref="E25:E54" si="0">D25-C25</f>
        <v>0</v>
      </c>
      <c r="F25" s="72" t="e">
        <f>$D$41/D25</f>
        <v>#DIV/0!</v>
      </c>
      <c r="G25" s="7"/>
      <c r="H25" s="7"/>
      <c r="I25" s="8"/>
      <c r="J25" s="42"/>
    </row>
    <row r="26" spans="2:10" s="1" customFormat="1" x14ac:dyDescent="0.25">
      <c r="B26" s="61" t="s">
        <v>26</v>
      </c>
      <c r="C26" s="74"/>
      <c r="D26" s="74"/>
      <c r="E26" s="9">
        <f t="shared" si="0"/>
        <v>0</v>
      </c>
      <c r="F26" s="72" t="e">
        <f t="shared" ref="F26:F39" si="1">$D$41/D26</f>
        <v>#DIV/0!</v>
      </c>
      <c r="G26" s="21"/>
      <c r="H26" s="21"/>
      <c r="I26" s="38"/>
      <c r="J26" s="42"/>
    </row>
    <row r="27" spans="2:10" s="1" customFormat="1" x14ac:dyDescent="0.25">
      <c r="B27" s="60" t="s">
        <v>5</v>
      </c>
      <c r="C27" s="74"/>
      <c r="D27" s="74"/>
      <c r="E27" s="9">
        <f t="shared" si="0"/>
        <v>0</v>
      </c>
      <c r="F27" s="72" t="e">
        <f t="shared" si="1"/>
        <v>#DIV/0!</v>
      </c>
      <c r="G27" s="7"/>
      <c r="H27" s="7"/>
      <c r="I27" s="8"/>
      <c r="J27" s="42"/>
    </row>
    <row r="28" spans="2:10" s="1" customFormat="1" x14ac:dyDescent="0.25">
      <c r="B28" s="61" t="s">
        <v>27</v>
      </c>
      <c r="C28" s="74"/>
      <c r="D28" s="74"/>
      <c r="E28" s="9">
        <f t="shared" si="0"/>
        <v>0</v>
      </c>
      <c r="F28" s="72" t="e">
        <f t="shared" si="1"/>
        <v>#DIV/0!</v>
      </c>
      <c r="G28" s="7"/>
      <c r="H28" s="7"/>
      <c r="I28" s="8"/>
      <c r="J28" s="42"/>
    </row>
    <row r="29" spans="2:10" s="1" customFormat="1" x14ac:dyDescent="0.25">
      <c r="B29" s="61" t="s">
        <v>28</v>
      </c>
      <c r="C29" s="74"/>
      <c r="D29" s="74"/>
      <c r="E29" s="9">
        <f t="shared" si="0"/>
        <v>0</v>
      </c>
      <c r="F29" s="72" t="e">
        <f t="shared" si="1"/>
        <v>#DIV/0!</v>
      </c>
      <c r="G29" s="7"/>
      <c r="H29" s="7"/>
      <c r="I29" s="8"/>
      <c r="J29" s="42"/>
    </row>
    <row r="30" spans="2:10" s="1" customFormat="1" x14ac:dyDescent="0.25">
      <c r="B30" s="61" t="s">
        <v>6</v>
      </c>
      <c r="C30" s="74"/>
      <c r="D30" s="74"/>
      <c r="E30" s="9">
        <f t="shared" si="0"/>
        <v>0</v>
      </c>
      <c r="F30" s="72" t="e">
        <f t="shared" si="1"/>
        <v>#DIV/0!</v>
      </c>
      <c r="G30" s="7"/>
      <c r="H30" s="7"/>
      <c r="I30" s="8"/>
      <c r="J30" s="42"/>
    </row>
    <row r="31" spans="2:10" s="1" customFormat="1" x14ac:dyDescent="0.25">
      <c r="B31" s="8" t="s">
        <v>29</v>
      </c>
      <c r="C31" s="74"/>
      <c r="D31" s="74"/>
      <c r="E31" s="9">
        <f t="shared" si="0"/>
        <v>0</v>
      </c>
      <c r="F31" s="72" t="e">
        <f t="shared" si="1"/>
        <v>#DIV/0!</v>
      </c>
      <c r="G31" s="7"/>
      <c r="H31" s="7"/>
      <c r="I31" s="8"/>
      <c r="J31" s="42"/>
    </row>
    <row r="32" spans="2:10" s="1" customFormat="1" x14ac:dyDescent="0.25">
      <c r="B32" s="61" t="s">
        <v>30</v>
      </c>
      <c r="C32" s="74"/>
      <c r="D32" s="74"/>
      <c r="E32" s="9">
        <f t="shared" si="0"/>
        <v>0</v>
      </c>
      <c r="F32" s="72" t="e">
        <f t="shared" si="1"/>
        <v>#DIV/0!</v>
      </c>
      <c r="G32" s="7"/>
      <c r="H32" s="7"/>
      <c r="I32" s="8"/>
      <c r="J32" s="42"/>
    </row>
    <row r="33" spans="2:14" s="1" customFormat="1" ht="24.75" x14ac:dyDescent="0.25">
      <c r="B33" s="62" t="s">
        <v>7</v>
      </c>
      <c r="C33" s="74"/>
      <c r="D33" s="74"/>
      <c r="E33" s="9">
        <f t="shared" si="0"/>
        <v>0</v>
      </c>
      <c r="F33" s="72" t="e">
        <f t="shared" si="1"/>
        <v>#DIV/0!</v>
      </c>
      <c r="G33" s="7"/>
      <c r="H33" s="7"/>
      <c r="I33" s="8"/>
      <c r="J33" s="42"/>
    </row>
    <row r="34" spans="2:14" s="1" customFormat="1" x14ac:dyDescent="0.25">
      <c r="B34" s="61" t="s">
        <v>8</v>
      </c>
      <c r="C34" s="74"/>
      <c r="D34" s="73"/>
      <c r="E34" s="9">
        <f t="shared" si="0"/>
        <v>0</v>
      </c>
      <c r="F34" s="72" t="e">
        <f t="shared" si="1"/>
        <v>#DIV/0!</v>
      </c>
      <c r="G34" s="7"/>
      <c r="H34" s="7"/>
      <c r="I34" s="8"/>
      <c r="J34" s="42"/>
    </row>
    <row r="35" spans="2:14" s="1" customFormat="1" x14ac:dyDescent="0.25">
      <c r="B35" s="61" t="s">
        <v>9</v>
      </c>
      <c r="C35" s="74"/>
      <c r="D35" s="74"/>
      <c r="E35" s="9">
        <f t="shared" si="0"/>
        <v>0</v>
      </c>
      <c r="F35" s="72" t="e">
        <f t="shared" si="1"/>
        <v>#DIV/0!</v>
      </c>
      <c r="G35" s="7"/>
      <c r="H35" s="7"/>
      <c r="I35" s="8"/>
      <c r="J35" s="42"/>
    </row>
    <row r="36" spans="2:14" s="1" customFormat="1" x14ac:dyDescent="0.25">
      <c r="B36" s="60" t="s">
        <v>10</v>
      </c>
      <c r="C36" s="73"/>
      <c r="D36" s="73"/>
      <c r="E36" s="9">
        <f t="shared" si="0"/>
        <v>0</v>
      </c>
      <c r="F36" s="72" t="e">
        <f t="shared" si="1"/>
        <v>#DIV/0!</v>
      </c>
      <c r="G36" s="7"/>
      <c r="H36" s="7"/>
      <c r="I36" s="10"/>
      <c r="J36" s="42"/>
    </row>
    <row r="37" spans="2:14" s="1" customFormat="1" x14ac:dyDescent="0.25">
      <c r="B37" s="61" t="s">
        <v>11</v>
      </c>
      <c r="C37" s="74"/>
      <c r="D37" s="74"/>
      <c r="E37" s="9">
        <f t="shared" si="0"/>
        <v>0</v>
      </c>
      <c r="F37" s="72" t="e">
        <f t="shared" si="1"/>
        <v>#DIV/0!</v>
      </c>
      <c r="G37" s="11"/>
      <c r="H37" s="11"/>
      <c r="I37" s="8"/>
      <c r="J37" s="42"/>
    </row>
    <row r="38" spans="2:14" s="1" customFormat="1" x14ac:dyDescent="0.25">
      <c r="B38" s="61" t="s">
        <v>31</v>
      </c>
      <c r="C38" s="74"/>
      <c r="D38" s="74"/>
      <c r="E38" s="9">
        <f t="shared" si="0"/>
        <v>0</v>
      </c>
      <c r="F38" s="72" t="e">
        <f t="shared" si="1"/>
        <v>#DIV/0!</v>
      </c>
      <c r="G38" s="7"/>
      <c r="H38" s="7"/>
      <c r="I38" s="8"/>
      <c r="J38" s="42"/>
    </row>
    <row r="39" spans="2:14" s="1" customFormat="1" x14ac:dyDescent="0.25">
      <c r="B39" s="60" t="s">
        <v>12</v>
      </c>
      <c r="C39" s="74"/>
      <c r="D39" s="73"/>
      <c r="E39" s="9">
        <f t="shared" si="0"/>
        <v>0</v>
      </c>
      <c r="F39" s="72" t="e">
        <f t="shared" si="1"/>
        <v>#DIV/0!</v>
      </c>
      <c r="G39" s="7"/>
      <c r="H39" s="7"/>
      <c r="I39" s="8"/>
      <c r="J39" s="42"/>
    </row>
    <row r="40" spans="2:14" s="1" customFormat="1" x14ac:dyDescent="0.25">
      <c r="B40" s="61" t="s">
        <v>13</v>
      </c>
      <c r="C40" s="74"/>
      <c r="D40" s="74"/>
      <c r="E40" s="9">
        <f t="shared" si="0"/>
        <v>0</v>
      </c>
      <c r="F40" s="72" t="e">
        <f>$D$41/D40</f>
        <v>#DIV/0!</v>
      </c>
      <c r="G40" s="7"/>
      <c r="H40" s="7"/>
      <c r="I40" s="8"/>
      <c r="J40" s="42"/>
    </row>
    <row r="41" spans="2:14" s="1" customFormat="1" x14ac:dyDescent="0.25">
      <c r="B41" s="60" t="s">
        <v>14</v>
      </c>
      <c r="C41" s="74">
        <f>SUM(C24:C40)</f>
        <v>0</v>
      </c>
      <c r="D41" s="74">
        <f>SUM(D24:D40)</f>
        <v>0</v>
      </c>
      <c r="E41" s="9">
        <f t="shared" si="0"/>
        <v>0</v>
      </c>
      <c r="F41" s="7"/>
      <c r="G41" s="7"/>
      <c r="H41" s="7"/>
      <c r="I41" s="8"/>
      <c r="J41" s="42"/>
    </row>
    <row r="42" spans="2:14" s="1" customFormat="1" x14ac:dyDescent="0.25">
      <c r="B42" s="63" t="s">
        <v>15</v>
      </c>
      <c r="C42" s="74"/>
      <c r="D42" s="76"/>
      <c r="E42" s="9">
        <f t="shared" si="0"/>
        <v>0</v>
      </c>
      <c r="F42" s="7"/>
      <c r="G42" s="7"/>
      <c r="H42" s="7"/>
      <c r="I42" s="8"/>
      <c r="J42" s="42"/>
      <c r="M42" s="5"/>
      <c r="N42" s="5"/>
    </row>
    <row r="43" spans="2:14" s="1" customFormat="1" x14ac:dyDescent="0.25">
      <c r="B43" s="60" t="s">
        <v>16</v>
      </c>
      <c r="C43" s="76"/>
      <c r="D43" s="76"/>
      <c r="E43" s="9">
        <f t="shared" si="0"/>
        <v>0</v>
      </c>
      <c r="F43" s="72" t="e">
        <f>$D$53/D43</f>
        <v>#DIV/0!</v>
      </c>
      <c r="G43" s="7"/>
      <c r="H43" s="7"/>
      <c r="I43" s="8"/>
      <c r="J43" s="42"/>
      <c r="L43" s="5"/>
      <c r="M43" s="5"/>
      <c r="N43" s="5"/>
    </row>
    <row r="44" spans="2:14" s="1" customFormat="1" ht="15" customHeight="1" x14ac:dyDescent="0.25">
      <c r="B44" s="61" t="s">
        <v>17</v>
      </c>
      <c r="C44" s="74"/>
      <c r="D44" s="74"/>
      <c r="E44" s="9">
        <f t="shared" si="0"/>
        <v>0</v>
      </c>
      <c r="F44" s="72" t="e">
        <f t="shared" ref="F44:F52" si="2">$D$53/D44</f>
        <v>#DIV/0!</v>
      </c>
      <c r="G44" s="7"/>
      <c r="H44" s="7"/>
      <c r="I44" s="8"/>
      <c r="J44" s="42"/>
      <c r="M44" s="5"/>
    </row>
    <row r="45" spans="2:14" s="1" customFormat="1" ht="15" customHeight="1" x14ac:dyDescent="0.25">
      <c r="B45" s="61" t="s">
        <v>18</v>
      </c>
      <c r="C45" s="73"/>
      <c r="D45" s="73"/>
      <c r="E45" s="9">
        <f t="shared" si="0"/>
        <v>0</v>
      </c>
      <c r="F45" s="72" t="e">
        <f t="shared" si="2"/>
        <v>#DIV/0!</v>
      </c>
      <c r="G45" s="7"/>
      <c r="H45" s="7"/>
      <c r="I45" s="10"/>
      <c r="J45" s="42"/>
      <c r="L45" s="5"/>
      <c r="M45" s="5"/>
    </row>
    <row r="46" spans="2:14" s="1" customFormat="1" ht="15" customHeight="1" x14ac:dyDescent="0.25">
      <c r="B46" s="61" t="s">
        <v>35</v>
      </c>
      <c r="C46" s="75"/>
      <c r="D46" s="75"/>
      <c r="E46" s="9">
        <f t="shared" si="0"/>
        <v>0</v>
      </c>
      <c r="F46" s="72" t="e">
        <f>$D$53/D46</f>
        <v>#DIV/0!</v>
      </c>
      <c r="G46" s="42"/>
      <c r="H46" s="42"/>
      <c r="I46" s="42"/>
      <c r="J46" s="42"/>
    </row>
    <row r="47" spans="2:14" s="1" customFormat="1" ht="24.75" x14ac:dyDescent="0.25">
      <c r="B47" s="64" t="s">
        <v>19</v>
      </c>
      <c r="C47" s="75"/>
      <c r="D47" s="75"/>
      <c r="E47" s="9">
        <f t="shared" si="0"/>
        <v>0</v>
      </c>
      <c r="F47" s="72" t="e">
        <f t="shared" si="2"/>
        <v>#DIV/0!</v>
      </c>
      <c r="G47" s="42"/>
      <c r="H47" s="42"/>
      <c r="I47" s="42"/>
      <c r="J47" s="42"/>
    </row>
    <row r="48" spans="2:14" s="66" customFormat="1" ht="15" customHeight="1" x14ac:dyDescent="0.2">
      <c r="B48" s="61" t="s">
        <v>32</v>
      </c>
      <c r="C48" s="77"/>
      <c r="D48" s="77"/>
      <c r="E48" s="9">
        <f t="shared" si="0"/>
        <v>0</v>
      </c>
      <c r="F48" s="72" t="e">
        <f t="shared" si="2"/>
        <v>#DIV/0!</v>
      </c>
      <c r="G48" s="65"/>
      <c r="H48" s="65"/>
      <c r="I48" s="65"/>
      <c r="J48" s="65"/>
    </row>
    <row r="49" spans="2:10" s="66" customFormat="1" ht="15" customHeight="1" x14ac:dyDescent="0.2">
      <c r="B49" s="61" t="s">
        <v>33</v>
      </c>
      <c r="C49" s="77"/>
      <c r="D49" s="77"/>
      <c r="E49" s="9">
        <f t="shared" si="0"/>
        <v>0</v>
      </c>
      <c r="F49" s="72" t="e">
        <f t="shared" si="2"/>
        <v>#DIV/0!</v>
      </c>
      <c r="G49" s="65"/>
      <c r="H49" s="65"/>
      <c r="I49" s="65"/>
      <c r="J49" s="65"/>
    </row>
    <row r="50" spans="2:10" s="66" customFormat="1" ht="15" customHeight="1" x14ac:dyDescent="0.2">
      <c r="B50" s="61" t="s">
        <v>34</v>
      </c>
      <c r="C50" s="77"/>
      <c r="D50" s="77"/>
      <c r="E50" s="9">
        <f t="shared" si="0"/>
        <v>0</v>
      </c>
      <c r="F50" s="72" t="e">
        <f t="shared" si="2"/>
        <v>#DIV/0!</v>
      </c>
      <c r="G50" s="65"/>
      <c r="H50" s="65"/>
      <c r="I50" s="65"/>
      <c r="J50" s="65"/>
    </row>
    <row r="51" spans="2:10" s="1" customFormat="1" ht="14.25" customHeight="1" x14ac:dyDescent="0.25">
      <c r="B51" s="60" t="s">
        <v>20</v>
      </c>
      <c r="C51" s="75"/>
      <c r="D51" s="75"/>
      <c r="E51" s="9">
        <f t="shared" si="0"/>
        <v>0</v>
      </c>
      <c r="F51" s="72" t="e">
        <f>$D$53/D51</f>
        <v>#DIV/0!</v>
      </c>
      <c r="G51" s="42"/>
      <c r="H51" s="42"/>
      <c r="I51" s="42"/>
      <c r="J51" s="42"/>
    </row>
    <row r="52" spans="2:10" s="1" customFormat="1" x14ac:dyDescent="0.25">
      <c r="B52" s="61" t="s">
        <v>21</v>
      </c>
      <c r="C52" s="75"/>
      <c r="D52" s="75"/>
      <c r="E52" s="9">
        <f t="shared" si="0"/>
        <v>0</v>
      </c>
      <c r="F52" s="72" t="e">
        <f t="shared" si="2"/>
        <v>#DIV/0!</v>
      </c>
      <c r="G52" s="42"/>
      <c r="H52" s="42"/>
      <c r="I52" s="42"/>
      <c r="J52" s="42"/>
    </row>
    <row r="53" spans="2:10" s="1" customFormat="1" x14ac:dyDescent="0.25">
      <c r="B53" s="60" t="s">
        <v>22</v>
      </c>
      <c r="C53" s="75">
        <f>SUM(C43:C52)</f>
        <v>0</v>
      </c>
      <c r="D53" s="75">
        <f>SUM(D43:D52)</f>
        <v>0</v>
      </c>
      <c r="E53" s="9">
        <f t="shared" si="0"/>
        <v>0</v>
      </c>
      <c r="F53" s="72" t="e">
        <f>$D$53/D53</f>
        <v>#DIV/0!</v>
      </c>
      <c r="G53" s="42"/>
      <c r="H53" s="42"/>
      <c r="I53" s="42"/>
      <c r="J53" s="42"/>
    </row>
    <row r="54" spans="2:10" s="1" customFormat="1" x14ac:dyDescent="0.25">
      <c r="B54" s="60" t="s">
        <v>23</v>
      </c>
      <c r="C54" s="42"/>
      <c r="D54" s="42"/>
      <c r="E54" s="9">
        <f t="shared" si="0"/>
        <v>0</v>
      </c>
      <c r="F54" s="42"/>
      <c r="G54" s="42"/>
      <c r="H54" s="42"/>
      <c r="I54" s="42"/>
      <c r="J54" s="42"/>
    </row>
    <row r="55" spans="2:10" s="1" customFormat="1" x14ac:dyDescent="0.25">
      <c r="B55" s="12" t="s">
        <v>38</v>
      </c>
      <c r="C55" s="13"/>
      <c r="D55" s="14"/>
      <c r="E55" s="12"/>
      <c r="F55" s="15"/>
      <c r="G55" s="15"/>
      <c r="H55" s="15"/>
      <c r="I55" s="35"/>
    </row>
    <row r="56" spans="2:10" s="1" customFormat="1" x14ac:dyDescent="0.25">
      <c r="B56" s="18"/>
      <c r="C56" s="19"/>
      <c r="D56" s="19"/>
      <c r="E56" s="19"/>
      <c r="F56" s="19"/>
      <c r="G56" s="19"/>
      <c r="H56" s="19"/>
      <c r="I56" s="19"/>
      <c r="J56" s="19"/>
    </row>
    <row r="57" spans="2:10" s="1" customFormat="1" ht="15.75" x14ac:dyDescent="0.25">
      <c r="B57" s="67" t="s">
        <v>0</v>
      </c>
      <c r="C57" s="36"/>
      <c r="D57" s="36"/>
      <c r="E57" s="36"/>
      <c r="F57" s="36"/>
      <c r="G57" s="36"/>
      <c r="H57" s="36"/>
      <c r="I57" s="36"/>
      <c r="J57" s="36"/>
    </row>
    <row r="58" spans="2:10" s="1" customFormat="1" ht="15.75" x14ac:dyDescent="0.25">
      <c r="B58" s="68" t="s">
        <v>79</v>
      </c>
    </row>
    <row r="59" spans="2:10" s="1" customFormat="1" x14ac:dyDescent="0.25">
      <c r="B59" s="69"/>
    </row>
    <row r="60" spans="2:10" s="1" customFormat="1" ht="15.75" x14ac:dyDescent="0.25">
      <c r="B60" s="70" t="s">
        <v>58</v>
      </c>
    </row>
    <row r="61" spans="2:10" s="1" customFormat="1" ht="15.75" x14ac:dyDescent="0.25">
      <c r="B61" s="70"/>
    </row>
    <row r="62" spans="2:10" s="1" customFormat="1" ht="15.75" x14ac:dyDescent="0.25">
      <c r="B62" s="71" t="s">
        <v>59</v>
      </c>
    </row>
    <row r="63" spans="2:10" s="1" customFormat="1" ht="15.75" x14ac:dyDescent="0.25">
      <c r="B63" s="71" t="s">
        <v>60</v>
      </c>
    </row>
    <row r="64" spans="2:10" s="1" customFormat="1" ht="15.75" x14ac:dyDescent="0.25">
      <c r="B64" s="71"/>
    </row>
    <row r="65" spans="2:2" s="1" customFormat="1" ht="15.75" x14ac:dyDescent="0.25">
      <c r="B65" s="70" t="s">
        <v>61</v>
      </c>
    </row>
    <row r="66" spans="2:2" s="1" customFormat="1" ht="15.75" x14ac:dyDescent="0.25">
      <c r="B66" s="70"/>
    </row>
    <row r="67" spans="2:2" s="1" customFormat="1" ht="15.75" x14ac:dyDescent="0.25">
      <c r="B67" s="71" t="s">
        <v>62</v>
      </c>
    </row>
    <row r="68" spans="2:2" s="1" customFormat="1" ht="15.75" x14ac:dyDescent="0.25">
      <c r="B68" s="71" t="s">
        <v>63</v>
      </c>
    </row>
    <row r="69" spans="2:2" s="1" customFormat="1" ht="15.75" x14ac:dyDescent="0.25">
      <c r="B69" s="71"/>
    </row>
    <row r="70" spans="2:2" s="1" customFormat="1" ht="15.75" x14ac:dyDescent="0.25">
      <c r="B70" s="70" t="s">
        <v>64</v>
      </c>
    </row>
    <row r="71" spans="2:2" s="1" customFormat="1" ht="15.75" x14ac:dyDescent="0.25">
      <c r="B71" s="70"/>
    </row>
    <row r="72" spans="2:2" s="1" customFormat="1" ht="15.75" x14ac:dyDescent="0.25">
      <c r="B72" s="71" t="s">
        <v>65</v>
      </c>
    </row>
    <row r="73" spans="2:2" s="1" customFormat="1" ht="15.75" x14ac:dyDescent="0.25">
      <c r="B73" s="71" t="s">
        <v>66</v>
      </c>
    </row>
    <row r="74" spans="2:2" s="1" customFormat="1" ht="15.75" x14ac:dyDescent="0.25">
      <c r="B74" s="71"/>
    </row>
    <row r="75" spans="2:2" s="1" customFormat="1" ht="15.75" x14ac:dyDescent="0.25">
      <c r="B75" s="70" t="s">
        <v>67</v>
      </c>
    </row>
    <row r="76" spans="2:2" s="1" customFormat="1" ht="15.75" x14ac:dyDescent="0.25">
      <c r="B76" s="70"/>
    </row>
    <row r="77" spans="2:2" s="1" customFormat="1" ht="15.75" x14ac:dyDescent="0.25">
      <c r="B77" s="71" t="s">
        <v>68</v>
      </c>
    </row>
    <row r="78" spans="2:2" s="1" customFormat="1" ht="15.75" x14ac:dyDescent="0.25">
      <c r="B78" s="71" t="s">
        <v>69</v>
      </c>
    </row>
    <row r="79" spans="2:2" s="1" customFormat="1" ht="15.75" x14ac:dyDescent="0.25">
      <c r="B79" s="71"/>
    </row>
    <row r="80" spans="2:2" s="1" customFormat="1" ht="15.75" x14ac:dyDescent="0.25">
      <c r="B80" s="70" t="s">
        <v>70</v>
      </c>
    </row>
    <row r="81" spans="2:10" s="1" customFormat="1" ht="15.75" x14ac:dyDescent="0.25">
      <c r="B81" s="70"/>
    </row>
    <row r="82" spans="2:10" s="1" customFormat="1" ht="15.75" x14ac:dyDescent="0.25">
      <c r="B82" s="71" t="s">
        <v>71</v>
      </c>
    </row>
    <row r="83" spans="2:10" s="1" customFormat="1" ht="15.75" x14ac:dyDescent="0.25">
      <c r="B83" s="71" t="s">
        <v>72</v>
      </c>
    </row>
    <row r="84" spans="2:10" s="1" customFormat="1" ht="15.75" x14ac:dyDescent="0.25">
      <c r="B84" s="71"/>
    </row>
    <row r="85" spans="2:10" s="1" customFormat="1" ht="15.75" x14ac:dyDescent="0.25">
      <c r="B85" s="70" t="s">
        <v>73</v>
      </c>
    </row>
    <row r="86" spans="2:10" s="1" customFormat="1" ht="15.75" x14ac:dyDescent="0.25">
      <c r="B86" s="70"/>
    </row>
    <row r="87" spans="2:10" s="1" customFormat="1" ht="15.75" x14ac:dyDescent="0.25">
      <c r="B87" s="71" t="s">
        <v>74</v>
      </c>
    </row>
    <row r="88" spans="2:10" s="1" customFormat="1" ht="15.75" x14ac:dyDescent="0.25">
      <c r="B88" s="71" t="s">
        <v>75</v>
      </c>
    </row>
    <row r="89" spans="2:10" s="1" customFormat="1" x14ac:dyDescent="0.25"/>
    <row r="90" spans="2:10" s="1" customFormat="1" ht="15.75" x14ac:dyDescent="0.25">
      <c r="B90" s="68" t="s">
        <v>80</v>
      </c>
      <c r="C90" s="45"/>
      <c r="D90" s="45"/>
      <c r="E90" s="45"/>
      <c r="F90" s="45"/>
      <c r="G90" s="45"/>
      <c r="H90" s="45"/>
      <c r="I90" s="45"/>
      <c r="J90" s="45"/>
    </row>
    <row r="91" spans="2:10" s="1" customFormat="1" ht="15.75" x14ac:dyDescent="0.25">
      <c r="B91" s="45" t="s">
        <v>76</v>
      </c>
      <c r="C91" s="45"/>
      <c r="D91" s="45"/>
      <c r="E91" s="45"/>
      <c r="F91" s="45"/>
      <c r="G91" s="45"/>
      <c r="H91" s="45"/>
      <c r="I91" s="45"/>
      <c r="J91" s="45"/>
    </row>
    <row r="92" spans="2:10" s="1" customFormat="1" ht="15.75" x14ac:dyDescent="0.25">
      <c r="B92" s="45" t="s">
        <v>77</v>
      </c>
      <c r="C92" s="45"/>
      <c r="D92" s="45"/>
      <c r="E92" s="45"/>
      <c r="F92" s="45"/>
      <c r="G92" s="45"/>
      <c r="H92" s="45"/>
      <c r="I92" s="45"/>
      <c r="J92" s="45"/>
    </row>
    <row r="93" spans="2:10" s="1" customFormat="1" ht="15.75" x14ac:dyDescent="0.25">
      <c r="B93" s="45" t="s">
        <v>78</v>
      </c>
      <c r="C93" s="45"/>
      <c r="D93" s="45"/>
      <c r="E93" s="45"/>
      <c r="F93" s="45"/>
      <c r="G93" s="45"/>
      <c r="H93" s="45"/>
      <c r="I93" s="45"/>
      <c r="J93" s="45"/>
    </row>
    <row r="94" spans="2:10" s="1" customFormat="1" ht="15.75" x14ac:dyDescent="0.25">
      <c r="B94" s="45"/>
      <c r="C94" s="45"/>
      <c r="D94" s="45"/>
      <c r="E94" s="45"/>
      <c r="F94" s="45"/>
      <c r="G94" s="45"/>
      <c r="H94" s="45"/>
      <c r="I94" s="45"/>
      <c r="J94" s="45"/>
    </row>
    <row r="95" spans="2:10" s="1" customFormat="1" x14ac:dyDescent="0.25"/>
    <row r="96" spans="2:10" s="1" customFormat="1" x14ac:dyDescent="0.25"/>
    <row r="97" spans="2:10" s="1" customFormat="1" x14ac:dyDescent="0.25">
      <c r="B97" s="18" t="s">
        <v>39</v>
      </c>
      <c r="C97" s="36"/>
      <c r="D97" s="36"/>
      <c r="E97" s="36"/>
      <c r="F97" s="36"/>
      <c r="G97" s="36"/>
      <c r="H97" s="36"/>
      <c r="I97" s="36"/>
      <c r="J97" s="36"/>
    </row>
    <row r="98" spans="2:10" s="1" customFormat="1" x14ac:dyDescent="0.25">
      <c r="B98" s="19"/>
      <c r="C98" s="19"/>
      <c r="D98" s="19"/>
      <c r="E98" s="19"/>
      <c r="F98" s="19"/>
      <c r="G98" s="19"/>
      <c r="H98" s="19"/>
      <c r="I98" s="19"/>
      <c r="J98" s="19"/>
    </row>
    <row r="99" spans="2:10" s="1" customFormat="1" x14ac:dyDescent="0.25">
      <c r="I99" s="4"/>
      <c r="J99" s="4"/>
    </row>
    <row r="100" spans="2:10" s="1" customFormat="1" x14ac:dyDescent="0.25"/>
    <row r="101" spans="2:10" s="1" customFormat="1" x14ac:dyDescent="0.25"/>
    <row r="102" spans="2:10" s="1" customFormat="1" x14ac:dyDescent="0.25"/>
    <row r="103" spans="2:10" s="1" customFormat="1" x14ac:dyDescent="0.25">
      <c r="B103" s="39" t="s">
        <v>81</v>
      </c>
      <c r="C103" s="40"/>
      <c r="D103" s="40"/>
      <c r="E103" s="40" t="s">
        <v>82</v>
      </c>
      <c r="F103" s="41"/>
      <c r="G103" s="41"/>
      <c r="H103" s="41"/>
      <c r="I103" s="37"/>
      <c r="J103" s="37"/>
    </row>
    <row r="104" spans="2:10" s="1" customFormat="1" x14ac:dyDescent="0.25">
      <c r="B104" s="40" t="s">
        <v>83</v>
      </c>
      <c r="C104" s="40"/>
      <c r="D104" s="40"/>
      <c r="E104" s="40"/>
      <c r="F104" s="40"/>
      <c r="G104" s="40" t="s">
        <v>84</v>
      </c>
      <c r="H104" s="40"/>
    </row>
    <row r="105" spans="2:10" s="1" customFormat="1" x14ac:dyDescent="0.25"/>
    <row r="106" spans="2:10" s="1" customFormat="1" x14ac:dyDescent="0.25"/>
    <row r="107" spans="2:10" s="1" customFormat="1" x14ac:dyDescent="0.25"/>
  </sheetData>
  <mergeCells count="3">
    <mergeCell ref="C9:G9"/>
    <mergeCell ref="C8:G8"/>
    <mergeCell ref="C10:G10"/>
  </mergeCells>
  <dataValidations count="1">
    <dataValidation type="decimal" allowBlank="1" showInputMessage="1" showErrorMessage="1" error="ingrese un dato valido" prompt="Puede modificar estos rangos de acuerdo a la materialidad estimada para la auditoria_x000a_" sqref="C19:C21 D19:D20" xr:uid="{00000000-0002-0000-0100-000000000000}">
      <formula1>-1</formula1>
      <formula2>1</formula2>
    </dataValidation>
  </dataValidations>
  <printOptions horizontalCentered="1" verticalCentered="1"/>
  <pageMargins left="0.7" right="0.7" top="0.75" bottom="0.75" header="0.3" footer="0.3"/>
  <pageSetup scale="65" orientation="landscape" horizontalDpi="202" verticalDpi="196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RESULTADOS</vt:lpstr>
      <vt:lpstr>RESULTADOS!Área_de_impresión</vt:lpstr>
      <vt:lpstr>RESULTADOS!Títulos_a_imprimir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Jsalazar</dc:creator>
  <cp:lastModifiedBy>Juan villegas</cp:lastModifiedBy>
  <cp:lastPrinted>2022-05-25T13:57:43Z</cp:lastPrinted>
  <dcterms:created xsi:type="dcterms:W3CDTF">2017-01-25T19:41:34Z</dcterms:created>
  <dcterms:modified xsi:type="dcterms:W3CDTF">2025-08-30T03:45:58Z</dcterms:modified>
</cp:coreProperties>
</file>