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condittPC\Documents\Liesy Construction\General Items\FORMS\Pay Apps Subs\"/>
    </mc:Choice>
  </mc:AlternateContent>
  <bookViews>
    <workbookView xWindow="0" yWindow="0" windowWidth="28800" windowHeight="11805"/>
  </bookViews>
  <sheets>
    <sheet name="APP ORIG" sheetId="1" r:id="rId1"/>
  </sheets>
  <definedNames>
    <definedName name="_xlnm.Print_Area" localSheetId="0">'APP ORIG'!$A$1:$G$55</definedName>
  </definedNames>
  <calcPr calcId="152511" concurrentCalc="0"/>
</workbook>
</file>

<file path=xl/calcChain.xml><?xml version="1.0" encoding="utf-8"?>
<calcChain xmlns="http://schemas.openxmlformats.org/spreadsheetml/2006/main">
  <c r="D18" i="1" l="1"/>
  <c r="D19" i="1"/>
  <c r="D20" i="1"/>
  <c r="D21" i="1"/>
  <c r="D22" i="1"/>
  <c r="D23" i="1"/>
  <c r="D24" i="1"/>
  <c r="D25" i="1"/>
  <c r="D26" i="1"/>
  <c r="D27" i="1"/>
  <c r="D28" i="1"/>
  <c r="D29" i="1"/>
  <c r="D30" i="1"/>
  <c r="D31" i="1"/>
  <c r="D32" i="1"/>
  <c r="D33" i="1"/>
  <c r="D34" i="1"/>
  <c r="D35" i="1"/>
  <c r="D36" i="1"/>
  <c r="D37" i="1"/>
  <c r="D39" i="1"/>
  <c r="G41" i="1"/>
  <c r="G47" i="1"/>
  <c r="G43" i="1"/>
  <c r="G45" i="1"/>
  <c r="E39" i="1"/>
  <c r="G44" i="1"/>
  <c r="G42" i="1"/>
  <c r="F39" i="1"/>
  <c r="C39" i="1"/>
  <c r="B39" i="1"/>
  <c r="C37" i="1"/>
  <c r="C36" i="1"/>
  <c r="C35" i="1"/>
  <c r="C34" i="1"/>
  <c r="C33" i="1"/>
  <c r="C32" i="1"/>
  <c r="C31" i="1"/>
  <c r="C30" i="1"/>
  <c r="C29" i="1"/>
  <c r="C28" i="1"/>
  <c r="C27" i="1"/>
  <c r="C26" i="1"/>
  <c r="C25" i="1"/>
  <c r="C24" i="1"/>
  <c r="C23" i="1"/>
  <c r="C22" i="1"/>
  <c r="C21" i="1"/>
  <c r="C20" i="1"/>
  <c r="C19" i="1"/>
  <c r="C18" i="1"/>
  <c r="G11" i="1"/>
  <c r="D11" i="1"/>
</calcChain>
</file>

<file path=xl/sharedStrings.xml><?xml version="1.0" encoding="utf-8"?>
<sst xmlns="http://schemas.openxmlformats.org/spreadsheetml/2006/main" count="55" uniqueCount="55">
  <si>
    <t>APPLICATION FOR PAYMENT</t>
  </si>
  <si>
    <t>PROJECT ID</t>
  </si>
  <si>
    <t>TA LIESY CONSTRUCTION LLC dba LIESY CONSTRUCTION 12042 SE SUNNYSIDE RD. # 475, CLACKAMAS, OR 97015 O 503-761-6259 F 503-761-1378 CCB 196471 WA-TALIELC882QR</t>
  </si>
  <si>
    <t>This Application for Payment,  your Invoice, Conditional Waiver, and if required, Unconditional Waiver must be submitted to our office by the 25th of the month for which you are billing, for work projected through the end of the month.  Request for payment will not be processed from your invoice alone. List only Change of Contracts approved by Liesy Construction. Refer to your Subcontract Agreement or CPO Conditions of Purchase for details.</t>
  </si>
  <si>
    <t>Subcontractor:</t>
  </si>
  <si>
    <t>Phone:</t>
  </si>
  <si>
    <t>Address:</t>
  </si>
  <si>
    <t>Fax:</t>
  </si>
  <si>
    <t>Contact:</t>
  </si>
  <si>
    <t>Application No.:</t>
  </si>
  <si>
    <t>Subcontractor Use:</t>
  </si>
  <si>
    <t>AGC/CPO No.:</t>
  </si>
  <si>
    <t>For Period from:</t>
  </si>
  <si>
    <t>to:</t>
  </si>
  <si>
    <t xml:space="preserve">Submit Date:    </t>
  </si>
  <si>
    <t>CSI or CC # and Description</t>
  </si>
  <si>
    <t>Original Contract or Change of Contract Amount</t>
  </si>
  <si>
    <t>% Comp</t>
  </si>
  <si>
    <t>Amount Completed to Date</t>
  </si>
  <si>
    <t>Previous Applications</t>
  </si>
  <si>
    <t>This Application</t>
  </si>
  <si>
    <t>Cost Code</t>
  </si>
  <si>
    <t>TOTALS:</t>
  </si>
  <si>
    <t>Pending Change Orders</t>
  </si>
  <si>
    <t>Total Work Completed to Date</t>
  </si>
  <si>
    <t>Retainage</t>
  </si>
  <si>
    <t>Description</t>
  </si>
  <si>
    <t>Amount</t>
  </si>
  <si>
    <t>Total, Less Retainage</t>
  </si>
  <si>
    <r>
      <t xml:space="preserve">Less Previous </t>
    </r>
    <r>
      <rPr>
        <b/>
        <i/>
        <sz val="12"/>
        <rFont val="Arial"/>
        <family val="2"/>
      </rPr>
      <t>Net</t>
    </r>
    <r>
      <rPr>
        <b/>
        <sz val="12"/>
        <rFont val="Arial"/>
        <family val="2"/>
      </rPr>
      <t xml:space="preserve"> Requests</t>
    </r>
  </si>
  <si>
    <t>Amount Due This Request</t>
  </si>
  <si>
    <t>Balance of Contract Including Retainage</t>
  </si>
  <si>
    <t>SUBCONTRACTOR APPROVAL</t>
  </si>
  <si>
    <t>PROJECT MANAGER APPROVAL</t>
  </si>
  <si>
    <t>ADMIN APPROVAL</t>
  </si>
  <si>
    <t>CONTRACTOR USE ONLY - HOLD PAYMENT FOR</t>
  </si>
  <si>
    <t>__Signed Subc</t>
  </si>
  <si>
    <t>__Cond Waiver - Sub</t>
  </si>
  <si>
    <t>__Certified Payroll</t>
  </si>
  <si>
    <t>__COI - Liability Ins</t>
  </si>
  <si>
    <t>__ As-Builts</t>
  </si>
  <si>
    <t>OTHER:</t>
  </si>
  <si>
    <t>__Signed CPO</t>
  </si>
  <si>
    <t>__Uncond Waiver - Sub</t>
  </si>
  <si>
    <t>__Safety Mtg Logs</t>
  </si>
  <si>
    <t>__COI - WC Ins</t>
  </si>
  <si>
    <t>__O&amp;M's</t>
  </si>
  <si>
    <t>__Signed CC</t>
  </si>
  <si>
    <t>__Cond Waiver - Supplier</t>
  </si>
  <si>
    <t>__Safety Policy</t>
  </si>
  <si>
    <t>__Bond - Sub</t>
  </si>
  <si>
    <t>__Warranty - Sub</t>
  </si>
  <si>
    <t>__Signed Pay App</t>
  </si>
  <si>
    <t>__Uncond Waiver - Supplier</t>
  </si>
  <si>
    <t>__Warranty - Mfg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</si>
</sst>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lt;=9999999]###\-####;\(###\)\ ###\-####"/>
    <numFmt numFmtId="165" formatCode="mm/dd/yy;@"/>
  </numFmts>
  <fonts count="12" x14ac:knownFonts="1">
    <font>
      <sz val="11"/>
      <color theme="1"/>
      <name val="Calibri"/>
      <family val="2"/>
      <scheme val="minor"/>
    </font>
    <font>
      <sz val="10"/>
      <name val="Arial"/>
      <family val="2"/>
    </font>
    <font>
      <sz val="20"/>
      <name val="Arial"/>
      <family val="2"/>
    </font>
    <font>
      <sz val="12"/>
      <name val="Arial"/>
      <family val="2"/>
    </font>
    <font>
      <b/>
      <sz val="12"/>
      <name val="Arial"/>
      <family val="2"/>
    </font>
    <font>
      <sz val="11"/>
      <name val="Arial"/>
      <family val="2"/>
    </font>
    <font>
      <i/>
      <sz val="10"/>
      <name val="Arial"/>
      <family val="2"/>
    </font>
    <font>
      <sz val="12"/>
      <color indexed="8"/>
      <name val="Arial"/>
      <family val="2"/>
    </font>
    <font>
      <b/>
      <i/>
      <sz val="12"/>
      <name val="Arial"/>
      <family val="2"/>
    </font>
    <font>
      <sz val="8"/>
      <name val="Arial"/>
      <family val="2"/>
    </font>
    <font>
      <b/>
      <sz val="11"/>
      <name val="Arial"/>
      <family val="2"/>
    </font>
    <font>
      <sz val="8"/>
      <color theme="1"/>
      <name val="Calibri"/>
      <family val="2"/>
      <scheme val="minor"/>
    </font>
  </fonts>
  <fills count="3">
    <fill>
      <patternFill patternType="none"/>
    </fill>
    <fill>
      <patternFill patternType="gray125"/>
    </fill>
    <fill>
      <patternFill patternType="solid">
        <fgColor indexed="9"/>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0" fontId="1" fillId="0" borderId="0"/>
    <xf numFmtId="9" fontId="1" fillId="0" borderId="0" applyFont="0" applyFill="0" applyBorder="0" applyAlignment="0" applyProtection="0"/>
  </cellStyleXfs>
  <cellXfs count="105">
    <xf numFmtId="0" fontId="0" fillId="0" borderId="0" xfId="0"/>
    <xf numFmtId="0" fontId="2" fillId="0" borderId="0" xfId="2" applyFont="1" applyFill="1" applyAlignment="1" applyProtection="1">
      <alignment vertical="center"/>
    </xf>
    <xf numFmtId="0" fontId="2" fillId="0" borderId="0" xfId="2" applyFont="1" applyFill="1" applyAlignment="1" applyProtection="1">
      <alignment horizontal="center" vertical="center"/>
    </xf>
    <xf numFmtId="0" fontId="2" fillId="0" borderId="0" xfId="2" applyFont="1" applyFill="1" applyAlignment="1" applyProtection="1">
      <alignment horizontal="right" vertical="center"/>
    </xf>
    <xf numFmtId="0" fontId="3" fillId="0" borderId="0" xfId="2" applyFont="1" applyFill="1" applyAlignment="1" applyProtection="1">
      <alignment vertical="center"/>
    </xf>
    <xf numFmtId="0" fontId="3" fillId="0" borderId="0" xfId="2" applyFont="1" applyFill="1" applyAlignment="1" applyProtection="1">
      <alignment horizontal="center" vertical="center"/>
    </xf>
    <xf numFmtId="0" fontId="3" fillId="0" borderId="1" xfId="2" applyNumberFormat="1" applyFont="1" applyFill="1" applyBorder="1" applyAlignment="1" applyProtection="1">
      <alignment horizontal="center" vertical="center"/>
    </xf>
    <xf numFmtId="0" fontId="4" fillId="0" borderId="0" xfId="2" applyNumberFormat="1" applyFont="1" applyFill="1" applyBorder="1" applyAlignment="1" applyProtection="1">
      <alignment horizontal="center" vertical="center"/>
    </xf>
    <xf numFmtId="49" fontId="4" fillId="0" borderId="0" xfId="2" applyNumberFormat="1" applyFont="1" applyFill="1" applyBorder="1" applyAlignment="1" applyProtection="1">
      <alignment horizontal="center" vertical="center"/>
    </xf>
    <xf numFmtId="0" fontId="11" fillId="0" borderId="0" xfId="0" applyFont="1" applyFill="1" applyAlignment="1">
      <alignment vertical="center"/>
    </xf>
    <xf numFmtId="0" fontId="5" fillId="0" borderId="0" xfId="2" applyFont="1" applyFill="1" applyAlignment="1" applyProtection="1">
      <alignment vertical="center"/>
    </xf>
    <xf numFmtId="0" fontId="1" fillId="0" borderId="0" xfId="2" applyFont="1" applyFill="1" applyAlignment="1" applyProtection="1">
      <alignment vertical="center"/>
    </xf>
    <xf numFmtId="0" fontId="3" fillId="0" borderId="4" xfId="2" applyNumberFormat="1" applyFont="1" applyFill="1" applyBorder="1" applyAlignment="1" applyProtection="1">
      <alignment horizontal="left" vertical="center"/>
    </xf>
    <xf numFmtId="49" fontId="4" fillId="0" borderId="5" xfId="2" applyNumberFormat="1" applyFont="1" applyFill="1" applyBorder="1" applyAlignment="1" applyProtection="1">
      <alignment vertical="center"/>
    </xf>
    <xf numFmtId="0" fontId="3" fillId="0" borderId="5" xfId="2" applyNumberFormat="1" applyFont="1" applyFill="1" applyBorder="1" applyAlignment="1" applyProtection="1">
      <alignment horizontal="center" vertical="center"/>
    </xf>
    <xf numFmtId="0" fontId="3" fillId="0" borderId="5" xfId="2" applyNumberFormat="1" applyFont="1" applyFill="1" applyBorder="1" applyAlignment="1" applyProtection="1">
      <alignment vertical="center"/>
    </xf>
    <xf numFmtId="0" fontId="3" fillId="0" borderId="6" xfId="2" applyNumberFormat="1" applyFont="1" applyFill="1" applyBorder="1" applyAlignment="1" applyProtection="1">
      <alignment vertical="center"/>
    </xf>
    <xf numFmtId="0" fontId="3" fillId="0" borderId="7" xfId="2" applyNumberFormat="1" applyFont="1" applyFill="1" applyBorder="1" applyAlignment="1" applyProtection="1">
      <alignment horizontal="left" vertical="center"/>
    </xf>
    <xf numFmtId="164" fontId="7" fillId="0" borderId="8" xfId="2" applyNumberFormat="1" applyFont="1" applyFill="1" applyBorder="1" applyAlignment="1" applyProtection="1">
      <alignment horizontal="center" vertical="center"/>
    </xf>
    <xf numFmtId="0" fontId="3" fillId="0" borderId="9" xfId="2" applyNumberFormat="1" applyFont="1" applyFill="1" applyBorder="1" applyAlignment="1" applyProtection="1">
      <alignment horizontal="left" vertical="center"/>
    </xf>
    <xf numFmtId="49" fontId="3" fillId="0" borderId="10" xfId="2" applyNumberFormat="1" applyFont="1" applyFill="1" applyBorder="1" applyAlignment="1" applyProtection="1">
      <alignment horizontal="left" vertical="center"/>
    </xf>
    <xf numFmtId="0" fontId="3" fillId="0" borderId="10" xfId="2" applyNumberFormat="1" applyFont="1" applyFill="1" applyBorder="1" applyAlignment="1" applyProtection="1">
      <alignment horizontal="center" vertical="center"/>
    </xf>
    <xf numFmtId="0" fontId="3" fillId="0" borderId="10" xfId="2" applyNumberFormat="1" applyFont="1" applyFill="1" applyBorder="1" applyAlignment="1" applyProtection="1">
      <alignment vertical="center"/>
    </xf>
    <xf numFmtId="0" fontId="3" fillId="0" borderId="0" xfId="2" applyFont="1" applyFill="1" applyBorder="1" applyAlignment="1" applyProtection="1">
      <alignment vertical="center"/>
    </xf>
    <xf numFmtId="0" fontId="3" fillId="0" borderId="2" xfId="2" applyNumberFormat="1" applyFont="1" applyFill="1" applyBorder="1" applyAlignment="1" applyProtection="1">
      <alignment vertical="center"/>
    </xf>
    <xf numFmtId="164" fontId="7" fillId="0" borderId="11" xfId="2" applyNumberFormat="1" applyFont="1" applyFill="1" applyBorder="1" applyAlignment="1" applyProtection="1">
      <alignment horizontal="center" vertical="center"/>
    </xf>
    <xf numFmtId="0" fontId="3" fillId="0" borderId="9" xfId="2" applyFont="1" applyFill="1" applyBorder="1" applyAlignment="1" applyProtection="1">
      <alignment vertical="center"/>
    </xf>
    <xf numFmtId="49" fontId="3" fillId="0" borderId="3" xfId="2" applyNumberFormat="1" applyFont="1" applyFill="1" applyBorder="1" applyAlignment="1" applyProtection="1">
      <alignment vertical="center"/>
    </xf>
    <xf numFmtId="0" fontId="3" fillId="0" borderId="2" xfId="2" applyNumberFormat="1" applyFont="1" applyFill="1" applyBorder="1" applyAlignment="1" applyProtection="1">
      <alignment horizontal="left" vertical="center"/>
    </xf>
    <xf numFmtId="49" fontId="3" fillId="0" borderId="11" xfId="2" applyNumberFormat="1" applyFont="1" applyFill="1" applyBorder="1" applyAlignment="1" applyProtection="1">
      <alignment horizontal="center" vertical="center"/>
    </xf>
    <xf numFmtId="0" fontId="3" fillId="0" borderId="9" xfId="2" applyNumberFormat="1" applyFont="1" applyFill="1" applyBorder="1" applyAlignment="1" applyProtection="1">
      <alignment vertical="center"/>
    </xf>
    <xf numFmtId="0" fontId="4" fillId="0" borderId="3" xfId="2" applyNumberFormat="1" applyFont="1" applyFill="1" applyBorder="1" applyAlignment="1" applyProtection="1">
      <alignment horizontal="center" vertical="center"/>
    </xf>
    <xf numFmtId="0" fontId="3" fillId="0" borderId="3" xfId="2" applyNumberFormat="1" applyFont="1" applyFill="1" applyBorder="1" applyAlignment="1" applyProtection="1">
      <alignment horizontal="center" vertical="center"/>
    </xf>
    <xf numFmtId="0" fontId="3" fillId="0" borderId="11" xfId="2" applyNumberFormat="1" applyFont="1" applyFill="1" applyBorder="1" applyAlignment="1" applyProtection="1">
      <alignment horizontal="center" vertical="center"/>
    </xf>
    <xf numFmtId="0" fontId="3" fillId="0" borderId="12" xfId="2" applyNumberFormat="1" applyFont="1" applyFill="1" applyBorder="1" applyAlignment="1" applyProtection="1">
      <alignment horizontal="left" vertical="center"/>
    </xf>
    <xf numFmtId="165" fontId="3" fillId="0" borderId="13" xfId="2" applyNumberFormat="1" applyFont="1" applyFill="1" applyBorder="1" applyAlignment="1" applyProtection="1">
      <alignment horizontal="center" vertical="center"/>
    </xf>
    <xf numFmtId="0" fontId="3" fillId="0" borderId="13" xfId="2" applyNumberFormat="1" applyFont="1" applyFill="1" applyBorder="1" applyAlignment="1" applyProtection="1">
      <alignment horizontal="left" vertical="center"/>
    </xf>
    <xf numFmtId="165" fontId="3" fillId="0" borderId="13" xfId="2" applyNumberFormat="1" applyFont="1" applyFill="1" applyBorder="1" applyAlignment="1" applyProtection="1">
      <alignment horizontal="left" vertical="center"/>
    </xf>
    <xf numFmtId="0" fontId="3" fillId="0" borderId="14" xfId="2" applyNumberFormat="1" applyFont="1" applyFill="1" applyBorder="1" applyAlignment="1" applyProtection="1">
      <alignment vertical="center"/>
    </xf>
    <xf numFmtId="0" fontId="3" fillId="0" borderId="15" xfId="2" applyNumberFormat="1" applyFont="1" applyFill="1" applyBorder="1" applyAlignment="1" applyProtection="1">
      <alignment horizontal="left" vertical="center"/>
    </xf>
    <xf numFmtId="165" fontId="3" fillId="0" borderId="16" xfId="2" applyNumberFormat="1" applyFont="1" applyFill="1" applyBorder="1" applyAlignment="1" applyProtection="1">
      <alignment horizontal="center" vertical="center"/>
    </xf>
    <xf numFmtId="4" fontId="3" fillId="0" borderId="17" xfId="2" applyNumberFormat="1" applyFont="1" applyFill="1" applyBorder="1" applyAlignment="1" applyProtection="1">
      <alignment horizontal="left" vertical="center" wrapText="1"/>
    </xf>
    <xf numFmtId="44" fontId="3" fillId="0" borderId="18" xfId="1" applyFont="1" applyFill="1" applyBorder="1" applyAlignment="1" applyProtection="1">
      <alignment vertical="center"/>
    </xf>
    <xf numFmtId="9" fontId="3" fillId="0" borderId="18" xfId="3" applyNumberFormat="1" applyFont="1" applyFill="1" applyBorder="1" applyAlignment="1" applyProtection="1">
      <alignment horizontal="center" vertical="center"/>
    </xf>
    <xf numFmtId="49" fontId="3" fillId="0" borderId="28" xfId="1" applyNumberFormat="1" applyFont="1" applyFill="1" applyBorder="1" applyAlignment="1" applyProtection="1">
      <alignment horizontal="center" vertical="center"/>
    </xf>
    <xf numFmtId="4" fontId="3" fillId="0" borderId="21" xfId="2" applyNumberFormat="1" applyFont="1" applyFill="1" applyBorder="1" applyAlignment="1" applyProtection="1">
      <alignment vertical="center" wrapText="1"/>
    </xf>
    <xf numFmtId="44" fontId="3" fillId="0" borderId="1" xfId="1" applyFont="1" applyFill="1" applyBorder="1" applyAlignment="1" applyProtection="1">
      <alignment vertical="center"/>
    </xf>
    <xf numFmtId="9" fontId="3" fillId="0" borderId="1" xfId="3" applyNumberFormat="1" applyFont="1" applyFill="1" applyBorder="1" applyAlignment="1" applyProtection="1">
      <alignment horizontal="center" vertical="center"/>
    </xf>
    <xf numFmtId="49" fontId="3" fillId="0" borderId="29" xfId="1" applyNumberFormat="1" applyFont="1" applyFill="1" applyBorder="1" applyAlignment="1" applyProtection="1">
      <alignment horizontal="center" vertical="center"/>
    </xf>
    <xf numFmtId="0" fontId="4" fillId="0" borderId="30" xfId="2" applyFont="1" applyFill="1" applyBorder="1" applyAlignment="1" applyProtection="1">
      <alignment horizontal="left" vertical="center"/>
    </xf>
    <xf numFmtId="44" fontId="3" fillId="0" borderId="0" xfId="1" applyFont="1" applyFill="1" applyBorder="1" applyAlignment="1" applyProtection="1">
      <alignment vertical="center"/>
    </xf>
    <xf numFmtId="9" fontId="3" fillId="0" borderId="0" xfId="3" applyNumberFormat="1" applyFont="1" applyFill="1" applyBorder="1" applyAlignment="1" applyProtection="1">
      <alignment horizontal="center" vertical="center"/>
    </xf>
    <xf numFmtId="0" fontId="3" fillId="0" borderId="31" xfId="2" applyFont="1" applyFill="1" applyBorder="1" applyAlignment="1" applyProtection="1">
      <alignment horizontal="center" vertical="center"/>
    </xf>
    <xf numFmtId="4" fontId="4" fillId="0" borderId="24" xfId="2" applyNumberFormat="1" applyFont="1" applyFill="1" applyBorder="1" applyAlignment="1" applyProtection="1">
      <alignment vertical="center" wrapText="1"/>
    </xf>
    <xf numFmtId="44" fontId="3" fillId="0" borderId="25" xfId="1" applyFont="1" applyFill="1" applyBorder="1" applyAlignment="1" applyProtection="1">
      <alignment vertical="center"/>
    </xf>
    <xf numFmtId="9" fontId="3" fillId="0" borderId="25" xfId="3" applyNumberFormat="1" applyFont="1" applyFill="1" applyBorder="1" applyAlignment="1" applyProtection="1">
      <alignment horizontal="center" vertical="center"/>
    </xf>
    <xf numFmtId="0" fontId="3" fillId="0" borderId="32" xfId="2" applyFont="1" applyFill="1" applyBorder="1" applyAlignment="1" applyProtection="1">
      <alignment horizontal="center" vertical="center"/>
    </xf>
    <xf numFmtId="44" fontId="3" fillId="0" borderId="0" xfId="1" applyFont="1" applyFill="1" applyBorder="1" applyAlignment="1" applyProtection="1">
      <alignment horizontal="center" vertical="center"/>
    </xf>
    <xf numFmtId="0" fontId="3" fillId="0" borderId="0" xfId="2" applyFont="1" applyFill="1" applyBorder="1" applyAlignment="1" applyProtection="1">
      <alignment horizontal="center" vertical="center"/>
    </xf>
    <xf numFmtId="0" fontId="4" fillId="0" borderId="0" xfId="2" applyFont="1" applyFill="1" applyAlignment="1" applyProtection="1">
      <alignment vertical="center"/>
    </xf>
    <xf numFmtId="0" fontId="4" fillId="0" borderId="0" xfId="2" applyFont="1" applyFill="1" applyAlignment="1" applyProtection="1">
      <alignment horizontal="right" vertical="center"/>
    </xf>
    <xf numFmtId="9" fontId="4" fillId="0" borderId="1" xfId="3" applyFont="1" applyFill="1" applyBorder="1" applyAlignment="1" applyProtection="1">
      <alignment horizontal="center" vertical="center"/>
    </xf>
    <xf numFmtId="0" fontId="3" fillId="0" borderId="1" xfId="2" applyFont="1" applyFill="1" applyBorder="1" applyAlignment="1" applyProtection="1">
      <alignment horizontal="center" vertical="center"/>
    </xf>
    <xf numFmtId="0" fontId="3" fillId="0" borderId="1" xfId="2" applyFont="1" applyFill="1" applyBorder="1" applyAlignment="1" applyProtection="1">
      <alignment horizontal="left" vertical="center"/>
    </xf>
    <xf numFmtId="44" fontId="3" fillId="0" borderId="1" xfId="1" applyFont="1" applyFill="1" applyBorder="1" applyAlignment="1" applyProtection="1">
      <alignment horizontal="right" vertical="center"/>
    </xf>
    <xf numFmtId="0" fontId="4" fillId="0" borderId="37" xfId="2" applyFont="1" applyFill="1" applyBorder="1" applyAlignment="1" applyProtection="1">
      <alignment vertical="center"/>
    </xf>
    <xf numFmtId="0" fontId="3" fillId="0" borderId="37" xfId="2" applyFont="1" applyFill="1" applyBorder="1" applyAlignment="1" applyProtection="1">
      <alignment vertical="center"/>
    </xf>
    <xf numFmtId="0" fontId="4" fillId="0" borderId="36" xfId="2" applyFont="1" applyFill="1" applyBorder="1" applyAlignment="1" applyProtection="1">
      <alignment vertical="center"/>
    </xf>
    <xf numFmtId="44" fontId="4" fillId="0" borderId="1" xfId="1" applyFont="1" applyFill="1" applyBorder="1" applyAlignment="1" applyProtection="1">
      <alignment vertical="center"/>
    </xf>
    <xf numFmtId="0" fontId="4" fillId="0" borderId="0" xfId="2" applyFont="1" applyFill="1" applyBorder="1" applyAlignment="1" applyProtection="1">
      <alignment horizontal="center" vertical="center"/>
    </xf>
    <xf numFmtId="0" fontId="3" fillId="0" borderId="35" xfId="2" applyFont="1" applyFill="1" applyBorder="1" applyAlignment="1" applyProtection="1">
      <alignment vertical="center"/>
    </xf>
    <xf numFmtId="0" fontId="3" fillId="0" borderId="36" xfId="2" applyFont="1" applyFill="1" applyBorder="1" applyAlignment="1" applyProtection="1">
      <alignment vertical="center"/>
    </xf>
    <xf numFmtId="0" fontId="5" fillId="2" borderId="30" xfId="2" applyFont="1" applyFill="1" applyBorder="1" applyAlignment="1" applyProtection="1">
      <alignment vertical="center"/>
    </xf>
    <xf numFmtId="0" fontId="5" fillId="2" borderId="0" xfId="2" applyFont="1" applyFill="1" applyBorder="1" applyAlignment="1" applyProtection="1">
      <alignment vertical="center"/>
    </xf>
    <xf numFmtId="0" fontId="5" fillId="2" borderId="0" xfId="2" applyFont="1" applyFill="1" applyBorder="1" applyAlignment="1" applyProtection="1">
      <alignment horizontal="center" vertical="center"/>
    </xf>
    <xf numFmtId="0" fontId="5" fillId="0" borderId="31" xfId="2" applyFont="1" applyFill="1" applyBorder="1" applyAlignment="1" applyProtection="1">
      <alignment vertical="center"/>
    </xf>
    <xf numFmtId="0" fontId="3" fillId="0" borderId="31" xfId="2" applyFont="1" applyFill="1" applyBorder="1" applyAlignment="1" applyProtection="1">
      <alignment vertical="center"/>
    </xf>
    <xf numFmtId="0" fontId="5" fillId="2" borderId="41" xfId="2" applyFont="1" applyFill="1" applyBorder="1" applyAlignment="1" applyProtection="1">
      <alignment vertical="center"/>
    </xf>
    <xf numFmtId="0" fontId="5" fillId="2" borderId="42" xfId="2" applyFont="1" applyFill="1" applyBorder="1" applyAlignment="1" applyProtection="1">
      <alignment vertical="center"/>
    </xf>
    <xf numFmtId="0" fontId="3" fillId="0" borderId="42" xfId="2" applyFont="1" applyFill="1" applyBorder="1" applyAlignment="1" applyProtection="1">
      <alignment horizontal="center" vertical="center"/>
    </xf>
    <xf numFmtId="0" fontId="3" fillId="0" borderId="42" xfId="2" applyFont="1" applyFill="1" applyBorder="1" applyAlignment="1" applyProtection="1">
      <alignment vertical="center"/>
    </xf>
    <xf numFmtId="0" fontId="3" fillId="0" borderId="43" xfId="2" applyFont="1" applyFill="1" applyBorder="1" applyAlignment="1" applyProtection="1">
      <alignment vertical="center"/>
    </xf>
    <xf numFmtId="0" fontId="3" fillId="0" borderId="33" xfId="2" applyFont="1" applyFill="1" applyBorder="1" applyAlignment="1" applyProtection="1">
      <alignment horizontal="center" vertical="center" wrapText="1"/>
    </xf>
    <xf numFmtId="0" fontId="3" fillId="0" borderId="34" xfId="2" applyFont="1" applyFill="1" applyBorder="1" applyAlignment="1" applyProtection="1">
      <alignment horizontal="center" vertical="center" wrapText="1"/>
    </xf>
    <xf numFmtId="0" fontId="3" fillId="0" borderId="35" xfId="2" applyFont="1" applyFill="1" applyBorder="1" applyAlignment="1" applyProtection="1">
      <alignment horizontal="center" vertical="center" wrapText="1"/>
    </xf>
    <xf numFmtId="0" fontId="3" fillId="0" borderId="36" xfId="2" applyFont="1" applyFill="1" applyBorder="1" applyAlignment="1" applyProtection="1">
      <alignment horizontal="center" vertical="center" wrapText="1"/>
    </xf>
    <xf numFmtId="0" fontId="9" fillId="0" borderId="0" xfId="2" applyFont="1" applyFill="1" applyBorder="1" applyAlignment="1" applyProtection="1">
      <alignment horizontal="center" vertical="top"/>
    </xf>
    <xf numFmtId="0" fontId="10" fillId="0" borderId="38" xfId="2" applyFont="1" applyFill="1" applyBorder="1" applyAlignment="1" applyProtection="1">
      <alignment horizontal="center" vertical="center"/>
    </xf>
    <xf numFmtId="0" fontId="10" fillId="0" borderId="39" xfId="2" applyFont="1" applyFill="1" applyBorder="1" applyAlignment="1" applyProtection="1">
      <alignment horizontal="center" vertical="center"/>
    </xf>
    <xf numFmtId="0" fontId="10" fillId="0" borderId="40" xfId="2" applyFont="1" applyFill="1" applyBorder="1" applyAlignment="1" applyProtection="1">
      <alignment horizontal="center" vertical="center"/>
    </xf>
    <xf numFmtId="49" fontId="4" fillId="0" borderId="2" xfId="2" applyNumberFormat="1" applyFont="1" applyFill="1" applyBorder="1" applyAlignment="1" applyProtection="1">
      <alignment horizontal="center" vertical="center"/>
    </xf>
    <xf numFmtId="49" fontId="4" fillId="0" borderId="3" xfId="2" applyNumberFormat="1" applyFont="1" applyFill="1" applyBorder="1" applyAlignment="1" applyProtection="1">
      <alignment horizontal="center" vertical="center"/>
    </xf>
    <xf numFmtId="0" fontId="6" fillId="0" borderId="0" xfId="2" applyFont="1" applyFill="1" applyBorder="1" applyAlignment="1" applyProtection="1">
      <alignment horizontal="left" vertical="center" wrapText="1"/>
    </xf>
    <xf numFmtId="0" fontId="7" fillId="0" borderId="17" xfId="2" applyFont="1" applyFill="1" applyBorder="1" applyAlignment="1" applyProtection="1">
      <alignment horizontal="center" vertical="center" wrapText="1"/>
    </xf>
    <xf numFmtId="0" fontId="7" fillId="0" borderId="21" xfId="2" applyFont="1" applyFill="1" applyBorder="1" applyAlignment="1" applyProtection="1">
      <alignment horizontal="center" vertical="center" wrapText="1"/>
    </xf>
    <xf numFmtId="0" fontId="7" fillId="0" borderId="24" xfId="2" applyFont="1" applyFill="1" applyBorder="1" applyAlignment="1" applyProtection="1">
      <alignment horizontal="center" vertical="center" wrapText="1"/>
    </xf>
    <xf numFmtId="0" fontId="7" fillId="0" borderId="18" xfId="2" applyFont="1" applyFill="1" applyBorder="1" applyAlignment="1" applyProtection="1">
      <alignment horizontal="center" vertical="center" wrapText="1"/>
    </xf>
    <xf numFmtId="0" fontId="7" fillId="0" borderId="1" xfId="2" applyFont="1" applyFill="1" applyBorder="1" applyAlignment="1" applyProtection="1">
      <alignment horizontal="center" vertical="center" wrapText="1"/>
    </xf>
    <xf numFmtId="0" fontId="7" fillId="0" borderId="25" xfId="2" applyFont="1" applyFill="1" applyBorder="1" applyAlignment="1" applyProtection="1">
      <alignment horizontal="center" vertical="center" wrapText="1"/>
    </xf>
    <xf numFmtId="44" fontId="7" fillId="0" borderId="19" xfId="1" applyFont="1" applyFill="1" applyBorder="1" applyAlignment="1" applyProtection="1">
      <alignment horizontal="center" vertical="center" wrapText="1"/>
    </xf>
    <xf numFmtId="44" fontId="7" fillId="0" borderId="22" xfId="1" applyFont="1" applyFill="1" applyBorder="1" applyAlignment="1" applyProtection="1">
      <alignment horizontal="center" vertical="center" wrapText="1"/>
    </xf>
    <xf numFmtId="44" fontId="7" fillId="0" borderId="26" xfId="1" applyFont="1" applyFill="1" applyBorder="1" applyAlignment="1" applyProtection="1">
      <alignment horizontal="center" vertical="center" wrapText="1"/>
    </xf>
    <xf numFmtId="0" fontId="7" fillId="0" borderId="20" xfId="2" applyFont="1" applyFill="1" applyBorder="1" applyAlignment="1" applyProtection="1">
      <alignment horizontal="center" vertical="center" wrapText="1"/>
    </xf>
    <xf numFmtId="0" fontId="7" fillId="0" borderId="23" xfId="2" applyFont="1" applyFill="1" applyBorder="1" applyAlignment="1" applyProtection="1">
      <alignment horizontal="center" vertical="center" wrapText="1"/>
    </xf>
    <xf numFmtId="0" fontId="7" fillId="0" borderId="27" xfId="2" applyFont="1" applyFill="1" applyBorder="1" applyAlignment="1" applyProtection="1">
      <alignment horizontal="center" vertical="center" wrapText="1"/>
    </xf>
  </cellXfs>
  <cellStyles count="4">
    <cellStyle name="Currency 2" xfId="1"/>
    <cellStyle name="Normal" xfId="0" builtinId="0"/>
    <cellStyle name="Normal 3" xfId="2"/>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457200</xdr:colOff>
      <xdr:row>4</xdr:row>
      <xdr:rowOff>9525</xdr:rowOff>
    </xdr:to>
    <xdr:pic>
      <xdr:nvPicPr>
        <xdr:cNvPr id="10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38325"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tabSelected="1" zoomScale="80" zoomScaleNormal="80" zoomScaleSheetLayoutView="50" workbookViewId="0">
      <selection activeCell="O13" sqref="O13"/>
    </sheetView>
  </sheetViews>
  <sheetFormatPr defaultRowHeight="24.95" customHeight="1" x14ac:dyDescent="0.25"/>
  <cols>
    <col min="1" max="2" width="20.7109375" style="4" customWidth="1"/>
    <col min="3" max="3" width="9.7109375" style="5" customWidth="1"/>
    <col min="4" max="7" width="20.7109375" style="4" customWidth="1"/>
    <col min="8" max="16384" width="9.140625" style="4"/>
  </cols>
  <sheetData>
    <row r="1" spans="1:7" s="1" customFormat="1" ht="25.5" x14ac:dyDescent="0.25">
      <c r="C1" s="2"/>
      <c r="G1" s="3" t="s">
        <v>0</v>
      </c>
    </row>
    <row r="2" spans="1:7" s="1" customFormat="1" ht="24.95" customHeight="1" x14ac:dyDescent="0.25">
      <c r="C2" s="2"/>
    </row>
    <row r="3" spans="1:7" ht="24.95" customHeight="1" x14ac:dyDescent="0.25">
      <c r="E3" s="6" t="s">
        <v>1</v>
      </c>
      <c r="F3" s="90"/>
      <c r="G3" s="91"/>
    </row>
    <row r="4" spans="1:7" ht="24.95" customHeight="1" x14ac:dyDescent="0.25">
      <c r="E4" s="7"/>
      <c r="F4" s="8"/>
      <c r="G4" s="8"/>
    </row>
    <row r="5" spans="1:7" s="11" customFormat="1" ht="24.95" customHeight="1" x14ac:dyDescent="0.25">
      <c r="A5" s="9" t="s">
        <v>2</v>
      </c>
      <c r="B5" s="10"/>
      <c r="C5" s="10"/>
      <c r="D5" s="10"/>
      <c r="E5" s="10"/>
      <c r="F5" s="10"/>
      <c r="G5" s="10"/>
    </row>
    <row r="6" spans="1:7" s="11" customFormat="1" ht="50.1" customHeight="1" thickBot="1" x14ac:dyDescent="0.3">
      <c r="A6" s="92" t="s">
        <v>3</v>
      </c>
      <c r="B6" s="92"/>
      <c r="C6" s="92"/>
      <c r="D6" s="92"/>
      <c r="E6" s="92"/>
      <c r="F6" s="92"/>
      <c r="G6" s="92"/>
    </row>
    <row r="7" spans="1:7" ht="24.95" customHeight="1" x14ac:dyDescent="0.25">
      <c r="A7" s="12" t="s">
        <v>4</v>
      </c>
      <c r="B7" s="13"/>
      <c r="C7" s="14"/>
      <c r="D7" s="15"/>
      <c r="E7" s="16"/>
      <c r="F7" s="17" t="s">
        <v>5</v>
      </c>
      <c r="G7" s="18"/>
    </row>
    <row r="8" spans="1:7" ht="24.95" customHeight="1" x14ac:dyDescent="0.25">
      <c r="A8" s="19" t="s">
        <v>6</v>
      </c>
      <c r="B8" s="20"/>
      <c r="C8" s="21"/>
      <c r="D8" s="22"/>
      <c r="E8" s="23"/>
      <c r="F8" s="24" t="s">
        <v>7</v>
      </c>
      <c r="G8" s="25"/>
    </row>
    <row r="9" spans="1:7" ht="24.95" customHeight="1" x14ac:dyDescent="0.25">
      <c r="A9" s="26"/>
      <c r="B9" s="20"/>
      <c r="C9" s="21"/>
      <c r="D9" s="22"/>
      <c r="E9" s="27"/>
      <c r="F9" s="28" t="s">
        <v>8</v>
      </c>
      <c r="G9" s="29"/>
    </row>
    <row r="10" spans="1:7" ht="24.95" customHeight="1" x14ac:dyDescent="0.25">
      <c r="A10" s="30" t="s">
        <v>9</v>
      </c>
      <c r="B10" s="31"/>
      <c r="C10" s="22" t="s">
        <v>10</v>
      </c>
      <c r="D10" s="22"/>
      <c r="E10" s="32"/>
      <c r="F10" s="28" t="s">
        <v>11</v>
      </c>
      <c r="G10" s="33"/>
    </row>
    <row r="11" spans="1:7" ht="24.95" customHeight="1" thickBot="1" x14ac:dyDescent="0.3">
      <c r="A11" s="34" t="s">
        <v>12</v>
      </c>
      <c r="B11" s="35"/>
      <c r="C11" s="36" t="s">
        <v>13</v>
      </c>
      <c r="D11" s="37" t="str">
        <f>IF(B11&lt;&gt;"",EOMONTH(B11,0),"")</f>
        <v/>
      </c>
      <c r="E11" s="38"/>
      <c r="F11" s="39" t="s">
        <v>14</v>
      </c>
      <c r="G11" s="40" t="str">
        <f>IF(B11&lt;&gt;"",B11+24,"")</f>
        <v/>
      </c>
    </row>
    <row r="12" spans="1:7" ht="15" customHeight="1" thickBot="1" x14ac:dyDescent="0.3"/>
    <row r="13" spans="1:7" ht="20.100000000000001" customHeight="1" x14ac:dyDescent="0.25">
      <c r="A13" s="93" t="s">
        <v>15</v>
      </c>
      <c r="B13" s="96" t="s">
        <v>16</v>
      </c>
      <c r="C13" s="96" t="s">
        <v>17</v>
      </c>
      <c r="D13" s="99" t="s">
        <v>18</v>
      </c>
      <c r="E13" s="99" t="s">
        <v>19</v>
      </c>
      <c r="F13" s="99" t="s">
        <v>20</v>
      </c>
      <c r="G13" s="102" t="s">
        <v>21</v>
      </c>
    </row>
    <row r="14" spans="1:7" ht="20.100000000000001" customHeight="1" x14ac:dyDescent="0.25">
      <c r="A14" s="94"/>
      <c r="B14" s="97"/>
      <c r="C14" s="97"/>
      <c r="D14" s="100"/>
      <c r="E14" s="100"/>
      <c r="F14" s="100"/>
      <c r="G14" s="103"/>
    </row>
    <row r="15" spans="1:7" ht="20.100000000000001" customHeight="1" x14ac:dyDescent="0.25">
      <c r="A15" s="94"/>
      <c r="B15" s="97"/>
      <c r="C15" s="97"/>
      <c r="D15" s="100"/>
      <c r="E15" s="100"/>
      <c r="F15" s="100"/>
      <c r="G15" s="103"/>
    </row>
    <row r="16" spans="1:7" ht="20.100000000000001" customHeight="1" thickBot="1" x14ac:dyDescent="0.3">
      <c r="A16" s="95"/>
      <c r="B16" s="98"/>
      <c r="C16" s="98"/>
      <c r="D16" s="101"/>
      <c r="E16" s="101"/>
      <c r="F16" s="101"/>
      <c r="G16" s="104"/>
    </row>
    <row r="17" spans="1:7" ht="15" customHeight="1" thickBot="1" x14ac:dyDescent="0.3"/>
    <row r="18" spans="1:7" ht="39.950000000000003" customHeight="1" x14ac:dyDescent="0.25">
      <c r="A18" s="41"/>
      <c r="B18" s="42"/>
      <c r="C18" s="43" t="str">
        <f t="shared" ref="C18:C39" si="0">IF(OR(D18=0,D18=""),"",D18/B18)</f>
        <v/>
      </c>
      <c r="D18" s="42" t="str">
        <f t="shared" ref="D18:D37" si="1">IF(E18+F18=0,"",E18+F18)</f>
        <v/>
      </c>
      <c r="E18" s="42"/>
      <c r="F18" s="42"/>
      <c r="G18" s="44"/>
    </row>
    <row r="19" spans="1:7" ht="39.950000000000003" customHeight="1" x14ac:dyDescent="0.25">
      <c r="A19" s="45"/>
      <c r="B19" s="46"/>
      <c r="C19" s="47" t="str">
        <f t="shared" si="0"/>
        <v/>
      </c>
      <c r="D19" s="46" t="str">
        <f t="shared" si="1"/>
        <v/>
      </c>
      <c r="E19" s="46"/>
      <c r="F19" s="46"/>
      <c r="G19" s="48"/>
    </row>
    <row r="20" spans="1:7" ht="39.950000000000003" customHeight="1" x14ac:dyDescent="0.25">
      <c r="A20" s="45"/>
      <c r="B20" s="46"/>
      <c r="C20" s="47" t="str">
        <f t="shared" si="0"/>
        <v/>
      </c>
      <c r="D20" s="46" t="str">
        <f t="shared" si="1"/>
        <v/>
      </c>
      <c r="E20" s="46"/>
      <c r="F20" s="46"/>
      <c r="G20" s="48"/>
    </row>
    <row r="21" spans="1:7" ht="39.950000000000003" customHeight="1" x14ac:dyDescent="0.25">
      <c r="A21" s="45"/>
      <c r="B21" s="46"/>
      <c r="C21" s="47" t="str">
        <f t="shared" si="0"/>
        <v/>
      </c>
      <c r="D21" s="46" t="str">
        <f t="shared" si="1"/>
        <v/>
      </c>
      <c r="E21" s="46"/>
      <c r="F21" s="46"/>
      <c r="G21" s="48"/>
    </row>
    <row r="22" spans="1:7" ht="39.950000000000003" customHeight="1" x14ac:dyDescent="0.25">
      <c r="A22" s="45"/>
      <c r="B22" s="46"/>
      <c r="C22" s="47" t="str">
        <f t="shared" si="0"/>
        <v/>
      </c>
      <c r="D22" s="46" t="str">
        <f t="shared" si="1"/>
        <v/>
      </c>
      <c r="E22" s="46"/>
      <c r="F22" s="46"/>
      <c r="G22" s="48"/>
    </row>
    <row r="23" spans="1:7" ht="20.100000000000001" customHeight="1" x14ac:dyDescent="0.25">
      <c r="A23" s="45"/>
      <c r="B23" s="46"/>
      <c r="C23" s="47" t="str">
        <f t="shared" si="0"/>
        <v/>
      </c>
      <c r="D23" s="46" t="str">
        <f t="shared" si="1"/>
        <v/>
      </c>
      <c r="E23" s="46"/>
      <c r="F23" s="46"/>
      <c r="G23" s="48"/>
    </row>
    <row r="24" spans="1:7" ht="20.100000000000001" customHeight="1" x14ac:dyDescent="0.25">
      <c r="A24" s="45"/>
      <c r="B24" s="46"/>
      <c r="C24" s="47" t="str">
        <f t="shared" si="0"/>
        <v/>
      </c>
      <c r="D24" s="46" t="str">
        <f t="shared" si="1"/>
        <v/>
      </c>
      <c r="E24" s="46"/>
      <c r="F24" s="46"/>
      <c r="G24" s="48"/>
    </row>
    <row r="25" spans="1:7" ht="20.100000000000001" customHeight="1" x14ac:dyDescent="0.25">
      <c r="A25" s="45"/>
      <c r="B25" s="46"/>
      <c r="C25" s="47" t="str">
        <f t="shared" si="0"/>
        <v/>
      </c>
      <c r="D25" s="46" t="str">
        <f t="shared" si="1"/>
        <v/>
      </c>
      <c r="E25" s="46"/>
      <c r="F25" s="46"/>
      <c r="G25" s="48"/>
    </row>
    <row r="26" spans="1:7" ht="20.100000000000001" customHeight="1" x14ac:dyDescent="0.25">
      <c r="A26" s="45"/>
      <c r="B26" s="46"/>
      <c r="C26" s="47" t="str">
        <f t="shared" si="0"/>
        <v/>
      </c>
      <c r="D26" s="46" t="str">
        <f t="shared" si="1"/>
        <v/>
      </c>
      <c r="E26" s="46"/>
      <c r="F26" s="46"/>
      <c r="G26" s="48"/>
    </row>
    <row r="27" spans="1:7" ht="20.100000000000001" customHeight="1" x14ac:dyDescent="0.25">
      <c r="A27" s="45"/>
      <c r="B27" s="46"/>
      <c r="C27" s="47" t="str">
        <f t="shared" si="0"/>
        <v/>
      </c>
      <c r="D27" s="46" t="str">
        <f t="shared" si="1"/>
        <v/>
      </c>
      <c r="E27" s="46"/>
      <c r="F27" s="46"/>
      <c r="G27" s="48"/>
    </row>
    <row r="28" spans="1:7" ht="20.100000000000001" hidden="1" customHeight="1" x14ac:dyDescent="0.25">
      <c r="A28" s="45"/>
      <c r="B28" s="46"/>
      <c r="C28" s="47" t="str">
        <f t="shared" si="0"/>
        <v/>
      </c>
      <c r="D28" s="46" t="str">
        <f t="shared" si="1"/>
        <v/>
      </c>
      <c r="E28" s="46"/>
      <c r="F28" s="46"/>
      <c r="G28" s="48"/>
    </row>
    <row r="29" spans="1:7" ht="20.100000000000001" hidden="1" customHeight="1" x14ac:dyDescent="0.25">
      <c r="A29" s="45"/>
      <c r="B29" s="46"/>
      <c r="C29" s="47" t="str">
        <f t="shared" si="0"/>
        <v/>
      </c>
      <c r="D29" s="46" t="str">
        <f t="shared" si="1"/>
        <v/>
      </c>
      <c r="E29" s="46"/>
      <c r="F29" s="46"/>
      <c r="G29" s="48"/>
    </row>
    <row r="30" spans="1:7" ht="20.100000000000001" hidden="1" customHeight="1" x14ac:dyDescent="0.25">
      <c r="A30" s="45"/>
      <c r="B30" s="46"/>
      <c r="C30" s="47" t="str">
        <f t="shared" si="0"/>
        <v/>
      </c>
      <c r="D30" s="46" t="str">
        <f t="shared" si="1"/>
        <v/>
      </c>
      <c r="E30" s="46"/>
      <c r="F30" s="46"/>
      <c r="G30" s="48"/>
    </row>
    <row r="31" spans="1:7" ht="20.100000000000001" hidden="1" customHeight="1" x14ac:dyDescent="0.25">
      <c r="A31" s="45"/>
      <c r="B31" s="46"/>
      <c r="C31" s="47" t="str">
        <f t="shared" si="0"/>
        <v/>
      </c>
      <c r="D31" s="46" t="str">
        <f t="shared" si="1"/>
        <v/>
      </c>
      <c r="E31" s="46"/>
      <c r="F31" s="46"/>
      <c r="G31" s="48"/>
    </row>
    <row r="32" spans="1:7" ht="20.100000000000001" hidden="1" customHeight="1" x14ac:dyDescent="0.25">
      <c r="A32" s="45"/>
      <c r="B32" s="46"/>
      <c r="C32" s="47" t="str">
        <f t="shared" si="0"/>
        <v/>
      </c>
      <c r="D32" s="46" t="str">
        <f t="shared" si="1"/>
        <v/>
      </c>
      <c r="E32" s="46"/>
      <c r="F32" s="46"/>
      <c r="G32" s="48"/>
    </row>
    <row r="33" spans="1:7" ht="20.100000000000001" hidden="1" customHeight="1" x14ac:dyDescent="0.25">
      <c r="A33" s="45"/>
      <c r="B33" s="46"/>
      <c r="C33" s="47" t="str">
        <f t="shared" si="0"/>
        <v/>
      </c>
      <c r="D33" s="46" t="str">
        <f t="shared" si="1"/>
        <v/>
      </c>
      <c r="E33" s="46"/>
      <c r="F33" s="46"/>
      <c r="G33" s="48"/>
    </row>
    <row r="34" spans="1:7" ht="20.100000000000001" hidden="1" customHeight="1" x14ac:dyDescent="0.25">
      <c r="A34" s="45"/>
      <c r="B34" s="46"/>
      <c r="C34" s="47" t="str">
        <f t="shared" si="0"/>
        <v/>
      </c>
      <c r="D34" s="46" t="str">
        <f t="shared" si="1"/>
        <v/>
      </c>
      <c r="E34" s="46"/>
      <c r="F34" s="46"/>
      <c r="G34" s="48"/>
    </row>
    <row r="35" spans="1:7" ht="20.100000000000001" hidden="1" customHeight="1" x14ac:dyDescent="0.25">
      <c r="A35" s="45"/>
      <c r="B35" s="46"/>
      <c r="C35" s="47" t="str">
        <f t="shared" si="0"/>
        <v/>
      </c>
      <c r="D35" s="46" t="str">
        <f t="shared" si="1"/>
        <v/>
      </c>
      <c r="E35" s="46"/>
      <c r="F35" s="46"/>
      <c r="G35" s="48"/>
    </row>
    <row r="36" spans="1:7" ht="20.100000000000001" hidden="1" customHeight="1" x14ac:dyDescent="0.25">
      <c r="A36" s="45"/>
      <c r="B36" s="46"/>
      <c r="C36" s="47" t="str">
        <f t="shared" si="0"/>
        <v/>
      </c>
      <c r="D36" s="46" t="str">
        <f t="shared" si="1"/>
        <v/>
      </c>
      <c r="E36" s="46"/>
      <c r="F36" s="46"/>
      <c r="G36" s="48"/>
    </row>
    <row r="37" spans="1:7" ht="20.100000000000001" hidden="1" customHeight="1" x14ac:dyDescent="0.25">
      <c r="A37" s="45"/>
      <c r="B37" s="46"/>
      <c r="C37" s="47" t="str">
        <f t="shared" si="0"/>
        <v/>
      </c>
      <c r="D37" s="46" t="str">
        <f t="shared" si="1"/>
        <v/>
      </c>
      <c r="E37" s="46"/>
      <c r="F37" s="46"/>
      <c r="G37" s="48"/>
    </row>
    <row r="38" spans="1:7" ht="15" customHeight="1" x14ac:dyDescent="0.25">
      <c r="A38" s="49"/>
      <c r="B38" s="50"/>
      <c r="C38" s="51"/>
      <c r="D38" s="50"/>
      <c r="E38" s="50"/>
      <c r="F38" s="50"/>
      <c r="G38" s="52"/>
    </row>
    <row r="39" spans="1:7" ht="20.100000000000001" customHeight="1" thickBot="1" x14ac:dyDescent="0.3">
      <c r="A39" s="53" t="s">
        <v>22</v>
      </c>
      <c r="B39" s="54" t="str">
        <f>IF(SUM(B18:B37)=0,"",SUM(B18:B37))</f>
        <v/>
      </c>
      <c r="C39" s="55" t="str">
        <f t="shared" si="0"/>
        <v/>
      </c>
      <c r="D39" s="54" t="str">
        <f>IF(SUM(D18:D37)=0,"",SUM(D18:D37))</f>
        <v/>
      </c>
      <c r="E39" s="54" t="str">
        <f>IF(SUM(E18:E37)=0,"",SUM(E18:E37))</f>
        <v/>
      </c>
      <c r="F39" s="54" t="str">
        <f>IF(SUM(F18:F37)=0,"",SUM(F18:F37))</f>
        <v/>
      </c>
      <c r="G39" s="56"/>
    </row>
    <row r="40" spans="1:7" ht="15" customHeight="1" x14ac:dyDescent="0.25">
      <c r="C40" s="57"/>
      <c r="D40" s="50"/>
      <c r="E40" s="50"/>
      <c r="F40" s="50"/>
      <c r="G40" s="50"/>
    </row>
    <row r="41" spans="1:7" ht="20.100000000000001" customHeight="1" x14ac:dyDescent="0.25">
      <c r="A41" s="82" t="s">
        <v>23</v>
      </c>
      <c r="B41" s="83"/>
      <c r="C41" s="58"/>
      <c r="D41" s="59" t="s">
        <v>24</v>
      </c>
      <c r="F41" s="60"/>
      <c r="G41" s="46" t="str">
        <f>D39</f>
        <v/>
      </c>
    </row>
    <row r="42" spans="1:7" ht="20.100000000000001" customHeight="1" x14ac:dyDescent="0.25">
      <c r="A42" s="84"/>
      <c r="B42" s="85"/>
      <c r="C42" s="58"/>
      <c r="D42" s="59" t="s">
        <v>25</v>
      </c>
      <c r="F42" s="61">
        <v>0</v>
      </c>
      <c r="G42" s="46" t="str">
        <f>IF(D39&lt;&gt;"",D39*F42,"")</f>
        <v/>
      </c>
    </row>
    <row r="43" spans="1:7" ht="20.100000000000001" customHeight="1" x14ac:dyDescent="0.25">
      <c r="A43" s="62" t="s">
        <v>26</v>
      </c>
      <c r="B43" s="62" t="s">
        <v>27</v>
      </c>
      <c r="C43" s="58"/>
      <c r="D43" s="59" t="s">
        <v>28</v>
      </c>
      <c r="F43" s="59"/>
      <c r="G43" s="46" t="str">
        <f>IF(G41&lt;&gt;"",G41-G42,"")</f>
        <v/>
      </c>
    </row>
    <row r="44" spans="1:7" ht="20.100000000000001" customHeight="1" x14ac:dyDescent="0.25">
      <c r="A44" s="63"/>
      <c r="B44" s="64"/>
      <c r="C44" s="58"/>
      <c r="D44" s="59" t="s">
        <v>29</v>
      </c>
      <c r="F44" s="59"/>
      <c r="G44" s="46" t="str">
        <f>IF(E39&lt;&gt;"",E39-(E39*F42),"")</f>
        <v/>
      </c>
    </row>
    <row r="45" spans="1:7" ht="20.100000000000001" customHeight="1" x14ac:dyDescent="0.25">
      <c r="A45" s="63"/>
      <c r="B45" s="64"/>
      <c r="C45" s="58"/>
      <c r="D45" s="65" t="s">
        <v>30</v>
      </c>
      <c r="E45" s="66"/>
      <c r="F45" s="67"/>
      <c r="G45" s="68" t="str">
        <f>IF(G43="","",             IF(AND(G43&lt;&gt;"",G44=""),G43,G43-G44))</f>
        <v/>
      </c>
    </row>
    <row r="46" spans="1:7" ht="20.100000000000001" customHeight="1" x14ac:dyDescent="0.25">
      <c r="A46" s="63"/>
      <c r="B46" s="64"/>
      <c r="C46" s="69"/>
    </row>
    <row r="47" spans="1:7" ht="20.100000000000001" customHeight="1" x14ac:dyDescent="0.25">
      <c r="A47" s="63"/>
      <c r="B47" s="64"/>
      <c r="D47" s="59" t="s">
        <v>31</v>
      </c>
      <c r="F47" s="59"/>
      <c r="G47" s="46" t="str">
        <f>IF(G41&lt;&gt;"",(B39-G41)+G42,"")</f>
        <v/>
      </c>
    </row>
    <row r="48" spans="1:7" ht="20.100000000000001" customHeight="1" x14ac:dyDescent="0.25"/>
    <row r="49" spans="1:7" ht="30" customHeight="1" x14ac:dyDescent="0.25">
      <c r="A49" s="70"/>
      <c r="B49" s="71"/>
      <c r="D49" s="70"/>
      <c r="E49" s="66"/>
      <c r="F49" s="70"/>
      <c r="G49" s="71"/>
    </row>
    <row r="50" spans="1:7" ht="30" customHeight="1" thickBot="1" x14ac:dyDescent="0.3">
      <c r="A50" s="86" t="s">
        <v>32</v>
      </c>
      <c r="B50" s="86"/>
      <c r="D50" s="86" t="s">
        <v>33</v>
      </c>
      <c r="E50" s="86"/>
      <c r="F50" s="86" t="s">
        <v>34</v>
      </c>
      <c r="G50" s="86"/>
    </row>
    <row r="51" spans="1:7" ht="20.100000000000001" customHeight="1" x14ac:dyDescent="0.25">
      <c r="A51" s="87" t="s">
        <v>35</v>
      </c>
      <c r="B51" s="88"/>
      <c r="C51" s="88"/>
      <c r="D51" s="88"/>
      <c r="E51" s="88"/>
      <c r="F51" s="88"/>
      <c r="G51" s="89"/>
    </row>
    <row r="52" spans="1:7" ht="20.100000000000001" customHeight="1" x14ac:dyDescent="0.25">
      <c r="A52" s="72" t="s">
        <v>36</v>
      </c>
      <c r="B52" s="73" t="s">
        <v>37</v>
      </c>
      <c r="C52" s="74"/>
      <c r="D52" s="73" t="s">
        <v>38</v>
      </c>
      <c r="E52" s="73" t="s">
        <v>39</v>
      </c>
      <c r="F52" s="23" t="s">
        <v>40</v>
      </c>
      <c r="G52" s="75" t="s">
        <v>41</v>
      </c>
    </row>
    <row r="53" spans="1:7" ht="20.100000000000001" customHeight="1" x14ac:dyDescent="0.25">
      <c r="A53" s="72" t="s">
        <v>42</v>
      </c>
      <c r="B53" s="73" t="s">
        <v>43</v>
      </c>
      <c r="C53" s="74"/>
      <c r="D53" s="23" t="s">
        <v>44</v>
      </c>
      <c r="E53" s="73" t="s">
        <v>45</v>
      </c>
      <c r="F53" s="73" t="s">
        <v>46</v>
      </c>
      <c r="G53" s="76"/>
    </row>
    <row r="54" spans="1:7" ht="20.100000000000001" customHeight="1" x14ac:dyDescent="0.25">
      <c r="A54" s="72" t="s">
        <v>47</v>
      </c>
      <c r="B54" s="73" t="s">
        <v>48</v>
      </c>
      <c r="C54" s="58"/>
      <c r="D54" s="23" t="s">
        <v>49</v>
      </c>
      <c r="E54" s="23" t="s">
        <v>50</v>
      </c>
      <c r="F54" s="73" t="s">
        <v>51</v>
      </c>
      <c r="G54" s="76"/>
    </row>
    <row r="55" spans="1:7" ht="20.100000000000001" customHeight="1" thickBot="1" x14ac:dyDescent="0.3">
      <c r="A55" s="77" t="s">
        <v>52</v>
      </c>
      <c r="B55" s="78" t="s">
        <v>53</v>
      </c>
      <c r="C55" s="79"/>
      <c r="D55" s="80"/>
      <c r="E55" s="80"/>
      <c r="F55" s="78" t="s">
        <v>54</v>
      </c>
      <c r="G55" s="81"/>
    </row>
    <row r="56" spans="1:7" ht="24.95" customHeight="1" x14ac:dyDescent="0.25">
      <c r="A56" s="23"/>
      <c r="B56" s="73"/>
      <c r="C56" s="58"/>
      <c r="D56" s="23"/>
      <c r="E56" s="23"/>
      <c r="F56" s="23"/>
      <c r="G56" s="23"/>
    </row>
    <row r="57" spans="1:7" ht="24.95" customHeight="1" x14ac:dyDescent="0.25">
      <c r="A57" s="23"/>
      <c r="B57" s="23"/>
      <c r="C57" s="58"/>
      <c r="D57" s="23"/>
      <c r="E57" s="23"/>
      <c r="F57" s="23"/>
      <c r="G57" s="23"/>
    </row>
  </sheetData>
  <sheetProtection selectLockedCells="1" selectUnlockedCells="1"/>
  <mergeCells count="14">
    <mergeCell ref="D13:D16"/>
    <mergeCell ref="E13:E16"/>
    <mergeCell ref="F13:F16"/>
    <mergeCell ref="G13:G16"/>
    <mergeCell ref="A41:B42"/>
    <mergeCell ref="A50:B50"/>
    <mergeCell ref="D50:E50"/>
    <mergeCell ref="F50:G50"/>
    <mergeCell ref="A51:G51"/>
    <mergeCell ref="F3:G3"/>
    <mergeCell ref="A6:G6"/>
    <mergeCell ref="A13:A16"/>
    <mergeCell ref="B13:B16"/>
    <mergeCell ref="C13:C16"/>
  </mergeCells>
  <printOptions horizontalCentered="1" verticalCentered="1"/>
  <pageMargins left="0.5" right="0" top="0.25" bottom="0" header="0" footer="0"/>
  <pageSetup scale="7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APP ORIG</vt:lpstr>
      <vt:lpstr>'APP ORIG'!Print_Area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ccondittPC</dc:creator>
  <cp:lastModifiedBy>ccondittPC</cp:lastModifiedBy>
  <cp:lastPrinted>2013-08-12T17:32:14Z</cp:lastPrinted>
  <dcterms:created xsi:type="dcterms:W3CDTF">2013-08-12T17:31:03Z</dcterms:created>
  <dcterms:modified xsi:type="dcterms:W3CDTF">2013-08-12T17:41:30Z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ies>
</file>