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royecto final\"/>
    </mc:Choice>
  </mc:AlternateContent>
  <xr:revisionPtr revIDLastSave="0" documentId="13_ncr:1_{F608BFEF-CC7D-4191-8F68-41E1C3BEC85B}" xr6:coauthVersionLast="47" xr6:coauthVersionMax="47" xr10:uidLastSave="{00000000-0000-0000-0000-000000000000}"/>
  <bookViews>
    <workbookView xWindow="-120" yWindow="-120" windowWidth="25440" windowHeight="15390" tabRatio="587" activeTab="2" xr2:uid="{F5DA32E1-AF83-47BE-B300-AB3047888298}"/>
  </bookViews>
  <sheets>
    <sheet name="BD DETODITO" sheetId="2" r:id="rId1"/>
    <sheet name="TABLAS" sheetId="3" r:id="rId2"/>
    <sheet name="GRAFICOS DASH BOARD" sheetId="1" r:id="rId3"/>
  </sheets>
  <definedNames>
    <definedName name="DatosExternos_1" localSheetId="0" hidden="1">'BD DETODITO'!$A$1:$I$53</definedName>
    <definedName name="SegmentaciónDeDatos_AÑO">#N/A</definedName>
    <definedName name="SegmentaciónDeDatos_CIUDAD">#N/A</definedName>
    <definedName name="SegmentaciónDeDatos_MES">#N/A</definedName>
    <definedName name="SegmentaciónDeDatos_TIEND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3E9902-E987-485C-860B-ED6ACAACA165}" keepAlive="1" name="Consulta - Tabla1" description="Conexión a la consulta 'Tabla1' en el libro." type="5" refreshedVersion="8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<sst xmlns="http://schemas.openxmlformats.org/spreadsheetml/2006/main" count="249" uniqueCount="67">
  <si>
    <t>AÑO</t>
  </si>
  <si>
    <t>TRIMESTRE</t>
  </si>
  <si>
    <t>MES</t>
  </si>
  <si>
    <t>ZONA</t>
  </si>
  <si>
    <t>PROVICIA</t>
  </si>
  <si>
    <t>CIUDAD</t>
  </si>
  <si>
    <t>TIENDA</t>
  </si>
  <si>
    <t>VENTAS PREV.</t>
  </si>
  <si>
    <t>VENTAS REALES</t>
  </si>
  <si>
    <t>ENERO</t>
  </si>
  <si>
    <t>CALI</t>
  </si>
  <si>
    <t>GENESIS</t>
  </si>
  <si>
    <t>MEDELIN</t>
  </si>
  <si>
    <t>AZUCENA</t>
  </si>
  <si>
    <t>BOGOTA</t>
  </si>
  <si>
    <t>LIZ</t>
  </si>
  <si>
    <t>BARRANQUILLA</t>
  </si>
  <si>
    <t>DER</t>
  </si>
  <si>
    <t>CARTAGENA DE INDIAS</t>
  </si>
  <si>
    <t>REGAL</t>
  </si>
  <si>
    <t>SOACHA</t>
  </si>
  <si>
    <t>HUMBER</t>
  </si>
  <si>
    <t>CUCUTA</t>
  </si>
  <si>
    <t>DESTER</t>
  </si>
  <si>
    <t>SOLEDA</t>
  </si>
  <si>
    <t>SINGLE</t>
  </si>
  <si>
    <t>BUCARAMANGA</t>
  </si>
  <si>
    <t>PECC</t>
  </si>
  <si>
    <t>BELLO</t>
  </si>
  <si>
    <t>FER</t>
  </si>
  <si>
    <t>PEREIRA</t>
  </si>
  <si>
    <t>GTS</t>
  </si>
  <si>
    <t>PASTO</t>
  </si>
  <si>
    <t>TERRY</t>
  </si>
  <si>
    <t>MONTERIA</t>
  </si>
  <si>
    <t>DEIS</t>
  </si>
  <si>
    <t>VALLEDUPAR</t>
  </si>
  <si>
    <t>WERT</t>
  </si>
  <si>
    <t>NEIVA</t>
  </si>
  <si>
    <t>LORT</t>
  </si>
  <si>
    <t>ARMENIA</t>
  </si>
  <si>
    <t>SAMY</t>
  </si>
  <si>
    <t>IBAGUE</t>
  </si>
  <si>
    <t>FERT</t>
  </si>
  <si>
    <t>SANTA MARTA</t>
  </si>
  <si>
    <t>HERTZ</t>
  </si>
  <si>
    <t>LIVING</t>
  </si>
  <si>
    <t>PILL</t>
  </si>
  <si>
    <t>SERVIS</t>
  </si>
  <si>
    <t>CLONY</t>
  </si>
  <si>
    <t>MEDELLIN</t>
  </si>
  <si>
    <t>KLAS</t>
  </si>
  <si>
    <t>VIJER</t>
  </si>
  <si>
    <t>FIPLAY</t>
  </si>
  <si>
    <t>XEIZ</t>
  </si>
  <si>
    <t>FERGUR</t>
  </si>
  <si>
    <t>DEXTER</t>
  </si>
  <si>
    <t>FEBRERO</t>
  </si>
  <si>
    <t>SAMMY</t>
  </si>
  <si>
    <t>Total general</t>
  </si>
  <si>
    <t>Suma de VENTAS REALES</t>
  </si>
  <si>
    <t>Total</t>
  </si>
  <si>
    <t>Valores</t>
  </si>
  <si>
    <t>Suma de VENTAS PREV.</t>
  </si>
  <si>
    <t>FABRICA DE CEREALES Y PASABOCAS "DETODITO ZEA MORENO"</t>
  </si>
  <si>
    <t>TOTAL VENTAS REALES Y PREVIAS</t>
  </si>
  <si>
    <t>DURANTE EL 1 TRIMESTRE DE LOS AÑOS 2016 AL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</si>
</sst>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10" fontId="0" fillId="0" borderId="0" xfId="0" applyNumberFormat="1"/>
    <xf numFmtId="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Continuous"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 DETODITO - EDGAR ZEA MORENO.xlsx]TABLAS!TablaDinámica1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100"/>
              <a:t>FABRICA</a:t>
            </a:r>
            <a:r>
              <a:rPr lang="es-CO" sz="1100" baseline="0"/>
              <a:t> DETODITO ZEA MORENO</a:t>
            </a:r>
          </a:p>
          <a:p>
            <a:pPr>
              <a:defRPr sz="1100"/>
            </a:pPr>
            <a:r>
              <a:rPr lang="es-CO" sz="1100" baseline="0"/>
              <a:t>Total Ventas 1 Trimestre</a:t>
            </a:r>
          </a:p>
          <a:p>
            <a:pPr>
              <a:defRPr sz="1100"/>
            </a:pPr>
            <a:r>
              <a:rPr lang="es-CO" sz="1100" baseline="0"/>
              <a:t>Años 2016 - 2021</a:t>
            </a:r>
            <a:endParaRPr lang="es-CO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TABLAS!$D$3:$D$4</c:f>
              <c:strCache>
                <c:ptCount val="1"/>
                <c:pt idx="0">
                  <c:v>Suma de VENTAS PREV.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TABLAS!$A$5:$C$12</c:f>
              <c:multiLvlStrCache>
                <c:ptCount val="7"/>
                <c:lvl>
                  <c:pt idx="0">
                    <c:v>ENERO</c:v>
                  </c:pt>
                  <c:pt idx="1">
                    <c:v>ENERO</c:v>
                  </c:pt>
                  <c:pt idx="2">
                    <c:v>ENERO</c:v>
                  </c:pt>
                  <c:pt idx="3">
                    <c:v>ENERO</c:v>
                  </c:pt>
                  <c:pt idx="4">
                    <c:v>FEBRERO</c:v>
                  </c:pt>
                  <c:pt idx="5">
                    <c:v>FEBRERO</c:v>
                  </c:pt>
                  <c:pt idx="6">
                    <c:v>FEBRERO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5">
                    <c:v>1</c:v>
                  </c:pt>
                  <c:pt idx="6">
                    <c:v>1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5">
                    <c:v>2020</c:v>
                  </c:pt>
                  <c:pt idx="6">
                    <c:v>2021</c:v>
                  </c:pt>
                </c:lvl>
              </c:multiLvlStrCache>
            </c:multiLvlStrRef>
          </c:cat>
          <c:val>
            <c:numRef>
              <c:f>TABLAS!$D$5:$D$12</c:f>
              <c:numCache>
                <c:formatCode>#,##0.00</c:formatCode>
                <c:ptCount val="7"/>
                <c:pt idx="0">
                  <c:v>1235.9199999999998</c:v>
                </c:pt>
                <c:pt idx="1">
                  <c:v>1255.18</c:v>
                </c:pt>
                <c:pt idx="2">
                  <c:v>1237.0999999999999</c:v>
                </c:pt>
                <c:pt idx="3">
                  <c:v>1613.3</c:v>
                </c:pt>
                <c:pt idx="4">
                  <c:v>293.82</c:v>
                </c:pt>
                <c:pt idx="5">
                  <c:v>1674.98</c:v>
                </c:pt>
                <c:pt idx="6">
                  <c:v>1619.8899999999999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F-4A98-B237-07965A64057B}"/>
            </c:ext>
          </c:extLst>
        </c:ser>
        <c:ser>
          <c:idx val="1"/>
          <c:order val="1"/>
          <c:tx>
            <c:strRef>
              <c:f>TABLAS!$E$3:$E$4</c:f>
              <c:strCache>
                <c:ptCount val="1"/>
                <c:pt idx="0">
                  <c:v>Suma de VENTAS REALES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TABLAS!$A$5:$C$12</c:f>
              <c:multiLvlStrCache>
                <c:ptCount val="7"/>
                <c:lvl>
                  <c:pt idx="0">
                    <c:v>ENERO</c:v>
                  </c:pt>
                  <c:pt idx="1">
                    <c:v>ENERO</c:v>
                  </c:pt>
                  <c:pt idx="2">
                    <c:v>ENERO</c:v>
                  </c:pt>
                  <c:pt idx="3">
                    <c:v>ENERO</c:v>
                  </c:pt>
                  <c:pt idx="4">
                    <c:v>FEBRERO</c:v>
                  </c:pt>
                  <c:pt idx="5">
                    <c:v>FEBRERO</c:v>
                  </c:pt>
                  <c:pt idx="6">
                    <c:v>FEBRERO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5">
                    <c:v>1</c:v>
                  </c:pt>
                  <c:pt idx="6">
                    <c:v>1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5">
                    <c:v>2020</c:v>
                  </c:pt>
                  <c:pt idx="6">
                    <c:v>2021</c:v>
                  </c:pt>
                </c:lvl>
              </c:multiLvlStrCache>
            </c:multiLvlStrRef>
          </c:cat>
          <c:val>
            <c:numRef>
              <c:f>TABLAS!$E$5:$E$12</c:f>
              <c:numCache>
                <c:formatCode>#,##0</c:formatCode>
                <c:ptCount val="7"/>
                <c:pt idx="0">
                  <c:v>443</c:v>
                </c:pt>
                <c:pt idx="1">
                  <c:v>599</c:v>
                </c:pt>
                <c:pt idx="2">
                  <c:v>548</c:v>
                </c:pt>
                <c:pt idx="3">
                  <c:v>1240</c:v>
                </c:pt>
                <c:pt idx="4">
                  <c:v>77</c:v>
                </c:pt>
                <c:pt idx="5">
                  <c:v>863</c:v>
                </c:pt>
                <c:pt idx="6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F-4A98-B237-07965A6405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5591920"/>
        <c:axId val="1245593360"/>
      </c:barChart>
      <c:catAx>
        <c:axId val="12455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5593360"/>
        <c:crosses val="autoZero"/>
        <c:auto val="1"/>
        <c:lblAlgn val="ctr"/>
        <c:lblOffset val="100"/>
        <c:noMultiLvlLbl val="0"/>
      </c:catAx>
      <c:valAx>
        <c:axId val="12455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55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 DETODITO - EDGAR ZEA MORENO.xlsx]TABLAS!TablaDinámica2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FABRICA DETODITO ZEA MORENO</a:t>
            </a:r>
          </a:p>
          <a:p>
            <a:pPr>
              <a:defRPr sz="1100"/>
            </a:pPr>
            <a:r>
              <a:rPr lang="es-CO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Ventas x Ciudad 1 Trimestre</a:t>
            </a:r>
          </a:p>
          <a:p>
            <a:pPr>
              <a:defRPr sz="1100"/>
            </a:pPr>
            <a:r>
              <a:rPr lang="es-CO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Años 2016 - 2021</a:t>
            </a:r>
            <a:endParaRPr lang="es-CO" sz="1100"/>
          </a:p>
        </c:rich>
      </c:tx>
      <c:layout>
        <c:manualLayout>
          <c:xMode val="edge"/>
          <c:yMode val="edge"/>
          <c:x val="0.38498639639832644"/>
          <c:y val="4.6395715687054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TABLAS!$H$3:$H$4</c:f>
              <c:strCache>
                <c:ptCount val="1"/>
                <c:pt idx="0">
                  <c:v>Suma de VENTAS PREV.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TABLAS!$G$5:$G$24</c:f>
              <c:strCache>
                <c:ptCount val="19"/>
                <c:pt idx="0">
                  <c:v>ARMENIA</c:v>
                </c:pt>
                <c:pt idx="1">
                  <c:v>BARRANQUILLA</c:v>
                </c:pt>
                <c:pt idx="2">
                  <c:v>BELLO</c:v>
                </c:pt>
                <c:pt idx="3">
                  <c:v>BOGOTA</c:v>
                </c:pt>
                <c:pt idx="4">
                  <c:v>BUCARAMANGA</c:v>
                </c:pt>
                <c:pt idx="5">
                  <c:v>CALI</c:v>
                </c:pt>
                <c:pt idx="6">
                  <c:v>CARTAGENA DE INDIAS</c:v>
                </c:pt>
                <c:pt idx="7">
                  <c:v>CUCUTA</c:v>
                </c:pt>
                <c:pt idx="8">
                  <c:v>IBAGUE</c:v>
                </c:pt>
                <c:pt idx="9">
                  <c:v>MEDELIN</c:v>
                </c:pt>
                <c:pt idx="10">
                  <c:v>MEDELLIN</c:v>
                </c:pt>
                <c:pt idx="11">
                  <c:v>MONTERIA</c:v>
                </c:pt>
                <c:pt idx="12">
                  <c:v>NEIVA</c:v>
                </c:pt>
                <c:pt idx="13">
                  <c:v>PASTO</c:v>
                </c:pt>
                <c:pt idx="14">
                  <c:v>PEREIRA</c:v>
                </c:pt>
                <c:pt idx="15">
                  <c:v>SANTA MARTA</c:v>
                </c:pt>
                <c:pt idx="16">
                  <c:v>SOACHA</c:v>
                </c:pt>
                <c:pt idx="17">
                  <c:v>SOLEDA</c:v>
                </c:pt>
                <c:pt idx="18">
                  <c:v>VALLEDUPAR</c:v>
                </c:pt>
              </c:strCache>
            </c:strRef>
          </c:cat>
          <c:val>
            <c:numRef>
              <c:f>TABLAS!$H$5:$H$24</c:f>
              <c:numCache>
                <c:formatCode>#,##0.00</c:formatCode>
                <c:ptCount val="19"/>
                <c:pt idx="0">
                  <c:v>948.70999999999981</c:v>
                </c:pt>
                <c:pt idx="1">
                  <c:v>475.98</c:v>
                </c:pt>
                <c:pt idx="2">
                  <c:v>762.92000000000007</c:v>
                </c:pt>
                <c:pt idx="3">
                  <c:v>666.81999999999994</c:v>
                </c:pt>
                <c:pt idx="4">
                  <c:v>327.08000000000004</c:v>
                </c:pt>
                <c:pt idx="5">
                  <c:v>580.81999999999994</c:v>
                </c:pt>
                <c:pt idx="6">
                  <c:v>504.82</c:v>
                </c:pt>
                <c:pt idx="7">
                  <c:v>454.1</c:v>
                </c:pt>
                <c:pt idx="8">
                  <c:v>304.08000000000004</c:v>
                </c:pt>
                <c:pt idx="9">
                  <c:v>133.1</c:v>
                </c:pt>
                <c:pt idx="10">
                  <c:v>435.18</c:v>
                </c:pt>
                <c:pt idx="11">
                  <c:v>293.5</c:v>
                </c:pt>
                <c:pt idx="12">
                  <c:v>355.1</c:v>
                </c:pt>
                <c:pt idx="13">
                  <c:v>459.18000000000006</c:v>
                </c:pt>
                <c:pt idx="14">
                  <c:v>708</c:v>
                </c:pt>
                <c:pt idx="15">
                  <c:v>367.1</c:v>
                </c:pt>
                <c:pt idx="16">
                  <c:v>304.08000000000004</c:v>
                </c:pt>
                <c:pt idx="17">
                  <c:v>547.12</c:v>
                </c:pt>
                <c:pt idx="18">
                  <c:v>302.5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5-4D8F-A201-5D92639A15F3}"/>
            </c:ext>
          </c:extLst>
        </c:ser>
        <c:ser>
          <c:idx val="1"/>
          <c:order val="1"/>
          <c:tx>
            <c:strRef>
              <c:f>TABLAS!$I$3:$I$4</c:f>
              <c:strCache>
                <c:ptCount val="1"/>
                <c:pt idx="0">
                  <c:v>Suma de VENTAS REALES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TABLAS!$G$5:$G$24</c:f>
              <c:strCache>
                <c:ptCount val="19"/>
                <c:pt idx="0">
                  <c:v>ARMENIA</c:v>
                </c:pt>
                <c:pt idx="1">
                  <c:v>BARRANQUILLA</c:v>
                </c:pt>
                <c:pt idx="2">
                  <c:v>BELLO</c:v>
                </c:pt>
                <c:pt idx="3">
                  <c:v>BOGOTA</c:v>
                </c:pt>
                <c:pt idx="4">
                  <c:v>BUCARAMANGA</c:v>
                </c:pt>
                <c:pt idx="5">
                  <c:v>CALI</c:v>
                </c:pt>
                <c:pt idx="6">
                  <c:v>CARTAGENA DE INDIAS</c:v>
                </c:pt>
                <c:pt idx="7">
                  <c:v>CUCUTA</c:v>
                </c:pt>
                <c:pt idx="8">
                  <c:v>IBAGUE</c:v>
                </c:pt>
                <c:pt idx="9">
                  <c:v>MEDELIN</c:v>
                </c:pt>
                <c:pt idx="10">
                  <c:v>MEDELLIN</c:v>
                </c:pt>
                <c:pt idx="11">
                  <c:v>MONTERIA</c:v>
                </c:pt>
                <c:pt idx="12">
                  <c:v>NEIVA</c:v>
                </c:pt>
                <c:pt idx="13">
                  <c:v>PASTO</c:v>
                </c:pt>
                <c:pt idx="14">
                  <c:v>PEREIRA</c:v>
                </c:pt>
                <c:pt idx="15">
                  <c:v>SANTA MARTA</c:v>
                </c:pt>
                <c:pt idx="16">
                  <c:v>SOACHA</c:v>
                </c:pt>
                <c:pt idx="17">
                  <c:v>SOLEDA</c:v>
                </c:pt>
                <c:pt idx="18">
                  <c:v>VALLEDUPAR</c:v>
                </c:pt>
              </c:strCache>
            </c:strRef>
          </c:cat>
          <c:val>
            <c:numRef>
              <c:f>TABLAS!$I$5:$I$24</c:f>
              <c:numCache>
                <c:formatCode>#,##0</c:formatCode>
                <c:ptCount val="19"/>
                <c:pt idx="0">
                  <c:v>461</c:v>
                </c:pt>
                <c:pt idx="1">
                  <c:v>236</c:v>
                </c:pt>
                <c:pt idx="2">
                  <c:v>400</c:v>
                </c:pt>
                <c:pt idx="3">
                  <c:v>302</c:v>
                </c:pt>
                <c:pt idx="4">
                  <c:v>116</c:v>
                </c:pt>
                <c:pt idx="5">
                  <c:v>189</c:v>
                </c:pt>
                <c:pt idx="6">
                  <c:v>220</c:v>
                </c:pt>
                <c:pt idx="7">
                  <c:v>258</c:v>
                </c:pt>
                <c:pt idx="8">
                  <c:v>185</c:v>
                </c:pt>
                <c:pt idx="9">
                  <c:v>32</c:v>
                </c:pt>
                <c:pt idx="10">
                  <c:v>266</c:v>
                </c:pt>
                <c:pt idx="11">
                  <c:v>143</c:v>
                </c:pt>
                <c:pt idx="12">
                  <c:v>164</c:v>
                </c:pt>
                <c:pt idx="13">
                  <c:v>174</c:v>
                </c:pt>
                <c:pt idx="14">
                  <c:v>233</c:v>
                </c:pt>
                <c:pt idx="15">
                  <c:v>176</c:v>
                </c:pt>
                <c:pt idx="16">
                  <c:v>81</c:v>
                </c:pt>
                <c:pt idx="17">
                  <c:v>719</c:v>
                </c:pt>
                <c:pt idx="18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5-4D8F-A201-5D92639A15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59635952"/>
        <c:axId val="1559636432"/>
        <c:axId val="0"/>
      </c:bar3DChart>
      <c:catAx>
        <c:axId val="155963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9636432"/>
        <c:crosses val="autoZero"/>
        <c:auto val="1"/>
        <c:lblAlgn val="ctr"/>
        <c:lblOffset val="100"/>
        <c:noMultiLvlLbl val="0"/>
      </c:catAx>
      <c:valAx>
        <c:axId val="15596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96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 DETODITO - EDGAR ZEA MORENO.xlsx]TABLAS!TablaDinámica4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FABRICA DETODITO ZEA MORENO</a:t>
            </a:r>
          </a:p>
          <a:p>
            <a:pPr>
              <a:defRPr sz="1100"/>
            </a:pPr>
            <a:r>
              <a:rPr lang="es-CO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Ventas x Tienda 1 Trimestre</a:t>
            </a:r>
          </a:p>
          <a:p>
            <a:pPr>
              <a:defRPr sz="1100"/>
            </a:pPr>
            <a:r>
              <a:rPr lang="es-CO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Años 2016 - 2021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TABLAS!$L$3:$L$4</c:f>
              <c:strCache>
                <c:ptCount val="1"/>
                <c:pt idx="0">
                  <c:v>Suma de VENTAS PREV.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TABLAS!$K$5:$K$34</c:f>
              <c:strCache>
                <c:ptCount val="29"/>
                <c:pt idx="0">
                  <c:v>AZUCENA</c:v>
                </c:pt>
                <c:pt idx="1">
                  <c:v>CLONY</c:v>
                </c:pt>
                <c:pt idx="2">
                  <c:v>DEIS</c:v>
                </c:pt>
                <c:pt idx="3">
                  <c:v>DER</c:v>
                </c:pt>
                <c:pt idx="4">
                  <c:v>DESTER</c:v>
                </c:pt>
                <c:pt idx="5">
                  <c:v>DEXTER</c:v>
                </c:pt>
                <c:pt idx="6">
                  <c:v>FER</c:v>
                </c:pt>
                <c:pt idx="7">
                  <c:v>FERGUR</c:v>
                </c:pt>
                <c:pt idx="8">
                  <c:v>FERT</c:v>
                </c:pt>
                <c:pt idx="9">
                  <c:v>FIPLAY</c:v>
                </c:pt>
                <c:pt idx="10">
                  <c:v>GENESIS</c:v>
                </c:pt>
                <c:pt idx="11">
                  <c:v>GTS</c:v>
                </c:pt>
                <c:pt idx="12">
                  <c:v>HERTZ</c:v>
                </c:pt>
                <c:pt idx="13">
                  <c:v>HUMBER</c:v>
                </c:pt>
                <c:pt idx="14">
                  <c:v>KLAS</c:v>
                </c:pt>
                <c:pt idx="15">
                  <c:v>LIVING</c:v>
                </c:pt>
                <c:pt idx="16">
                  <c:v>LIZ</c:v>
                </c:pt>
                <c:pt idx="17">
                  <c:v>LORT</c:v>
                </c:pt>
                <c:pt idx="18">
                  <c:v>PECC</c:v>
                </c:pt>
                <c:pt idx="19">
                  <c:v>PILL</c:v>
                </c:pt>
                <c:pt idx="20">
                  <c:v>REGAL</c:v>
                </c:pt>
                <c:pt idx="21">
                  <c:v>SAMMY</c:v>
                </c:pt>
                <c:pt idx="22">
                  <c:v>SAMY</c:v>
                </c:pt>
                <c:pt idx="23">
                  <c:v>SERVIS</c:v>
                </c:pt>
                <c:pt idx="24">
                  <c:v>SINGLE</c:v>
                </c:pt>
                <c:pt idx="25">
                  <c:v>TERRY</c:v>
                </c:pt>
                <c:pt idx="26">
                  <c:v>VIJER</c:v>
                </c:pt>
                <c:pt idx="27">
                  <c:v>WERT</c:v>
                </c:pt>
                <c:pt idx="28">
                  <c:v>XEIZ</c:v>
                </c:pt>
              </c:strCache>
            </c:strRef>
          </c:cat>
          <c:val>
            <c:numRef>
              <c:f>TABLAS!$L$5:$L$34</c:f>
              <c:numCache>
                <c:formatCode>#,##0</c:formatCode>
                <c:ptCount val="29"/>
                <c:pt idx="0">
                  <c:v>293.91999999999996</c:v>
                </c:pt>
                <c:pt idx="1">
                  <c:v>200</c:v>
                </c:pt>
                <c:pt idx="2">
                  <c:v>308.2</c:v>
                </c:pt>
                <c:pt idx="3">
                  <c:v>428.08000000000004</c:v>
                </c:pt>
                <c:pt idx="4">
                  <c:v>266.2</c:v>
                </c:pt>
                <c:pt idx="5">
                  <c:v>386.3</c:v>
                </c:pt>
                <c:pt idx="6">
                  <c:v>783.08</c:v>
                </c:pt>
                <c:pt idx="7">
                  <c:v>321</c:v>
                </c:pt>
                <c:pt idx="8">
                  <c:v>194.08</c:v>
                </c:pt>
                <c:pt idx="9">
                  <c:v>160.82</c:v>
                </c:pt>
                <c:pt idx="10">
                  <c:v>243</c:v>
                </c:pt>
                <c:pt idx="11">
                  <c:v>220</c:v>
                </c:pt>
                <c:pt idx="12">
                  <c:v>468</c:v>
                </c:pt>
                <c:pt idx="13">
                  <c:v>220</c:v>
                </c:pt>
                <c:pt idx="14">
                  <c:v>241.1</c:v>
                </c:pt>
                <c:pt idx="15">
                  <c:v>220</c:v>
                </c:pt>
                <c:pt idx="16">
                  <c:v>676.54</c:v>
                </c:pt>
                <c:pt idx="17">
                  <c:v>448.65</c:v>
                </c:pt>
                <c:pt idx="18">
                  <c:v>388.16</c:v>
                </c:pt>
                <c:pt idx="19">
                  <c:v>266.2</c:v>
                </c:pt>
                <c:pt idx="20">
                  <c:v>515.9</c:v>
                </c:pt>
                <c:pt idx="21">
                  <c:v>133.1</c:v>
                </c:pt>
                <c:pt idx="22">
                  <c:v>133.1</c:v>
                </c:pt>
                <c:pt idx="23">
                  <c:v>162</c:v>
                </c:pt>
                <c:pt idx="24">
                  <c:v>321.64</c:v>
                </c:pt>
                <c:pt idx="25">
                  <c:v>255</c:v>
                </c:pt>
                <c:pt idx="26">
                  <c:v>110</c:v>
                </c:pt>
                <c:pt idx="27">
                  <c:v>372.03999999999996</c:v>
                </c:pt>
                <c:pt idx="28">
                  <c:v>194.08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B-4637-8B38-62DC5B6E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3024"/>
        <c:axId val="1665242064"/>
      </c:barChart>
      <c:lineChart>
        <c:grouping val="standard"/>
        <c:varyColors val="0"/>
        <c:ser>
          <c:idx val="1"/>
          <c:order val="1"/>
          <c:tx>
            <c:strRef>
              <c:f>TABLAS!$M$3:$M$4</c:f>
              <c:strCache>
                <c:ptCount val="1"/>
                <c:pt idx="0">
                  <c:v>Suma de VENTAS REALES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TABLAS!$K$5:$K$34</c:f>
              <c:strCache>
                <c:ptCount val="29"/>
                <c:pt idx="0">
                  <c:v>AZUCENA</c:v>
                </c:pt>
                <c:pt idx="1">
                  <c:v>CLONY</c:v>
                </c:pt>
                <c:pt idx="2">
                  <c:v>DEIS</c:v>
                </c:pt>
                <c:pt idx="3">
                  <c:v>DER</c:v>
                </c:pt>
                <c:pt idx="4">
                  <c:v>DESTER</c:v>
                </c:pt>
                <c:pt idx="5">
                  <c:v>DEXTER</c:v>
                </c:pt>
                <c:pt idx="6">
                  <c:v>FER</c:v>
                </c:pt>
                <c:pt idx="7">
                  <c:v>FERGUR</c:v>
                </c:pt>
                <c:pt idx="8">
                  <c:v>FERT</c:v>
                </c:pt>
                <c:pt idx="9">
                  <c:v>FIPLAY</c:v>
                </c:pt>
                <c:pt idx="10">
                  <c:v>GENESIS</c:v>
                </c:pt>
                <c:pt idx="11">
                  <c:v>GTS</c:v>
                </c:pt>
                <c:pt idx="12">
                  <c:v>HERTZ</c:v>
                </c:pt>
                <c:pt idx="13">
                  <c:v>HUMBER</c:v>
                </c:pt>
                <c:pt idx="14">
                  <c:v>KLAS</c:v>
                </c:pt>
                <c:pt idx="15">
                  <c:v>LIVING</c:v>
                </c:pt>
                <c:pt idx="16">
                  <c:v>LIZ</c:v>
                </c:pt>
                <c:pt idx="17">
                  <c:v>LORT</c:v>
                </c:pt>
                <c:pt idx="18">
                  <c:v>PECC</c:v>
                </c:pt>
                <c:pt idx="19">
                  <c:v>PILL</c:v>
                </c:pt>
                <c:pt idx="20">
                  <c:v>REGAL</c:v>
                </c:pt>
                <c:pt idx="21">
                  <c:v>SAMMY</c:v>
                </c:pt>
                <c:pt idx="22">
                  <c:v>SAMY</c:v>
                </c:pt>
                <c:pt idx="23">
                  <c:v>SERVIS</c:v>
                </c:pt>
                <c:pt idx="24">
                  <c:v>SINGLE</c:v>
                </c:pt>
                <c:pt idx="25">
                  <c:v>TERRY</c:v>
                </c:pt>
                <c:pt idx="26">
                  <c:v>VIJER</c:v>
                </c:pt>
                <c:pt idx="27">
                  <c:v>WERT</c:v>
                </c:pt>
                <c:pt idx="28">
                  <c:v>XEIZ</c:v>
                </c:pt>
              </c:strCache>
            </c:strRef>
          </c:cat>
          <c:val>
            <c:numRef>
              <c:f>TABLAS!$M$5:$M$34</c:f>
              <c:numCache>
                <c:formatCode>#,##0</c:formatCode>
                <c:ptCount val="29"/>
                <c:pt idx="0">
                  <c:v>86</c:v>
                </c:pt>
                <c:pt idx="1">
                  <c:v>100</c:v>
                </c:pt>
                <c:pt idx="2">
                  <c:v>119</c:v>
                </c:pt>
                <c:pt idx="3">
                  <c:v>193</c:v>
                </c:pt>
                <c:pt idx="4">
                  <c:v>155</c:v>
                </c:pt>
                <c:pt idx="5">
                  <c:v>657</c:v>
                </c:pt>
                <c:pt idx="6">
                  <c:v>497</c:v>
                </c:pt>
                <c:pt idx="7">
                  <c:v>226</c:v>
                </c:pt>
                <c:pt idx="8">
                  <c:v>42</c:v>
                </c:pt>
                <c:pt idx="9">
                  <c:v>34</c:v>
                </c:pt>
                <c:pt idx="10">
                  <c:v>35</c:v>
                </c:pt>
                <c:pt idx="11">
                  <c:v>103</c:v>
                </c:pt>
                <c:pt idx="12">
                  <c:v>200</c:v>
                </c:pt>
                <c:pt idx="13">
                  <c:v>69</c:v>
                </c:pt>
                <c:pt idx="14">
                  <c:v>143</c:v>
                </c:pt>
                <c:pt idx="15">
                  <c:v>46</c:v>
                </c:pt>
                <c:pt idx="16">
                  <c:v>319</c:v>
                </c:pt>
                <c:pt idx="17">
                  <c:v>241</c:v>
                </c:pt>
                <c:pt idx="18">
                  <c:v>159</c:v>
                </c:pt>
                <c:pt idx="19">
                  <c:v>108</c:v>
                </c:pt>
                <c:pt idx="20">
                  <c:v>275</c:v>
                </c:pt>
                <c:pt idx="21">
                  <c:v>54</c:v>
                </c:pt>
                <c:pt idx="22">
                  <c:v>54</c:v>
                </c:pt>
                <c:pt idx="23">
                  <c:v>123</c:v>
                </c:pt>
                <c:pt idx="24">
                  <c:v>126</c:v>
                </c:pt>
                <c:pt idx="25">
                  <c:v>77</c:v>
                </c:pt>
                <c:pt idx="26">
                  <c:v>14</c:v>
                </c:pt>
                <c:pt idx="27">
                  <c:v>222</c:v>
                </c:pt>
                <c:pt idx="2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B-4637-8B38-62DC5B6E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243024"/>
        <c:axId val="1665242064"/>
      </c:lineChart>
      <c:catAx>
        <c:axId val="16652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5242064"/>
        <c:crosses val="autoZero"/>
        <c:auto val="1"/>
        <c:lblAlgn val="ctr"/>
        <c:lblOffset val="100"/>
        <c:noMultiLvlLbl val="0"/>
      </c:catAx>
      <c:valAx>
        <c:axId val="16652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52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 DETODITO - EDGAR ZEA MORENO.xlsx]TABLAS!TablaDinámica6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FABRICA DETODITO ZEA MORENO</a:t>
            </a:r>
          </a:p>
          <a:p>
            <a:pPr>
              <a:defRPr sz="1100"/>
            </a:pPr>
            <a:r>
              <a:rPr lang="es-CO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Ventas Reales</a:t>
            </a:r>
          </a:p>
          <a:p>
            <a:pPr>
              <a:defRPr sz="1100"/>
            </a:pPr>
            <a:r>
              <a:rPr lang="es-CO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Años 2016 - 2021</a:t>
            </a:r>
          </a:p>
        </c:rich>
      </c:tx>
      <c:layout>
        <c:manualLayout>
          <c:xMode val="edge"/>
          <c:yMode val="edge"/>
          <c:x val="0.35509082024252403"/>
          <c:y val="3.4058538891169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389504485508588"/>
          <c:y val="0.18703362316677241"/>
          <c:w val="0.41169709278900318"/>
          <c:h val="0.69754375489793641"/>
        </c:manualLayout>
      </c:layout>
      <c:doughnutChart>
        <c:varyColors val="1"/>
        <c:ser>
          <c:idx val="0"/>
          <c:order val="0"/>
          <c:tx>
            <c:strRef>
              <c:f>TABLAS!$Z$3:$Z$4</c:f>
              <c:strCache>
                <c:ptCount val="1"/>
                <c:pt idx="0">
                  <c:v>Total</c:v>
                </c:pt>
              </c:strCache>
            </c:strRef>
          </c:tx>
          <c:explosion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7F-4C1F-9684-A0CA3CC564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C9-48EB-9473-838152176C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TABLAS!$Y$5:$Y$11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TABLAS!$Z$5:$Z$11</c:f>
              <c:numCache>
                <c:formatCode>0.00%</c:formatCode>
                <c:ptCount val="6"/>
                <c:pt idx="0">
                  <c:v>9.7512656834690736E-2</c:v>
                </c:pt>
                <c:pt idx="1">
                  <c:v>0.13185119964780981</c:v>
                </c:pt>
                <c:pt idx="2">
                  <c:v>0.12062513757429012</c:v>
                </c:pt>
                <c:pt idx="3">
                  <c:v>0.28989654413383226</c:v>
                </c:pt>
                <c:pt idx="4">
                  <c:v>0.18996257979308825</c:v>
                </c:pt>
                <c:pt idx="5">
                  <c:v>0.17015188201628881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9-48EB-9473-838152176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 DETODITO - EDGAR ZEA MORENO.xlsx]TABLAS!TablaDinámica5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FABRICA DETODITO ZEA MORENO</a:t>
            </a:r>
          </a:p>
          <a:p>
            <a:pPr>
              <a:defRPr sz="1100"/>
            </a:pPr>
            <a:r>
              <a:rPr lang="es-CO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Ventas Reales y Previas</a:t>
            </a:r>
          </a:p>
          <a:p>
            <a:pPr>
              <a:defRPr sz="1100"/>
            </a:pPr>
            <a:r>
              <a:rPr lang="es-CO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Años 2016 - 2021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TABLAS!$Q$3:$Q$4</c:f>
              <c:strCache>
                <c:ptCount val="1"/>
                <c:pt idx="0">
                  <c:v>Suma de VENTAS PREV.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TABLAS!$P$5:$P$11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TABLAS!$Q$5:$Q$11</c:f>
              <c:numCache>
                <c:formatCode>#,##0</c:formatCode>
                <c:ptCount val="6"/>
                <c:pt idx="0">
                  <c:v>1235.9199999999998</c:v>
                </c:pt>
                <c:pt idx="1">
                  <c:v>1255.18</c:v>
                </c:pt>
                <c:pt idx="2">
                  <c:v>1237.0999999999999</c:v>
                </c:pt>
                <c:pt idx="3">
                  <c:v>1907.12</c:v>
                </c:pt>
                <c:pt idx="4">
                  <c:v>1674.98</c:v>
                </c:pt>
                <c:pt idx="5">
                  <c:v>1619.8899999999999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1-473A-9DF6-66822E27D138}"/>
            </c:ext>
          </c:extLst>
        </c:ser>
        <c:ser>
          <c:idx val="1"/>
          <c:order val="1"/>
          <c:tx>
            <c:strRef>
              <c:f>TABLAS!$R$3:$R$4</c:f>
              <c:strCache>
                <c:ptCount val="1"/>
                <c:pt idx="0">
                  <c:v>Suma de VENTAS REALES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TABLAS!$P$5:$P$11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TABLAS!$R$5:$R$11</c:f>
              <c:numCache>
                <c:formatCode>#,##0</c:formatCode>
                <c:ptCount val="6"/>
                <c:pt idx="0">
                  <c:v>443</c:v>
                </c:pt>
                <c:pt idx="1">
                  <c:v>599</c:v>
                </c:pt>
                <c:pt idx="2">
                  <c:v>548</c:v>
                </c:pt>
                <c:pt idx="3">
                  <c:v>1317</c:v>
                </c:pt>
                <c:pt idx="4">
                  <c:v>863</c:v>
                </c:pt>
                <c:pt idx="5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1-473A-9DF6-66822E27D1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932640"/>
        <c:axId val="1665922080"/>
      </c:lineChart>
      <c:catAx>
        <c:axId val="16659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5922080"/>
        <c:crosses val="autoZero"/>
        <c:auto val="1"/>
        <c:lblAlgn val="ctr"/>
        <c:lblOffset val="100"/>
        <c:noMultiLvlLbl val="0"/>
      </c:catAx>
      <c:valAx>
        <c:axId val="16659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59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9</xdr:col>
      <xdr:colOff>28575</xdr:colOff>
      <xdr:row>36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D93406-C73E-44BD-87E8-39B4DEB1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17</xdr:row>
      <xdr:rowOff>0</xdr:rowOff>
    </xdr:from>
    <xdr:to>
      <xdr:col>18</xdr:col>
      <xdr:colOff>742950</xdr:colOff>
      <xdr:row>36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A61E1D-F562-4072-885F-E35DFC106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190499</xdr:rowOff>
    </xdr:from>
    <xdr:to>
      <xdr:col>8</xdr:col>
      <xdr:colOff>733424</xdr:colOff>
      <xdr:row>60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5F105A-B558-4F83-9692-6384B2BB5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761999</xdr:colOff>
      <xdr:row>40</xdr:row>
      <xdr:rowOff>0</xdr:rowOff>
    </xdr:from>
    <xdr:to>
      <xdr:col>18</xdr:col>
      <xdr:colOff>714375</xdr:colOff>
      <xdr:row>61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E9C504-E06D-4D32-A88C-7215F4B4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190499</xdr:rowOff>
    </xdr:from>
    <xdr:to>
      <xdr:col>8</xdr:col>
      <xdr:colOff>752474</xdr:colOff>
      <xdr:row>84</xdr:row>
      <xdr:rowOff>161924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74C92B-F8EB-4F69-888F-51EF11D40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342900</xdr:colOff>
      <xdr:row>3</xdr:row>
      <xdr:rowOff>152400</xdr:rowOff>
    </xdr:from>
    <xdr:to>
      <xdr:col>2</xdr:col>
      <xdr:colOff>647700</xdr:colOff>
      <xdr:row>14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ÑO">
              <a:extLst>
                <a:ext uri="{FF2B5EF4-FFF2-40B4-BE49-F238E27FC236}">
                  <a16:creationId xmlns:a16="http://schemas.microsoft.com/office/drawing/2014/main" id="{188EC160-0900-6C52-72B0-6AD5B3AE18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" y="752475"/>
              <a:ext cx="1828800" cy="203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228600</xdr:colOff>
      <xdr:row>3</xdr:row>
      <xdr:rowOff>133350</xdr:rowOff>
    </xdr:from>
    <xdr:to>
      <xdr:col>5</xdr:col>
      <xdr:colOff>533400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ES">
              <a:extLst>
                <a:ext uri="{FF2B5EF4-FFF2-40B4-BE49-F238E27FC236}">
                  <a16:creationId xmlns:a16="http://schemas.microsoft.com/office/drawing/2014/main" id="{45B20DFA-F30B-B1E7-298D-49FB628912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600" y="733425"/>
              <a:ext cx="1828800" cy="203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0</xdr:colOff>
      <xdr:row>3</xdr:row>
      <xdr:rowOff>133350</xdr:rowOff>
    </xdr:from>
    <xdr:to>
      <xdr:col>8</xdr:col>
      <xdr:colOff>304800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IUDAD">
              <a:extLst>
                <a:ext uri="{FF2B5EF4-FFF2-40B4-BE49-F238E27FC236}">
                  <a16:creationId xmlns:a16="http://schemas.microsoft.com/office/drawing/2014/main" id="{EC0251E2-1B2B-1C12-BDD4-AFFFAC8E65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" y="733425"/>
              <a:ext cx="1828800" cy="203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733425</xdr:colOff>
      <xdr:row>3</xdr:row>
      <xdr:rowOff>161925</xdr:rowOff>
    </xdr:from>
    <xdr:to>
      <xdr:col>11</xdr:col>
      <xdr:colOff>276225</xdr:colOff>
      <xdr:row>14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TIENDA">
              <a:extLst>
                <a:ext uri="{FF2B5EF4-FFF2-40B4-BE49-F238E27FC236}">
                  <a16:creationId xmlns:a16="http://schemas.microsoft.com/office/drawing/2014/main" id="{51607C03-8293-C6BF-B42A-983FEF1433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9425" y="762000"/>
              <a:ext cx="1828800" cy="203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4.786487962963" createdVersion="8" refreshedVersion="8" minRefreshableVersion="3" recordCount="52" xr:uid="{9165EA3D-6721-4134-A919-CFB5A37A856B}">
  <cacheSource type="worksheet">
    <worksheetSource name="Tabla1"/>
  </cacheSource>
  <cacheFields count="9">
    <cacheField name="AÑO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TRIMESTRE" numFmtId="0">
      <sharedItems containsSemiMixedTypes="0" containsString="0" containsNumber="1" containsInteger="1" minValue="1" maxValue="1" count="1">
        <n v="1"/>
      </sharedItems>
    </cacheField>
    <cacheField name="MES" numFmtId="0">
      <sharedItems count="2">
        <s v="ENERO"/>
        <s v="FEBRERO"/>
      </sharedItems>
    </cacheField>
    <cacheField name="ZONA" numFmtId="0">
      <sharedItems containsSemiMixedTypes="0" containsString="0" containsNumber="1" containsInteger="1" minValue="21" maxValue="24" count="4">
        <n v="21"/>
        <n v="22"/>
        <n v="23"/>
        <n v="24"/>
      </sharedItems>
    </cacheField>
    <cacheField name="PROVICIA" numFmtId="0">
      <sharedItems containsSemiMixedTypes="0" containsString="0" containsNumber="1" containsInteger="1" minValue="10" maxValue="46"/>
    </cacheField>
    <cacheField name="CIUDAD" numFmtId="0">
      <sharedItems count="19">
        <s v="CALI"/>
        <s v="MEDELIN"/>
        <s v="BOGOTA"/>
        <s v="BARRANQUILLA"/>
        <s v="CARTAGENA DE INDIAS"/>
        <s v="SOACHA"/>
        <s v="CUCUTA"/>
        <s v="SOLEDA"/>
        <s v="BUCARAMANGA"/>
        <s v="BELLO"/>
        <s v="PEREIRA"/>
        <s v="PASTO"/>
        <s v="MONTERIA"/>
        <s v="VALLEDUPAR"/>
        <s v="NEIVA"/>
        <s v="ARMENIA"/>
        <s v="IBAGUE"/>
        <s v="SANTA MARTA"/>
        <s v="MEDELLIN"/>
      </sharedItems>
    </cacheField>
    <cacheField name="TIENDA" numFmtId="0">
      <sharedItems count="29">
        <s v="GENESIS"/>
        <s v="AZUCENA"/>
        <s v="LIZ"/>
        <s v="DER"/>
        <s v="REGAL"/>
        <s v="HUMBER"/>
        <s v="DESTER"/>
        <s v="SINGLE"/>
        <s v="PECC"/>
        <s v="FER"/>
        <s v="GTS"/>
        <s v="TERRY"/>
        <s v="DEIS"/>
        <s v="WERT"/>
        <s v="LORT"/>
        <s v="SAMY"/>
        <s v="FERT"/>
        <s v="HERTZ"/>
        <s v="LIVING"/>
        <s v="PILL"/>
        <s v="SERVIS"/>
        <s v="CLONY"/>
        <s v="KLAS"/>
        <s v="VIJER"/>
        <s v="FIPLAY"/>
        <s v="XEIZ"/>
        <s v="FERGUR"/>
        <s v="DEXTER"/>
        <s v="SAMMY"/>
      </sharedItems>
    </cacheField>
    <cacheField name="VENTAS PREV." numFmtId="0">
      <sharedItems containsSemiMixedTypes="0" containsString="0" containsNumber="1" minValue="110" maxValue="386.3"/>
    </cacheField>
    <cacheField name="VENTAS REALES" numFmtId="0">
      <sharedItems containsSemiMixedTypes="0" containsString="0" containsNumber="1" containsInteger="1" minValue="12" maxValue="657"/>
    </cacheField>
  </cacheFields>
  <extLst>
    <ext xmlns:x14="http://schemas.microsoft.com/office/spreadsheetml/2009/9/main" uri="{725AE2AE-9491-48be-B2B4-4EB974FC3084}">
      <x14:pivotCacheDefinition pivotCacheId="6545301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n v="10"/>
    <x v="0"/>
    <x v="0"/>
    <n v="110"/>
    <n v="12"/>
  </r>
  <r>
    <x v="0"/>
    <x v="0"/>
    <x v="0"/>
    <x v="0"/>
    <n v="10"/>
    <x v="1"/>
    <x v="1"/>
    <n v="133.1"/>
    <n v="32"/>
  </r>
  <r>
    <x v="0"/>
    <x v="0"/>
    <x v="0"/>
    <x v="0"/>
    <n v="12"/>
    <x v="2"/>
    <x v="2"/>
    <n v="160.82"/>
    <n v="65"/>
  </r>
  <r>
    <x v="0"/>
    <x v="0"/>
    <x v="0"/>
    <x v="0"/>
    <n v="14"/>
    <x v="3"/>
    <x v="3"/>
    <n v="194.08"/>
    <n v="93"/>
  </r>
  <r>
    <x v="0"/>
    <x v="0"/>
    <x v="0"/>
    <x v="0"/>
    <n v="15"/>
    <x v="4"/>
    <x v="4"/>
    <n v="234"/>
    <n v="132"/>
  </r>
  <r>
    <x v="0"/>
    <x v="0"/>
    <x v="0"/>
    <x v="0"/>
    <n v="10"/>
    <x v="5"/>
    <x v="5"/>
    <n v="110"/>
    <n v="15"/>
  </r>
  <r>
    <x v="0"/>
    <x v="0"/>
    <x v="0"/>
    <x v="0"/>
    <n v="11"/>
    <x v="6"/>
    <x v="6"/>
    <n v="133.1"/>
    <n v="32"/>
  </r>
  <r>
    <x v="0"/>
    <x v="0"/>
    <x v="0"/>
    <x v="0"/>
    <n v="12"/>
    <x v="7"/>
    <x v="7"/>
    <n v="160.82"/>
    <n v="62"/>
  </r>
  <r>
    <x v="1"/>
    <x v="0"/>
    <x v="0"/>
    <x v="1"/>
    <n v="20"/>
    <x v="8"/>
    <x v="8"/>
    <n v="194.08"/>
    <n v="93"/>
  </r>
  <r>
    <x v="1"/>
    <x v="0"/>
    <x v="0"/>
    <x v="1"/>
    <n v="22"/>
    <x v="9"/>
    <x v="9"/>
    <n v="235"/>
    <n v="133"/>
  </r>
  <r>
    <x v="1"/>
    <x v="0"/>
    <x v="0"/>
    <x v="1"/>
    <n v="24"/>
    <x v="10"/>
    <x v="10"/>
    <n v="110"/>
    <n v="14"/>
  </r>
  <r>
    <x v="1"/>
    <x v="0"/>
    <x v="0"/>
    <x v="1"/>
    <n v="24"/>
    <x v="11"/>
    <x v="11"/>
    <n v="132"/>
    <n v="54"/>
  </r>
  <r>
    <x v="1"/>
    <x v="0"/>
    <x v="0"/>
    <x v="1"/>
    <n v="25"/>
    <x v="12"/>
    <x v="12"/>
    <n v="159.5"/>
    <n v="65"/>
  </r>
  <r>
    <x v="1"/>
    <x v="0"/>
    <x v="0"/>
    <x v="1"/>
    <n v="26"/>
    <x v="13"/>
    <x v="13"/>
    <n v="192.5"/>
    <n v="99"/>
  </r>
  <r>
    <x v="1"/>
    <x v="0"/>
    <x v="0"/>
    <x v="1"/>
    <n v="22"/>
    <x v="14"/>
    <x v="14"/>
    <n v="232.1"/>
    <n v="141"/>
  </r>
  <r>
    <x v="2"/>
    <x v="0"/>
    <x v="0"/>
    <x v="1"/>
    <n v="23"/>
    <x v="15"/>
    <x v="9"/>
    <n v="110"/>
    <n v="65"/>
  </r>
  <r>
    <x v="2"/>
    <x v="0"/>
    <x v="0"/>
    <x v="2"/>
    <n v="33"/>
    <x v="15"/>
    <x v="15"/>
    <n v="133.1"/>
    <n v="54"/>
  </r>
  <r>
    <x v="2"/>
    <x v="0"/>
    <x v="0"/>
    <x v="2"/>
    <n v="33"/>
    <x v="15"/>
    <x v="2"/>
    <n v="160.82"/>
    <n v="65"/>
  </r>
  <r>
    <x v="2"/>
    <x v="0"/>
    <x v="0"/>
    <x v="2"/>
    <n v="34"/>
    <x v="16"/>
    <x v="16"/>
    <n v="194.08"/>
    <n v="42"/>
  </r>
  <r>
    <x v="2"/>
    <x v="0"/>
    <x v="0"/>
    <x v="2"/>
    <n v="35"/>
    <x v="17"/>
    <x v="17"/>
    <n v="234"/>
    <n v="122"/>
  </r>
  <r>
    <x v="2"/>
    <x v="0"/>
    <x v="0"/>
    <x v="2"/>
    <n v="36"/>
    <x v="0"/>
    <x v="18"/>
    <n v="110"/>
    <n v="23"/>
  </r>
  <r>
    <x v="2"/>
    <x v="0"/>
    <x v="0"/>
    <x v="2"/>
    <n v="35"/>
    <x v="10"/>
    <x v="19"/>
    <n v="133.1"/>
    <n v="54"/>
  </r>
  <r>
    <x v="2"/>
    <x v="0"/>
    <x v="0"/>
    <x v="3"/>
    <n v="40"/>
    <x v="2"/>
    <x v="20"/>
    <n v="162"/>
    <n v="123"/>
  </r>
  <r>
    <x v="3"/>
    <x v="0"/>
    <x v="0"/>
    <x v="3"/>
    <n v="43"/>
    <x v="0"/>
    <x v="21"/>
    <n v="200"/>
    <n v="100"/>
  </r>
  <r>
    <x v="3"/>
    <x v="0"/>
    <x v="0"/>
    <x v="3"/>
    <n v="44"/>
    <x v="18"/>
    <x v="22"/>
    <n v="241.1"/>
    <n v="143"/>
  </r>
  <r>
    <x v="3"/>
    <x v="0"/>
    <x v="0"/>
    <x v="3"/>
    <n v="43"/>
    <x v="2"/>
    <x v="23"/>
    <n v="110"/>
    <n v="14"/>
  </r>
  <r>
    <x v="3"/>
    <x v="0"/>
    <x v="0"/>
    <x v="3"/>
    <n v="45"/>
    <x v="4"/>
    <x v="24"/>
    <n v="160.82"/>
    <n v="34"/>
  </r>
  <r>
    <x v="3"/>
    <x v="0"/>
    <x v="0"/>
    <x v="3"/>
    <n v="46"/>
    <x v="5"/>
    <x v="25"/>
    <n v="194.08"/>
    <n v="66"/>
  </r>
  <r>
    <x v="3"/>
    <x v="0"/>
    <x v="0"/>
    <x v="3"/>
    <n v="45"/>
    <x v="6"/>
    <x v="26"/>
    <n v="321"/>
    <n v="226"/>
  </r>
  <r>
    <x v="3"/>
    <x v="0"/>
    <x v="0"/>
    <x v="3"/>
    <n v="43"/>
    <x v="7"/>
    <x v="27"/>
    <n v="386.3"/>
    <n v="657"/>
  </r>
  <r>
    <x v="3"/>
    <x v="0"/>
    <x v="1"/>
    <x v="0"/>
    <n v="10"/>
    <x v="8"/>
    <x v="0"/>
    <n v="133"/>
    <n v="23"/>
  </r>
  <r>
    <x v="3"/>
    <x v="0"/>
    <x v="1"/>
    <x v="0"/>
    <n v="10"/>
    <x v="0"/>
    <x v="1"/>
    <n v="160.82"/>
    <n v="54"/>
  </r>
  <r>
    <x v="4"/>
    <x v="0"/>
    <x v="1"/>
    <x v="0"/>
    <n v="12"/>
    <x v="18"/>
    <x v="2"/>
    <n v="194.08"/>
    <n v="123"/>
  </r>
  <r>
    <x v="4"/>
    <x v="0"/>
    <x v="1"/>
    <x v="0"/>
    <n v="14"/>
    <x v="2"/>
    <x v="3"/>
    <n v="234"/>
    <n v="100"/>
  </r>
  <r>
    <x v="4"/>
    <x v="0"/>
    <x v="1"/>
    <x v="0"/>
    <n v="15"/>
    <x v="3"/>
    <x v="4"/>
    <n v="281.89999999999998"/>
    <n v="143"/>
  </r>
  <r>
    <x v="4"/>
    <x v="0"/>
    <x v="1"/>
    <x v="0"/>
    <n v="10"/>
    <x v="4"/>
    <x v="5"/>
    <n v="110"/>
    <n v="54"/>
  </r>
  <r>
    <x v="4"/>
    <x v="0"/>
    <x v="1"/>
    <x v="0"/>
    <n v="11"/>
    <x v="9"/>
    <x v="6"/>
    <n v="133.1"/>
    <n v="123"/>
  </r>
  <r>
    <x v="4"/>
    <x v="0"/>
    <x v="1"/>
    <x v="0"/>
    <n v="12"/>
    <x v="10"/>
    <x v="7"/>
    <n v="160.82"/>
    <n v="64"/>
  </r>
  <r>
    <x v="4"/>
    <x v="0"/>
    <x v="1"/>
    <x v="1"/>
    <n v="20"/>
    <x v="11"/>
    <x v="8"/>
    <n v="194.08"/>
    <n v="66"/>
  </r>
  <r>
    <x v="4"/>
    <x v="0"/>
    <x v="1"/>
    <x v="1"/>
    <n v="22"/>
    <x v="12"/>
    <x v="9"/>
    <n v="134"/>
    <n v="78"/>
  </r>
  <r>
    <x v="4"/>
    <x v="0"/>
    <x v="1"/>
    <x v="1"/>
    <n v="24"/>
    <x v="13"/>
    <x v="10"/>
    <n v="110"/>
    <n v="89"/>
  </r>
  <r>
    <x v="4"/>
    <x v="0"/>
    <x v="1"/>
    <x v="1"/>
    <n v="24"/>
    <x v="14"/>
    <x v="11"/>
    <n v="123"/>
    <n v="23"/>
  </r>
  <r>
    <x v="5"/>
    <x v="0"/>
    <x v="1"/>
    <x v="1"/>
    <n v="25"/>
    <x v="15"/>
    <x v="12"/>
    <n v="148.69999999999999"/>
    <n v="54"/>
  </r>
  <r>
    <x v="5"/>
    <x v="0"/>
    <x v="1"/>
    <x v="1"/>
    <n v="26"/>
    <x v="15"/>
    <x v="13"/>
    <n v="179.54"/>
    <n v="123"/>
  </r>
  <r>
    <x v="5"/>
    <x v="0"/>
    <x v="1"/>
    <x v="1"/>
    <n v="22"/>
    <x v="15"/>
    <x v="14"/>
    <n v="216.55"/>
    <n v="100"/>
  </r>
  <r>
    <x v="5"/>
    <x v="0"/>
    <x v="1"/>
    <x v="1"/>
    <n v="23"/>
    <x v="16"/>
    <x v="9"/>
    <n v="110"/>
    <n v="143"/>
  </r>
  <r>
    <x v="5"/>
    <x v="0"/>
    <x v="1"/>
    <x v="2"/>
    <n v="33"/>
    <x v="17"/>
    <x v="28"/>
    <n v="133.1"/>
    <n v="54"/>
  </r>
  <r>
    <x v="5"/>
    <x v="0"/>
    <x v="1"/>
    <x v="2"/>
    <n v="33"/>
    <x v="9"/>
    <x v="2"/>
    <n v="160.82"/>
    <n v="66"/>
  </r>
  <r>
    <x v="5"/>
    <x v="0"/>
    <x v="1"/>
    <x v="2"/>
    <n v="34"/>
    <x v="10"/>
    <x v="9"/>
    <n v="194.08"/>
    <n v="78"/>
  </r>
  <r>
    <x v="5"/>
    <x v="0"/>
    <x v="1"/>
    <x v="2"/>
    <n v="35"/>
    <x v="9"/>
    <x v="17"/>
    <n v="234"/>
    <n v="78"/>
  </r>
  <r>
    <x v="5"/>
    <x v="0"/>
    <x v="1"/>
    <x v="2"/>
    <n v="36"/>
    <x v="10"/>
    <x v="18"/>
    <n v="110"/>
    <n v="23"/>
  </r>
  <r>
    <x v="5"/>
    <x v="0"/>
    <x v="1"/>
    <x v="2"/>
    <n v="35"/>
    <x v="11"/>
    <x v="19"/>
    <n v="133.1"/>
    <n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29028-92C8-463A-81AD-6543E3C12016}" name="TablaDinámica6" cacheId="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chartFormat="7">
  <location ref="Y3:Z11" firstHeaderRow="2" firstDataRow="2" firstDataCol="1"/>
  <pivotFields count="9"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>
      <items count="20">
        <item x="15"/>
        <item x="3"/>
        <item x="9"/>
        <item x="2"/>
        <item x="8"/>
        <item x="0"/>
        <item x="4"/>
        <item x="6"/>
        <item x="16"/>
        <item x="1"/>
        <item x="18"/>
        <item x="12"/>
        <item x="14"/>
        <item x="11"/>
        <item x="10"/>
        <item x="17"/>
        <item x="5"/>
        <item x="7"/>
        <item x="13"/>
        <item t="default"/>
      </items>
    </pivotField>
    <pivotField compact="0" outline="0"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VENTAS REALES" fld="8" showDataAs="percentOfTotal" baseField="0" baseItem="2" numFmtId="1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1B6A7-CFFE-4D69-92CE-1613C38D9185}" name="TablaDinámica5" cacheId="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chartFormat="13">
  <location ref="P3:R11" firstHeaderRow="1" firstDataRow="2" firstDataCol="1"/>
  <pivotFields count="9"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>
      <items count="1">
        <item x="0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>
      <items count="20">
        <item x="15"/>
        <item x="3"/>
        <item x="9"/>
        <item x="2"/>
        <item x="8"/>
        <item x="0"/>
        <item x="4"/>
        <item x="6"/>
        <item x="16"/>
        <item x="1"/>
        <item x="18"/>
        <item x="12"/>
        <item x="14"/>
        <item x="11"/>
        <item x="10"/>
        <item x="17"/>
        <item x="5"/>
        <item x="7"/>
        <item x="13"/>
        <item t="default"/>
      </items>
    </pivotField>
    <pivotField compact="0" outline="0"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 PREV." fld="7" baseField="0" baseItem="0" numFmtId="3"/>
    <dataField name="Suma de VENTAS REALES" fld="8" baseField="2" baseItem="0" numFmtId="3"/>
  </dataField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B35A1-AF36-4557-ADCE-7F1A07CF01B9}" name="TablaDinámica4" cacheId="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chartFormat="5">
  <location ref="K3:M34" firstHeaderRow="1" firstDataRow="2" firstDataCol="1"/>
  <pivotFields count="9"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>
      <items count="20">
        <item x="15"/>
        <item x="3"/>
        <item x="9"/>
        <item x="2"/>
        <item x="8"/>
        <item x="0"/>
        <item x="4"/>
        <item x="6"/>
        <item x="16"/>
        <item x="1"/>
        <item x="18"/>
        <item x="12"/>
        <item x="14"/>
        <item x="11"/>
        <item x="10"/>
        <item x="17"/>
        <item x="5"/>
        <item x="7"/>
        <item x="13"/>
        <item t="default"/>
      </items>
    </pivotField>
    <pivotField axis="axisRow" compact="0" outline="0"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dataField="1" compact="0" outline="0" showAll="0"/>
    <pivotField dataField="1" compact="0" outline="0" showAll="0"/>
  </pivotFields>
  <rowFields count="1">
    <field x="6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 PREV." fld="7" baseField="6" baseItem="2" numFmtId="3"/>
    <dataField name="Suma de VENTAS REALES" fld="8" baseField="6" baseItem="2" numFmtId="3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7202E-F54F-4587-AED0-2CEC3457756D}" name="TablaDiná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chartFormat="5">
  <location ref="G3:I24" firstHeaderRow="1" firstDataRow="2" firstDataCol="1"/>
  <pivotFields count="9"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20">
        <item x="15"/>
        <item x="3"/>
        <item x="9"/>
        <item x="2"/>
        <item x="8"/>
        <item x="0"/>
        <item x="4"/>
        <item x="6"/>
        <item x="16"/>
        <item x="1"/>
        <item x="18"/>
        <item x="12"/>
        <item x="14"/>
        <item x="11"/>
        <item x="10"/>
        <item x="17"/>
        <item x="5"/>
        <item x="7"/>
        <item x="13"/>
        <item t="default"/>
      </items>
    </pivotField>
    <pivotField compact="0" outline="0"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dataField="1" compact="0" outline="0" showAll="0"/>
    <pivotField dataField="1" compact="0" outline="0"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 PREV." fld="7" baseField="2" baseItem="0" numFmtId="4"/>
    <dataField name="Suma de VENTAS REALES" fld="8" baseField="2" baseItem="0" numFmtId="3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83DF4-B254-46BD-9A0F-18FA3F7DFA62}" name="TablaDiná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chartFormat="15">
  <location ref="A3:E12" firstHeaderRow="1" firstDataRow="2" firstDataCol="3"/>
  <pivotFields count="9"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>
      <items count="20">
        <item x="15"/>
        <item x="3"/>
        <item x="9"/>
        <item x="2"/>
        <item x="8"/>
        <item x="0"/>
        <item x="4"/>
        <item x="6"/>
        <item x="16"/>
        <item x="1"/>
        <item x="18"/>
        <item x="12"/>
        <item x="14"/>
        <item x="11"/>
        <item x="10"/>
        <item x="17"/>
        <item x="5"/>
        <item x="7"/>
        <item x="13"/>
        <item t="default"/>
      </items>
    </pivotField>
    <pivotField compact="0" outline="0"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dataField="1" compact="0" outline="0" showAll="0"/>
    <pivotField dataField="1" compact="0" outline="0" showAll="0"/>
  </pivotFields>
  <rowFields count="3">
    <field x="0"/>
    <field x="1"/>
    <field x="2"/>
  </rowFields>
  <rowItems count="8">
    <i>
      <x/>
      <x/>
      <x/>
    </i>
    <i>
      <x v="1"/>
      <x/>
      <x/>
    </i>
    <i>
      <x v="2"/>
      <x/>
      <x/>
    </i>
    <i>
      <x v="3"/>
      <x/>
      <x/>
    </i>
    <i r="2">
      <x v="1"/>
    </i>
    <i>
      <x v="4"/>
      <x/>
      <x v="1"/>
    </i>
    <i>
      <x v="5"/>
      <x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 PREV." fld="7" baseField="2" baseItem="0" numFmtId="4"/>
    <dataField name="Suma de VENTAS REALES" fld="8" baseField="2" baseItem="0" numFmtId="3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511FE13-DC39-4743-A8B3-D09F21A05E9B}" autoFormatId="16" applyNumberFormats="0" applyBorderFormats="0" applyFontFormats="0" applyPatternFormats="0" applyAlignmentFormats="0" applyWidthHeightFormats="0">
  <queryTableRefresh nextId="10">
    <queryTableFields count="9">
      <queryTableField id="1" name="AÑO" tableColumnId="1"/>
      <queryTableField id="2" name="TRIMESTRE" tableColumnId="2"/>
      <queryTableField id="3" name="MES" tableColumnId="3"/>
      <queryTableField id="4" name="ZONA" tableColumnId="4"/>
      <queryTableField id="5" name="PROVICIA" tableColumnId="5"/>
      <queryTableField id="6" name="CIUDAD" tableColumnId="6"/>
      <queryTableField id="7" name="TIENDA" tableColumnId="7"/>
      <queryTableField id="8" name="VENTAS PREV." tableColumnId="8"/>
      <queryTableField id="9" name="VENTAS REALES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A78D14EA-3B64-44C8-82FF-000E7937B947}" sourceName="AÑO">
  <pivotTables>
    <pivotTable tabId="3" name="TablaDinámica1"/>
    <pivotTable tabId="3" name="TablaDinámica2"/>
    <pivotTable tabId="3" name="TablaDinámica4"/>
    <pivotTable tabId="3" name="TablaDinámica5"/>
    <pivotTable tabId="3" name="TablaDinámica6"/>
  </pivotTables>
  <data>
    <tabular pivotCacheId="654530176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1F9C5260-E3B7-4E5C-A842-21AD261F6F4E}" sourceName="MES">
  <pivotTables>
    <pivotTable tabId="3" name="TablaDinámica1"/>
    <pivotTable tabId="3" name="TablaDinámica2"/>
    <pivotTable tabId="3" name="TablaDinámica4"/>
    <pivotTable tabId="3" name="TablaDinámica5"/>
    <pivotTable tabId="3" name="TablaDinámica6"/>
  </pivotTables>
  <data>
    <tabular pivotCacheId="654530176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0898F5C3-62FC-4ACC-86F5-4887708C469F}" sourceName="CIUDAD">
  <pivotTables>
    <pivotTable tabId="3" name="TablaDinámica1"/>
    <pivotTable tabId="3" name="TablaDinámica2"/>
    <pivotTable tabId="3" name="TablaDinámica4"/>
    <pivotTable tabId="3" name="TablaDinámica5"/>
    <pivotTable tabId="3" name="TablaDinámica6"/>
  </pivotTables>
  <data>
    <tabular pivotCacheId="654530176">
      <items count="19">
        <i x="15" s="1"/>
        <i x="3" s="1"/>
        <i x="9" s="1"/>
        <i x="2" s="1"/>
        <i x="8" s="1"/>
        <i x="0" s="1"/>
        <i x="4" s="1"/>
        <i x="6" s="1"/>
        <i x="16" s="1"/>
        <i x="1" s="1"/>
        <i x="18" s="1"/>
        <i x="12" s="1"/>
        <i x="14" s="1"/>
        <i x="11" s="1"/>
        <i x="10" s="1"/>
        <i x="17" s="1"/>
        <i x="5" s="1"/>
        <i x="7" s="1"/>
        <i x="1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FE0A214E-6CFC-4C7F-BA64-BF6E7ACC4797}" sourceName="TIENDA">
  <pivotTables>
    <pivotTable tabId="3" name="TablaDinámica1"/>
    <pivotTable tabId="3" name="TablaDinámica2"/>
    <pivotTable tabId="3" name="TablaDinámica4"/>
    <pivotTable tabId="3" name="TablaDinámica5"/>
    <pivotTable tabId="3" name="TablaDinámica6"/>
  </pivotTables>
  <data>
    <tabular pivotCacheId="654530176">
      <items count="29">
        <i x="1" s="1"/>
        <i x="21" s="1"/>
        <i x="12" s="1"/>
        <i x="3" s="1"/>
        <i x="6" s="1"/>
        <i x="27" s="1"/>
        <i x="9" s="1"/>
        <i x="26" s="1"/>
        <i x="16" s="1"/>
        <i x="24" s="1"/>
        <i x="0" s="1"/>
        <i x="10" s="1"/>
        <i x="17" s="1"/>
        <i x="5" s="1"/>
        <i x="22" s="1"/>
        <i x="18" s="1"/>
        <i x="2" s="1"/>
        <i x="14" s="1"/>
        <i x="8" s="1"/>
        <i x="19" s="1"/>
        <i x="4" s="1"/>
        <i x="28" s="1"/>
        <i x="15" s="1"/>
        <i x="20" s="1"/>
        <i x="7" s="1"/>
        <i x="11" s="1"/>
        <i x="23" s="1"/>
        <i x="13" s="1"/>
        <i x="2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8679630F-DF94-488F-9A8E-59F3BB85F455}" cache="SegmentaciónDeDatos_AÑO" caption="AÑO" rowHeight="257175"/>
  <slicer name="MES" xr10:uid="{D4B7A9F4-72CF-4D6D-80FF-090A40FA9473}" cache="SegmentaciónDeDatos_MES" caption="MES" rowHeight="257175"/>
  <slicer name="CIUDAD" xr10:uid="{4EA98AAB-5186-4F5C-B6BF-2E168075BF88}" cache="SegmentaciónDeDatos_CIUDAD" caption="CIUDAD" rowHeight="257175"/>
  <slicer name="TIENDA" xr10:uid="{40C85DBA-DCD0-42EF-8662-32F446148864}" cache="SegmentaciónDeDatos_TIENDA" caption="TIENDA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BF06A-627E-4B2C-A4C3-3255570B5412}" name="Tabla1" displayName="Tabla1" ref="A1:I53" tableType="queryTable" totalsRowShown="0">
  <autoFilter ref="A1:I53" xr:uid="{DADBF06A-627E-4B2C-A4C3-3255570B5412}"/>
  <tableColumns count="9">
    <tableColumn id="1" xr3:uid="{63530E09-2899-4868-B600-A27018D68366}" uniqueName="1" name="AÑO" queryTableFieldId="1"/>
    <tableColumn id="2" xr3:uid="{D67B4E60-5FAF-4CF8-AEA6-F33319F009D8}" uniqueName="2" name="TRIMESTRE" queryTableFieldId="2"/>
    <tableColumn id="3" xr3:uid="{37A0CD9C-AD71-4E49-A1E3-BE59134AE0AF}" uniqueName="3" name="MES" queryTableFieldId="3" dataDxfId="2"/>
    <tableColumn id="4" xr3:uid="{4A25DB90-B66F-44A3-9B85-3E12FD4CEA22}" uniqueName="4" name="ZONA" queryTableFieldId="4"/>
    <tableColumn id="5" xr3:uid="{2A1C48DF-B09A-4EDD-BD0B-E4921ED623C3}" uniqueName="5" name="PROVICIA" queryTableFieldId="5"/>
    <tableColumn id="6" xr3:uid="{79E4778F-A891-4A26-B524-DBEFEAABBC37}" uniqueName="6" name="CIUDAD" queryTableFieldId="6" dataDxfId="1"/>
    <tableColumn id="7" xr3:uid="{33EE205B-1FB6-4D00-9801-C3BED0426B45}" uniqueName="7" name="TIENDA" queryTableFieldId="7" dataDxfId="0"/>
    <tableColumn id="8" xr3:uid="{8C03FC75-B72C-4F69-AFCF-C100F8F31B1C}" uniqueName="8" name="VENTAS PREV." queryTableFieldId="8"/>
    <tableColumn id="9" xr3:uid="{3FEEA621-7D5D-4B91-BE85-271DCA7DBA9E}" uniqueName="9" name="VENTAS REALE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C4C0-5C39-4D6A-90BE-AEB173A300EE}">
  <dimension ref="A1:I53"/>
  <sheetViews>
    <sheetView workbookViewId="0">
      <selection activeCell="F8" sqref="F8"/>
    </sheetView>
  </sheetViews>
  <sheetFormatPr baseColWidth="10" defaultRowHeight="15" x14ac:dyDescent="0.25"/>
  <cols>
    <col min="1" max="1" width="7.28515625" bestFit="1" customWidth="1"/>
    <col min="2" max="2" width="13.42578125" bestFit="1" customWidth="1"/>
    <col min="3" max="3" width="8.85546875" bestFit="1" customWidth="1"/>
    <col min="4" max="4" width="8.28515625" bestFit="1" customWidth="1"/>
    <col min="5" max="5" width="12" bestFit="1" customWidth="1"/>
    <col min="6" max="6" width="20.7109375" bestFit="1" customWidth="1"/>
    <col min="7" max="7" width="10" bestFit="1" customWidth="1"/>
    <col min="8" max="8" width="16" bestFit="1" customWidth="1"/>
    <col min="9" max="9" width="1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2016</v>
      </c>
      <c r="B2">
        <v>1</v>
      </c>
      <c r="C2" t="s">
        <v>9</v>
      </c>
      <c r="D2">
        <v>21</v>
      </c>
      <c r="E2">
        <v>10</v>
      </c>
      <c r="F2" t="s">
        <v>10</v>
      </c>
      <c r="G2" t="s">
        <v>11</v>
      </c>
      <c r="H2">
        <v>110</v>
      </c>
      <c r="I2">
        <v>12</v>
      </c>
    </row>
    <row r="3" spans="1:9" x14ac:dyDescent="0.25">
      <c r="A3">
        <v>2016</v>
      </c>
      <c r="B3">
        <v>1</v>
      </c>
      <c r="C3" t="s">
        <v>9</v>
      </c>
      <c r="D3">
        <v>21</v>
      </c>
      <c r="E3">
        <v>10</v>
      </c>
      <c r="F3" t="s">
        <v>12</v>
      </c>
      <c r="G3" t="s">
        <v>13</v>
      </c>
      <c r="H3">
        <v>133.1</v>
      </c>
      <c r="I3">
        <v>32</v>
      </c>
    </row>
    <row r="4" spans="1:9" x14ac:dyDescent="0.25">
      <c r="A4">
        <v>2016</v>
      </c>
      <c r="B4">
        <v>1</v>
      </c>
      <c r="C4" t="s">
        <v>9</v>
      </c>
      <c r="D4">
        <v>21</v>
      </c>
      <c r="E4">
        <v>12</v>
      </c>
      <c r="F4" t="s">
        <v>14</v>
      </c>
      <c r="G4" t="s">
        <v>15</v>
      </c>
      <c r="H4">
        <v>160.82</v>
      </c>
      <c r="I4">
        <v>65</v>
      </c>
    </row>
    <row r="5" spans="1:9" x14ac:dyDescent="0.25">
      <c r="A5">
        <v>2016</v>
      </c>
      <c r="B5">
        <v>1</v>
      </c>
      <c r="C5" t="s">
        <v>9</v>
      </c>
      <c r="D5">
        <v>21</v>
      </c>
      <c r="E5">
        <v>14</v>
      </c>
      <c r="F5" t="s">
        <v>16</v>
      </c>
      <c r="G5" t="s">
        <v>17</v>
      </c>
      <c r="H5">
        <v>194.08</v>
      </c>
      <c r="I5">
        <v>93</v>
      </c>
    </row>
    <row r="6" spans="1:9" x14ac:dyDescent="0.25">
      <c r="A6">
        <v>2016</v>
      </c>
      <c r="B6">
        <v>1</v>
      </c>
      <c r="C6" t="s">
        <v>9</v>
      </c>
      <c r="D6">
        <v>21</v>
      </c>
      <c r="E6">
        <v>15</v>
      </c>
      <c r="F6" t="s">
        <v>18</v>
      </c>
      <c r="G6" t="s">
        <v>19</v>
      </c>
      <c r="H6">
        <v>234</v>
      </c>
      <c r="I6">
        <v>132</v>
      </c>
    </row>
    <row r="7" spans="1:9" x14ac:dyDescent="0.25">
      <c r="A7">
        <v>2016</v>
      </c>
      <c r="B7">
        <v>1</v>
      </c>
      <c r="C7" t="s">
        <v>9</v>
      </c>
      <c r="D7">
        <v>21</v>
      </c>
      <c r="E7">
        <v>10</v>
      </c>
      <c r="F7" t="s">
        <v>20</v>
      </c>
      <c r="G7" t="s">
        <v>21</v>
      </c>
      <c r="H7">
        <v>110</v>
      </c>
      <c r="I7">
        <v>15</v>
      </c>
    </row>
    <row r="8" spans="1:9" x14ac:dyDescent="0.25">
      <c r="A8">
        <v>2016</v>
      </c>
      <c r="B8">
        <v>1</v>
      </c>
      <c r="C8" t="s">
        <v>9</v>
      </c>
      <c r="D8">
        <v>21</v>
      </c>
      <c r="E8">
        <v>11</v>
      </c>
      <c r="F8" t="s">
        <v>22</v>
      </c>
      <c r="G8" t="s">
        <v>23</v>
      </c>
      <c r="H8">
        <v>133.1</v>
      </c>
      <c r="I8">
        <v>32</v>
      </c>
    </row>
    <row r="9" spans="1:9" x14ac:dyDescent="0.25">
      <c r="A9">
        <v>2016</v>
      </c>
      <c r="B9">
        <v>1</v>
      </c>
      <c r="C9" t="s">
        <v>9</v>
      </c>
      <c r="D9">
        <v>21</v>
      </c>
      <c r="E9">
        <v>12</v>
      </c>
      <c r="F9" t="s">
        <v>24</v>
      </c>
      <c r="G9" t="s">
        <v>25</v>
      </c>
      <c r="H9">
        <v>160.82</v>
      </c>
      <c r="I9">
        <v>62</v>
      </c>
    </row>
    <row r="10" spans="1:9" x14ac:dyDescent="0.25">
      <c r="A10">
        <v>2017</v>
      </c>
      <c r="B10">
        <v>1</v>
      </c>
      <c r="C10" t="s">
        <v>9</v>
      </c>
      <c r="D10">
        <v>22</v>
      </c>
      <c r="E10">
        <v>20</v>
      </c>
      <c r="F10" t="s">
        <v>26</v>
      </c>
      <c r="G10" t="s">
        <v>27</v>
      </c>
      <c r="H10">
        <v>194.08</v>
      </c>
      <c r="I10">
        <v>93</v>
      </c>
    </row>
    <row r="11" spans="1:9" x14ac:dyDescent="0.25">
      <c r="A11">
        <v>2017</v>
      </c>
      <c r="B11">
        <v>1</v>
      </c>
      <c r="C11" t="s">
        <v>9</v>
      </c>
      <c r="D11">
        <v>22</v>
      </c>
      <c r="E11">
        <v>22</v>
      </c>
      <c r="F11" t="s">
        <v>28</v>
      </c>
      <c r="G11" t="s">
        <v>29</v>
      </c>
      <c r="H11">
        <v>235</v>
      </c>
      <c r="I11">
        <v>133</v>
      </c>
    </row>
    <row r="12" spans="1:9" x14ac:dyDescent="0.25">
      <c r="A12">
        <v>2017</v>
      </c>
      <c r="B12">
        <v>1</v>
      </c>
      <c r="C12" t="s">
        <v>9</v>
      </c>
      <c r="D12">
        <v>22</v>
      </c>
      <c r="E12">
        <v>24</v>
      </c>
      <c r="F12" t="s">
        <v>30</v>
      </c>
      <c r="G12" t="s">
        <v>31</v>
      </c>
      <c r="H12">
        <v>110</v>
      </c>
      <c r="I12">
        <v>14</v>
      </c>
    </row>
    <row r="13" spans="1:9" x14ac:dyDescent="0.25">
      <c r="A13">
        <v>2017</v>
      </c>
      <c r="B13">
        <v>1</v>
      </c>
      <c r="C13" t="s">
        <v>9</v>
      </c>
      <c r="D13">
        <v>22</v>
      </c>
      <c r="E13">
        <v>24</v>
      </c>
      <c r="F13" t="s">
        <v>32</v>
      </c>
      <c r="G13" t="s">
        <v>33</v>
      </c>
      <c r="H13">
        <v>132</v>
      </c>
      <c r="I13">
        <v>54</v>
      </c>
    </row>
    <row r="14" spans="1:9" x14ac:dyDescent="0.25">
      <c r="A14">
        <v>2017</v>
      </c>
      <c r="B14">
        <v>1</v>
      </c>
      <c r="C14" t="s">
        <v>9</v>
      </c>
      <c r="D14">
        <v>22</v>
      </c>
      <c r="E14">
        <v>25</v>
      </c>
      <c r="F14" t="s">
        <v>34</v>
      </c>
      <c r="G14" t="s">
        <v>35</v>
      </c>
      <c r="H14">
        <v>159.5</v>
      </c>
      <c r="I14">
        <v>65</v>
      </c>
    </row>
    <row r="15" spans="1:9" x14ac:dyDescent="0.25">
      <c r="A15">
        <v>2017</v>
      </c>
      <c r="B15">
        <v>1</v>
      </c>
      <c r="C15" t="s">
        <v>9</v>
      </c>
      <c r="D15">
        <v>22</v>
      </c>
      <c r="E15">
        <v>26</v>
      </c>
      <c r="F15" t="s">
        <v>36</v>
      </c>
      <c r="G15" t="s">
        <v>37</v>
      </c>
      <c r="H15">
        <v>192.5</v>
      </c>
      <c r="I15">
        <v>99</v>
      </c>
    </row>
    <row r="16" spans="1:9" x14ac:dyDescent="0.25">
      <c r="A16">
        <v>2017</v>
      </c>
      <c r="B16">
        <v>1</v>
      </c>
      <c r="C16" t="s">
        <v>9</v>
      </c>
      <c r="D16">
        <v>22</v>
      </c>
      <c r="E16">
        <v>22</v>
      </c>
      <c r="F16" t="s">
        <v>38</v>
      </c>
      <c r="G16" t="s">
        <v>39</v>
      </c>
      <c r="H16">
        <v>232.1</v>
      </c>
      <c r="I16">
        <v>141</v>
      </c>
    </row>
    <row r="17" spans="1:9" x14ac:dyDescent="0.25">
      <c r="A17">
        <v>2018</v>
      </c>
      <c r="B17">
        <v>1</v>
      </c>
      <c r="C17" t="s">
        <v>9</v>
      </c>
      <c r="D17">
        <v>22</v>
      </c>
      <c r="E17">
        <v>23</v>
      </c>
      <c r="F17" t="s">
        <v>40</v>
      </c>
      <c r="G17" t="s">
        <v>29</v>
      </c>
      <c r="H17">
        <v>110</v>
      </c>
      <c r="I17">
        <v>65</v>
      </c>
    </row>
    <row r="18" spans="1:9" x14ac:dyDescent="0.25">
      <c r="A18">
        <v>2018</v>
      </c>
      <c r="B18">
        <v>1</v>
      </c>
      <c r="C18" t="s">
        <v>9</v>
      </c>
      <c r="D18">
        <v>23</v>
      </c>
      <c r="E18">
        <v>33</v>
      </c>
      <c r="F18" t="s">
        <v>40</v>
      </c>
      <c r="G18" t="s">
        <v>41</v>
      </c>
      <c r="H18">
        <v>133.1</v>
      </c>
      <c r="I18">
        <v>54</v>
      </c>
    </row>
    <row r="19" spans="1:9" x14ac:dyDescent="0.25">
      <c r="A19">
        <v>2018</v>
      </c>
      <c r="B19">
        <v>1</v>
      </c>
      <c r="C19" t="s">
        <v>9</v>
      </c>
      <c r="D19">
        <v>23</v>
      </c>
      <c r="E19">
        <v>33</v>
      </c>
      <c r="F19" t="s">
        <v>40</v>
      </c>
      <c r="G19" t="s">
        <v>15</v>
      </c>
      <c r="H19">
        <v>160.82</v>
      </c>
      <c r="I19">
        <v>65</v>
      </c>
    </row>
    <row r="20" spans="1:9" x14ac:dyDescent="0.25">
      <c r="A20">
        <v>2018</v>
      </c>
      <c r="B20">
        <v>1</v>
      </c>
      <c r="C20" t="s">
        <v>9</v>
      </c>
      <c r="D20">
        <v>23</v>
      </c>
      <c r="E20">
        <v>34</v>
      </c>
      <c r="F20" t="s">
        <v>42</v>
      </c>
      <c r="G20" t="s">
        <v>43</v>
      </c>
      <c r="H20">
        <v>194.08</v>
      </c>
      <c r="I20">
        <v>42</v>
      </c>
    </row>
    <row r="21" spans="1:9" x14ac:dyDescent="0.25">
      <c r="A21">
        <v>2018</v>
      </c>
      <c r="B21">
        <v>1</v>
      </c>
      <c r="C21" t="s">
        <v>9</v>
      </c>
      <c r="D21">
        <v>23</v>
      </c>
      <c r="E21">
        <v>35</v>
      </c>
      <c r="F21" t="s">
        <v>44</v>
      </c>
      <c r="G21" t="s">
        <v>45</v>
      </c>
      <c r="H21">
        <v>234</v>
      </c>
      <c r="I21">
        <v>122</v>
      </c>
    </row>
    <row r="22" spans="1:9" x14ac:dyDescent="0.25">
      <c r="A22">
        <v>2018</v>
      </c>
      <c r="B22">
        <v>1</v>
      </c>
      <c r="C22" t="s">
        <v>9</v>
      </c>
      <c r="D22">
        <v>23</v>
      </c>
      <c r="E22">
        <v>36</v>
      </c>
      <c r="F22" t="s">
        <v>10</v>
      </c>
      <c r="G22" t="s">
        <v>46</v>
      </c>
      <c r="H22">
        <v>110</v>
      </c>
      <c r="I22">
        <v>23</v>
      </c>
    </row>
    <row r="23" spans="1:9" x14ac:dyDescent="0.25">
      <c r="A23">
        <v>2018</v>
      </c>
      <c r="B23">
        <v>1</v>
      </c>
      <c r="C23" t="s">
        <v>9</v>
      </c>
      <c r="D23">
        <v>23</v>
      </c>
      <c r="E23">
        <v>35</v>
      </c>
      <c r="F23" t="s">
        <v>30</v>
      </c>
      <c r="G23" t="s">
        <v>47</v>
      </c>
      <c r="H23">
        <v>133.1</v>
      </c>
      <c r="I23">
        <v>54</v>
      </c>
    </row>
    <row r="24" spans="1:9" x14ac:dyDescent="0.25">
      <c r="A24">
        <v>2018</v>
      </c>
      <c r="B24">
        <v>1</v>
      </c>
      <c r="C24" t="s">
        <v>9</v>
      </c>
      <c r="D24">
        <v>24</v>
      </c>
      <c r="E24">
        <v>40</v>
      </c>
      <c r="F24" t="s">
        <v>14</v>
      </c>
      <c r="G24" t="s">
        <v>48</v>
      </c>
      <c r="H24">
        <v>162</v>
      </c>
      <c r="I24">
        <v>123</v>
      </c>
    </row>
    <row r="25" spans="1:9" x14ac:dyDescent="0.25">
      <c r="A25">
        <v>2019</v>
      </c>
      <c r="B25">
        <v>1</v>
      </c>
      <c r="C25" t="s">
        <v>9</v>
      </c>
      <c r="D25">
        <v>24</v>
      </c>
      <c r="E25">
        <v>43</v>
      </c>
      <c r="F25" t="s">
        <v>10</v>
      </c>
      <c r="G25" t="s">
        <v>49</v>
      </c>
      <c r="H25">
        <v>200</v>
      </c>
      <c r="I25">
        <v>100</v>
      </c>
    </row>
    <row r="26" spans="1:9" x14ac:dyDescent="0.25">
      <c r="A26">
        <v>2019</v>
      </c>
      <c r="B26">
        <v>1</v>
      </c>
      <c r="C26" t="s">
        <v>9</v>
      </c>
      <c r="D26">
        <v>24</v>
      </c>
      <c r="E26">
        <v>44</v>
      </c>
      <c r="F26" t="s">
        <v>50</v>
      </c>
      <c r="G26" t="s">
        <v>51</v>
      </c>
      <c r="H26">
        <v>241.1</v>
      </c>
      <c r="I26">
        <v>143</v>
      </c>
    </row>
    <row r="27" spans="1:9" x14ac:dyDescent="0.25">
      <c r="A27">
        <v>2019</v>
      </c>
      <c r="B27">
        <v>1</v>
      </c>
      <c r="C27" t="s">
        <v>9</v>
      </c>
      <c r="D27">
        <v>24</v>
      </c>
      <c r="E27">
        <v>43</v>
      </c>
      <c r="F27" t="s">
        <v>14</v>
      </c>
      <c r="G27" t="s">
        <v>52</v>
      </c>
      <c r="H27">
        <v>110</v>
      </c>
      <c r="I27">
        <v>14</v>
      </c>
    </row>
    <row r="28" spans="1:9" x14ac:dyDescent="0.25">
      <c r="A28">
        <v>2019</v>
      </c>
      <c r="B28">
        <v>1</v>
      </c>
      <c r="C28" t="s">
        <v>9</v>
      </c>
      <c r="D28">
        <v>24</v>
      </c>
      <c r="E28">
        <v>45</v>
      </c>
      <c r="F28" t="s">
        <v>18</v>
      </c>
      <c r="G28" t="s">
        <v>53</v>
      </c>
      <c r="H28">
        <v>160.82</v>
      </c>
      <c r="I28">
        <v>34</v>
      </c>
    </row>
    <row r="29" spans="1:9" x14ac:dyDescent="0.25">
      <c r="A29">
        <v>2019</v>
      </c>
      <c r="B29">
        <v>1</v>
      </c>
      <c r="C29" t="s">
        <v>9</v>
      </c>
      <c r="D29">
        <v>24</v>
      </c>
      <c r="E29">
        <v>46</v>
      </c>
      <c r="F29" t="s">
        <v>20</v>
      </c>
      <c r="G29" t="s">
        <v>54</v>
      </c>
      <c r="H29">
        <v>194.08</v>
      </c>
      <c r="I29">
        <v>66</v>
      </c>
    </row>
    <row r="30" spans="1:9" x14ac:dyDescent="0.25">
      <c r="A30">
        <v>2019</v>
      </c>
      <c r="B30">
        <v>1</v>
      </c>
      <c r="C30" t="s">
        <v>9</v>
      </c>
      <c r="D30">
        <v>24</v>
      </c>
      <c r="E30">
        <v>45</v>
      </c>
      <c r="F30" t="s">
        <v>22</v>
      </c>
      <c r="G30" t="s">
        <v>55</v>
      </c>
      <c r="H30">
        <v>321</v>
      </c>
      <c r="I30">
        <v>226</v>
      </c>
    </row>
    <row r="31" spans="1:9" x14ac:dyDescent="0.25">
      <c r="A31">
        <v>2019</v>
      </c>
      <c r="B31">
        <v>1</v>
      </c>
      <c r="C31" t="s">
        <v>9</v>
      </c>
      <c r="D31">
        <v>24</v>
      </c>
      <c r="E31">
        <v>43</v>
      </c>
      <c r="F31" t="s">
        <v>24</v>
      </c>
      <c r="G31" t="s">
        <v>56</v>
      </c>
      <c r="H31">
        <v>386.3</v>
      </c>
      <c r="I31">
        <v>657</v>
      </c>
    </row>
    <row r="32" spans="1:9" x14ac:dyDescent="0.25">
      <c r="A32">
        <v>2019</v>
      </c>
      <c r="B32">
        <v>1</v>
      </c>
      <c r="C32" t="s">
        <v>57</v>
      </c>
      <c r="D32">
        <v>21</v>
      </c>
      <c r="E32">
        <v>10</v>
      </c>
      <c r="F32" t="s">
        <v>26</v>
      </c>
      <c r="G32" t="s">
        <v>11</v>
      </c>
      <c r="H32">
        <v>133</v>
      </c>
      <c r="I32">
        <v>23</v>
      </c>
    </row>
    <row r="33" spans="1:9" x14ac:dyDescent="0.25">
      <c r="A33">
        <v>2019</v>
      </c>
      <c r="B33">
        <v>1</v>
      </c>
      <c r="C33" t="s">
        <v>57</v>
      </c>
      <c r="D33">
        <v>21</v>
      </c>
      <c r="E33">
        <v>10</v>
      </c>
      <c r="F33" t="s">
        <v>10</v>
      </c>
      <c r="G33" t="s">
        <v>13</v>
      </c>
      <c r="H33">
        <v>160.82</v>
      </c>
      <c r="I33">
        <v>54</v>
      </c>
    </row>
    <row r="34" spans="1:9" x14ac:dyDescent="0.25">
      <c r="A34">
        <v>2020</v>
      </c>
      <c r="B34">
        <v>1</v>
      </c>
      <c r="C34" t="s">
        <v>57</v>
      </c>
      <c r="D34">
        <v>21</v>
      </c>
      <c r="E34">
        <v>12</v>
      </c>
      <c r="F34" t="s">
        <v>50</v>
      </c>
      <c r="G34" t="s">
        <v>15</v>
      </c>
      <c r="H34">
        <v>194.08</v>
      </c>
      <c r="I34">
        <v>123</v>
      </c>
    </row>
    <row r="35" spans="1:9" x14ac:dyDescent="0.25">
      <c r="A35">
        <v>2020</v>
      </c>
      <c r="B35">
        <v>1</v>
      </c>
      <c r="C35" t="s">
        <v>57</v>
      </c>
      <c r="D35">
        <v>21</v>
      </c>
      <c r="E35">
        <v>14</v>
      </c>
      <c r="F35" t="s">
        <v>14</v>
      </c>
      <c r="G35" t="s">
        <v>17</v>
      </c>
      <c r="H35">
        <v>234</v>
      </c>
      <c r="I35">
        <v>100</v>
      </c>
    </row>
    <row r="36" spans="1:9" x14ac:dyDescent="0.25">
      <c r="A36">
        <v>2020</v>
      </c>
      <c r="B36">
        <v>1</v>
      </c>
      <c r="C36" t="s">
        <v>57</v>
      </c>
      <c r="D36">
        <v>21</v>
      </c>
      <c r="E36">
        <v>15</v>
      </c>
      <c r="F36" t="s">
        <v>16</v>
      </c>
      <c r="G36" t="s">
        <v>19</v>
      </c>
      <c r="H36">
        <v>281.89999999999998</v>
      </c>
      <c r="I36">
        <v>143</v>
      </c>
    </row>
    <row r="37" spans="1:9" x14ac:dyDescent="0.25">
      <c r="A37">
        <v>2020</v>
      </c>
      <c r="B37">
        <v>1</v>
      </c>
      <c r="C37" t="s">
        <v>57</v>
      </c>
      <c r="D37">
        <v>21</v>
      </c>
      <c r="E37">
        <v>10</v>
      </c>
      <c r="F37" t="s">
        <v>18</v>
      </c>
      <c r="G37" t="s">
        <v>21</v>
      </c>
      <c r="H37">
        <v>110</v>
      </c>
      <c r="I37">
        <v>54</v>
      </c>
    </row>
    <row r="38" spans="1:9" x14ac:dyDescent="0.25">
      <c r="A38">
        <v>2020</v>
      </c>
      <c r="B38">
        <v>1</v>
      </c>
      <c r="C38" t="s">
        <v>57</v>
      </c>
      <c r="D38">
        <v>21</v>
      </c>
      <c r="E38">
        <v>11</v>
      </c>
      <c r="F38" t="s">
        <v>28</v>
      </c>
      <c r="G38" t="s">
        <v>23</v>
      </c>
      <c r="H38">
        <v>133.1</v>
      </c>
      <c r="I38">
        <v>123</v>
      </c>
    </row>
    <row r="39" spans="1:9" x14ac:dyDescent="0.25">
      <c r="A39">
        <v>2020</v>
      </c>
      <c r="B39">
        <v>1</v>
      </c>
      <c r="C39" t="s">
        <v>57</v>
      </c>
      <c r="D39">
        <v>21</v>
      </c>
      <c r="E39">
        <v>12</v>
      </c>
      <c r="F39" t="s">
        <v>30</v>
      </c>
      <c r="G39" t="s">
        <v>25</v>
      </c>
      <c r="H39">
        <v>160.82</v>
      </c>
      <c r="I39">
        <v>64</v>
      </c>
    </row>
    <row r="40" spans="1:9" x14ac:dyDescent="0.25">
      <c r="A40">
        <v>2020</v>
      </c>
      <c r="B40">
        <v>1</v>
      </c>
      <c r="C40" t="s">
        <v>57</v>
      </c>
      <c r="D40">
        <v>22</v>
      </c>
      <c r="E40">
        <v>20</v>
      </c>
      <c r="F40" t="s">
        <v>32</v>
      </c>
      <c r="G40" t="s">
        <v>27</v>
      </c>
      <c r="H40">
        <v>194.08</v>
      </c>
      <c r="I40">
        <v>66</v>
      </c>
    </row>
    <row r="41" spans="1:9" x14ac:dyDescent="0.25">
      <c r="A41">
        <v>2020</v>
      </c>
      <c r="B41">
        <v>1</v>
      </c>
      <c r="C41" t="s">
        <v>57</v>
      </c>
      <c r="D41">
        <v>22</v>
      </c>
      <c r="E41">
        <v>22</v>
      </c>
      <c r="F41" t="s">
        <v>34</v>
      </c>
      <c r="G41" t="s">
        <v>29</v>
      </c>
      <c r="H41">
        <v>134</v>
      </c>
      <c r="I41">
        <v>78</v>
      </c>
    </row>
    <row r="42" spans="1:9" x14ac:dyDescent="0.25">
      <c r="A42">
        <v>2020</v>
      </c>
      <c r="B42">
        <v>1</v>
      </c>
      <c r="C42" t="s">
        <v>57</v>
      </c>
      <c r="D42">
        <v>22</v>
      </c>
      <c r="E42">
        <v>24</v>
      </c>
      <c r="F42" t="s">
        <v>36</v>
      </c>
      <c r="G42" t="s">
        <v>31</v>
      </c>
      <c r="H42">
        <v>110</v>
      </c>
      <c r="I42">
        <v>89</v>
      </c>
    </row>
    <row r="43" spans="1:9" x14ac:dyDescent="0.25">
      <c r="A43">
        <v>2020</v>
      </c>
      <c r="B43">
        <v>1</v>
      </c>
      <c r="C43" t="s">
        <v>57</v>
      </c>
      <c r="D43">
        <v>22</v>
      </c>
      <c r="E43">
        <v>24</v>
      </c>
      <c r="F43" t="s">
        <v>38</v>
      </c>
      <c r="G43" t="s">
        <v>33</v>
      </c>
      <c r="H43">
        <v>123</v>
      </c>
      <c r="I43">
        <v>23</v>
      </c>
    </row>
    <row r="44" spans="1:9" x14ac:dyDescent="0.25">
      <c r="A44">
        <v>2021</v>
      </c>
      <c r="B44">
        <v>1</v>
      </c>
      <c r="C44" t="s">
        <v>57</v>
      </c>
      <c r="D44">
        <v>22</v>
      </c>
      <c r="E44">
        <v>25</v>
      </c>
      <c r="F44" t="s">
        <v>40</v>
      </c>
      <c r="G44" t="s">
        <v>35</v>
      </c>
      <c r="H44">
        <v>148.69999999999999</v>
      </c>
      <c r="I44">
        <v>54</v>
      </c>
    </row>
    <row r="45" spans="1:9" x14ac:dyDescent="0.25">
      <c r="A45">
        <v>2021</v>
      </c>
      <c r="B45">
        <v>1</v>
      </c>
      <c r="C45" t="s">
        <v>57</v>
      </c>
      <c r="D45">
        <v>22</v>
      </c>
      <c r="E45">
        <v>26</v>
      </c>
      <c r="F45" t="s">
        <v>40</v>
      </c>
      <c r="G45" t="s">
        <v>37</v>
      </c>
      <c r="H45">
        <v>179.54</v>
      </c>
      <c r="I45">
        <v>123</v>
      </c>
    </row>
    <row r="46" spans="1:9" x14ac:dyDescent="0.25">
      <c r="A46">
        <v>2021</v>
      </c>
      <c r="B46">
        <v>1</v>
      </c>
      <c r="C46" t="s">
        <v>57</v>
      </c>
      <c r="D46">
        <v>22</v>
      </c>
      <c r="E46">
        <v>22</v>
      </c>
      <c r="F46" t="s">
        <v>40</v>
      </c>
      <c r="G46" t="s">
        <v>39</v>
      </c>
      <c r="H46">
        <v>216.55</v>
      </c>
      <c r="I46">
        <v>100</v>
      </c>
    </row>
    <row r="47" spans="1:9" x14ac:dyDescent="0.25">
      <c r="A47">
        <v>2021</v>
      </c>
      <c r="B47">
        <v>1</v>
      </c>
      <c r="C47" t="s">
        <v>57</v>
      </c>
      <c r="D47">
        <v>22</v>
      </c>
      <c r="E47">
        <v>23</v>
      </c>
      <c r="F47" t="s">
        <v>42</v>
      </c>
      <c r="G47" t="s">
        <v>29</v>
      </c>
      <c r="H47">
        <v>110</v>
      </c>
      <c r="I47">
        <v>143</v>
      </c>
    </row>
    <row r="48" spans="1:9" x14ac:dyDescent="0.25">
      <c r="A48">
        <v>2021</v>
      </c>
      <c r="B48">
        <v>1</v>
      </c>
      <c r="C48" t="s">
        <v>57</v>
      </c>
      <c r="D48">
        <v>23</v>
      </c>
      <c r="E48">
        <v>33</v>
      </c>
      <c r="F48" t="s">
        <v>44</v>
      </c>
      <c r="G48" t="s">
        <v>58</v>
      </c>
      <c r="H48">
        <v>133.1</v>
      </c>
      <c r="I48">
        <v>54</v>
      </c>
    </row>
    <row r="49" spans="1:9" x14ac:dyDescent="0.25">
      <c r="A49">
        <v>2021</v>
      </c>
      <c r="B49">
        <v>1</v>
      </c>
      <c r="C49" t="s">
        <v>57</v>
      </c>
      <c r="D49">
        <v>23</v>
      </c>
      <c r="E49">
        <v>33</v>
      </c>
      <c r="F49" t="s">
        <v>28</v>
      </c>
      <c r="G49" t="s">
        <v>15</v>
      </c>
      <c r="H49">
        <v>160.82</v>
      </c>
      <c r="I49">
        <v>66</v>
      </c>
    </row>
    <row r="50" spans="1:9" x14ac:dyDescent="0.25">
      <c r="A50">
        <v>2021</v>
      </c>
      <c r="B50">
        <v>1</v>
      </c>
      <c r="C50" t="s">
        <v>57</v>
      </c>
      <c r="D50">
        <v>23</v>
      </c>
      <c r="E50">
        <v>34</v>
      </c>
      <c r="F50" t="s">
        <v>30</v>
      </c>
      <c r="G50" t="s">
        <v>29</v>
      </c>
      <c r="H50">
        <v>194.08</v>
      </c>
      <c r="I50">
        <v>78</v>
      </c>
    </row>
    <row r="51" spans="1:9" x14ac:dyDescent="0.25">
      <c r="A51">
        <v>2021</v>
      </c>
      <c r="B51">
        <v>1</v>
      </c>
      <c r="C51" t="s">
        <v>57</v>
      </c>
      <c r="D51">
        <v>23</v>
      </c>
      <c r="E51">
        <v>35</v>
      </c>
      <c r="F51" t="s">
        <v>28</v>
      </c>
      <c r="G51" t="s">
        <v>45</v>
      </c>
      <c r="H51">
        <v>234</v>
      </c>
      <c r="I51">
        <v>78</v>
      </c>
    </row>
    <row r="52" spans="1:9" x14ac:dyDescent="0.25">
      <c r="A52">
        <v>2021</v>
      </c>
      <c r="B52">
        <v>1</v>
      </c>
      <c r="C52" t="s">
        <v>57</v>
      </c>
      <c r="D52">
        <v>23</v>
      </c>
      <c r="E52">
        <v>36</v>
      </c>
      <c r="F52" t="s">
        <v>30</v>
      </c>
      <c r="G52" t="s">
        <v>46</v>
      </c>
      <c r="H52">
        <v>110</v>
      </c>
      <c r="I52">
        <v>23</v>
      </c>
    </row>
    <row r="53" spans="1:9" x14ac:dyDescent="0.25">
      <c r="A53">
        <v>2021</v>
      </c>
      <c r="B53">
        <v>1</v>
      </c>
      <c r="C53" t="s">
        <v>57</v>
      </c>
      <c r="D53">
        <v>23</v>
      </c>
      <c r="E53">
        <v>35</v>
      </c>
      <c r="F53" t="s">
        <v>32</v>
      </c>
      <c r="G53" t="s">
        <v>47</v>
      </c>
      <c r="H53">
        <v>133.1</v>
      </c>
      <c r="I53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71D5-ED22-47D0-82E5-06A1D0AFAC52}">
  <dimension ref="A3:Z34"/>
  <sheetViews>
    <sheetView topLeftCell="K1" workbookViewId="0">
      <selection activeCell="Q7" sqref="Q7"/>
    </sheetView>
  </sheetViews>
  <sheetFormatPr baseColWidth="10" defaultRowHeight="15" x14ac:dyDescent="0.25"/>
  <cols>
    <col min="1" max="1" width="17.85546875" bestFit="1" customWidth="1"/>
    <col min="4" max="4" width="23.140625" customWidth="1"/>
    <col min="5" max="5" width="24" customWidth="1"/>
    <col min="7" max="7" width="26.28515625" customWidth="1"/>
    <col min="8" max="8" width="18" customWidth="1"/>
    <col min="9" max="9" width="17.140625" customWidth="1"/>
    <col min="11" max="11" width="26.42578125" customWidth="1"/>
    <col min="16" max="16" width="22" customWidth="1"/>
    <col min="17" max="17" width="22.140625" customWidth="1"/>
    <col min="18" max="18" width="16.42578125" customWidth="1"/>
    <col min="25" max="25" width="17.5703125" customWidth="1"/>
  </cols>
  <sheetData>
    <row r="3" spans="1:26" x14ac:dyDescent="0.25">
      <c r="D3" s="1" t="s">
        <v>62</v>
      </c>
      <c r="H3" s="1" t="s">
        <v>62</v>
      </c>
      <c r="L3" s="1" t="s">
        <v>62</v>
      </c>
      <c r="Q3" s="1" t="s">
        <v>62</v>
      </c>
      <c r="Y3" s="1" t="s">
        <v>60</v>
      </c>
    </row>
    <row r="4" spans="1:26" x14ac:dyDescent="0.25">
      <c r="A4" s="1" t="s">
        <v>0</v>
      </c>
      <c r="B4" s="1" t="s">
        <v>1</v>
      </c>
      <c r="C4" s="1" t="s">
        <v>2</v>
      </c>
      <c r="D4" t="s">
        <v>63</v>
      </c>
      <c r="E4" t="s">
        <v>60</v>
      </c>
      <c r="G4" s="1" t="s">
        <v>5</v>
      </c>
      <c r="H4" t="s">
        <v>63</v>
      </c>
      <c r="I4" t="s">
        <v>60</v>
      </c>
      <c r="K4" s="1" t="s">
        <v>6</v>
      </c>
      <c r="L4" t="s">
        <v>63</v>
      </c>
      <c r="M4" t="s">
        <v>60</v>
      </c>
      <c r="P4" s="1" t="s">
        <v>0</v>
      </c>
      <c r="Q4" t="s">
        <v>63</v>
      </c>
      <c r="R4" t="s">
        <v>60</v>
      </c>
      <c r="Y4" s="1" t="s">
        <v>0</v>
      </c>
      <c r="Z4" t="s">
        <v>61</v>
      </c>
    </row>
    <row r="5" spans="1:26" x14ac:dyDescent="0.25">
      <c r="A5">
        <v>2016</v>
      </c>
      <c r="B5">
        <v>1</v>
      </c>
      <c r="C5" t="s">
        <v>9</v>
      </c>
      <c r="D5" s="3">
        <v>1235.9199999999998</v>
      </c>
      <c r="E5" s="4">
        <v>443</v>
      </c>
      <c r="G5" t="s">
        <v>40</v>
      </c>
      <c r="H5" s="3">
        <v>948.70999999999981</v>
      </c>
      <c r="I5" s="4">
        <v>461</v>
      </c>
      <c r="K5" t="s">
        <v>13</v>
      </c>
      <c r="L5" s="4">
        <v>293.91999999999996</v>
      </c>
      <c r="M5" s="4">
        <v>86</v>
      </c>
      <c r="P5">
        <v>2016</v>
      </c>
      <c r="Q5" s="4">
        <v>1235.9199999999998</v>
      </c>
      <c r="R5" s="4">
        <v>443</v>
      </c>
      <c r="Y5">
        <v>2016</v>
      </c>
      <c r="Z5" s="2">
        <v>9.7512656834690736E-2</v>
      </c>
    </row>
    <row r="6" spans="1:26" x14ac:dyDescent="0.25">
      <c r="A6">
        <v>2017</v>
      </c>
      <c r="B6">
        <v>1</v>
      </c>
      <c r="C6" t="s">
        <v>9</v>
      </c>
      <c r="D6" s="3">
        <v>1255.18</v>
      </c>
      <c r="E6" s="4">
        <v>599</v>
      </c>
      <c r="G6" t="s">
        <v>16</v>
      </c>
      <c r="H6" s="3">
        <v>475.98</v>
      </c>
      <c r="I6" s="4">
        <v>236</v>
      </c>
      <c r="K6" t="s">
        <v>49</v>
      </c>
      <c r="L6" s="4">
        <v>200</v>
      </c>
      <c r="M6" s="4">
        <v>100</v>
      </c>
      <c r="P6">
        <v>2017</v>
      </c>
      <c r="Q6" s="4">
        <v>1255.18</v>
      </c>
      <c r="R6" s="4">
        <v>599</v>
      </c>
      <c r="Y6">
        <v>2017</v>
      </c>
      <c r="Z6" s="2">
        <v>0.13185119964780981</v>
      </c>
    </row>
    <row r="7" spans="1:26" x14ac:dyDescent="0.25">
      <c r="A7">
        <v>2018</v>
      </c>
      <c r="B7">
        <v>1</v>
      </c>
      <c r="C7" t="s">
        <v>9</v>
      </c>
      <c r="D7" s="3">
        <v>1237.0999999999999</v>
      </c>
      <c r="E7" s="4">
        <v>548</v>
      </c>
      <c r="G7" t="s">
        <v>28</v>
      </c>
      <c r="H7" s="3">
        <v>762.92000000000007</v>
      </c>
      <c r="I7" s="4">
        <v>400</v>
      </c>
      <c r="K7" t="s">
        <v>35</v>
      </c>
      <c r="L7" s="4">
        <v>308.2</v>
      </c>
      <c r="M7" s="4">
        <v>119</v>
      </c>
      <c r="P7">
        <v>2018</v>
      </c>
      <c r="Q7" s="4">
        <v>1237.0999999999999</v>
      </c>
      <c r="R7" s="4">
        <v>548</v>
      </c>
      <c r="Y7">
        <v>2018</v>
      </c>
      <c r="Z7" s="2">
        <v>0.12062513757429012</v>
      </c>
    </row>
    <row r="8" spans="1:26" x14ac:dyDescent="0.25">
      <c r="A8">
        <v>2019</v>
      </c>
      <c r="B8">
        <v>1</v>
      </c>
      <c r="C8" t="s">
        <v>9</v>
      </c>
      <c r="D8" s="3">
        <v>1613.3</v>
      </c>
      <c r="E8" s="4">
        <v>1240</v>
      </c>
      <c r="G8" t="s">
        <v>14</v>
      </c>
      <c r="H8" s="3">
        <v>666.81999999999994</v>
      </c>
      <c r="I8" s="4">
        <v>302</v>
      </c>
      <c r="K8" t="s">
        <v>17</v>
      </c>
      <c r="L8" s="4">
        <v>428.08000000000004</v>
      </c>
      <c r="M8" s="4">
        <v>193</v>
      </c>
      <c r="P8">
        <v>2019</v>
      </c>
      <c r="Q8" s="4">
        <v>1907.12</v>
      </c>
      <c r="R8" s="4">
        <v>1317</v>
      </c>
      <c r="Y8">
        <v>2019</v>
      </c>
      <c r="Z8" s="2">
        <v>0.28989654413383226</v>
      </c>
    </row>
    <row r="9" spans="1:26" x14ac:dyDescent="0.25">
      <c r="C9" t="s">
        <v>57</v>
      </c>
      <c r="D9" s="3">
        <v>293.82</v>
      </c>
      <c r="E9" s="4">
        <v>77</v>
      </c>
      <c r="G9" t="s">
        <v>26</v>
      </c>
      <c r="H9" s="3">
        <v>327.08000000000004</v>
      </c>
      <c r="I9" s="4">
        <v>116</v>
      </c>
      <c r="K9" t="s">
        <v>23</v>
      </c>
      <c r="L9" s="4">
        <v>266.2</v>
      </c>
      <c r="M9" s="4">
        <v>155</v>
      </c>
      <c r="P9">
        <v>2020</v>
      </c>
      <c r="Q9" s="4">
        <v>1674.98</v>
      </c>
      <c r="R9" s="4">
        <v>863</v>
      </c>
      <c r="Y9">
        <v>2020</v>
      </c>
      <c r="Z9" s="2">
        <v>0.18996257979308825</v>
      </c>
    </row>
    <row r="10" spans="1:26" x14ac:dyDescent="0.25">
      <c r="A10">
        <v>2020</v>
      </c>
      <c r="B10">
        <v>1</v>
      </c>
      <c r="C10" t="s">
        <v>57</v>
      </c>
      <c r="D10" s="3">
        <v>1674.98</v>
      </c>
      <c r="E10" s="4">
        <v>863</v>
      </c>
      <c r="G10" t="s">
        <v>10</v>
      </c>
      <c r="H10" s="3">
        <v>580.81999999999994</v>
      </c>
      <c r="I10" s="4">
        <v>189</v>
      </c>
      <c r="K10" t="s">
        <v>56</v>
      </c>
      <c r="L10" s="4">
        <v>386.3</v>
      </c>
      <c r="M10" s="4">
        <v>657</v>
      </c>
      <c r="P10">
        <v>2021</v>
      </c>
      <c r="Q10" s="4">
        <v>1619.8899999999999</v>
      </c>
      <c r="R10" s="4">
        <v>773</v>
      </c>
      <c r="Y10">
        <v>2021</v>
      </c>
      <c r="Z10" s="2">
        <v>0.17015188201628881</v>
      </c>
    </row>
    <row r="11" spans="1:26" x14ac:dyDescent="0.25">
      <c r="A11">
        <v>2021</v>
      </c>
      <c r="B11">
        <v>1</v>
      </c>
      <c r="C11" t="s">
        <v>57</v>
      </c>
      <c r="D11" s="3">
        <v>1619.8899999999999</v>
      </c>
      <c r="E11" s="4">
        <v>773</v>
      </c>
      <c r="G11" t="s">
        <v>18</v>
      </c>
      <c r="H11" s="3">
        <v>504.82</v>
      </c>
      <c r="I11" s="4">
        <v>220</v>
      </c>
      <c r="K11" t="s">
        <v>29</v>
      </c>
      <c r="L11" s="4">
        <v>783.08</v>
      </c>
      <c r="M11" s="4">
        <v>497</v>
      </c>
      <c r="P11" t="s">
        <v>59</v>
      </c>
      <c r="Q11" s="4">
        <v>8930.1899999999987</v>
      </c>
      <c r="R11" s="4">
        <v>4543</v>
      </c>
      <c r="Y11" t="s">
        <v>59</v>
      </c>
      <c r="Z11" s="2">
        <v>1</v>
      </c>
    </row>
    <row r="12" spans="1:26" x14ac:dyDescent="0.25">
      <c r="A12" t="s">
        <v>59</v>
      </c>
      <c r="D12" s="3">
        <v>8930.1899999999987</v>
      </c>
      <c r="E12" s="4">
        <v>4543</v>
      </c>
      <c r="G12" t="s">
        <v>22</v>
      </c>
      <c r="H12" s="3">
        <v>454.1</v>
      </c>
      <c r="I12" s="4">
        <v>258</v>
      </c>
      <c r="K12" t="s">
        <v>55</v>
      </c>
      <c r="L12" s="4">
        <v>321</v>
      </c>
      <c r="M12" s="4">
        <v>226</v>
      </c>
    </row>
    <row r="13" spans="1:26" x14ac:dyDescent="0.25">
      <c r="G13" t="s">
        <v>42</v>
      </c>
      <c r="H13" s="3">
        <v>304.08000000000004</v>
      </c>
      <c r="I13" s="4">
        <v>185</v>
      </c>
      <c r="K13" t="s">
        <v>43</v>
      </c>
      <c r="L13" s="4">
        <v>194.08</v>
      </c>
      <c r="M13" s="4">
        <v>42</v>
      </c>
    </row>
    <row r="14" spans="1:26" x14ac:dyDescent="0.25">
      <c r="G14" t="s">
        <v>12</v>
      </c>
      <c r="H14" s="3">
        <v>133.1</v>
      </c>
      <c r="I14" s="4">
        <v>32</v>
      </c>
      <c r="K14" t="s">
        <v>53</v>
      </c>
      <c r="L14" s="4">
        <v>160.82</v>
      </c>
      <c r="M14" s="4">
        <v>34</v>
      </c>
    </row>
    <row r="15" spans="1:26" x14ac:dyDescent="0.25">
      <c r="G15" t="s">
        <v>50</v>
      </c>
      <c r="H15" s="3">
        <v>435.18</v>
      </c>
      <c r="I15" s="4">
        <v>266</v>
      </c>
      <c r="K15" t="s">
        <v>11</v>
      </c>
      <c r="L15" s="4">
        <v>243</v>
      </c>
      <c r="M15" s="4">
        <v>35</v>
      </c>
    </row>
    <row r="16" spans="1:26" x14ac:dyDescent="0.25">
      <c r="G16" t="s">
        <v>34</v>
      </c>
      <c r="H16" s="3">
        <v>293.5</v>
      </c>
      <c r="I16" s="4">
        <v>143</v>
      </c>
      <c r="K16" t="s">
        <v>31</v>
      </c>
      <c r="L16" s="4">
        <v>220</v>
      </c>
      <c r="M16" s="4">
        <v>103</v>
      </c>
    </row>
    <row r="17" spans="7:13" x14ac:dyDescent="0.25">
      <c r="G17" t="s">
        <v>38</v>
      </c>
      <c r="H17" s="3">
        <v>355.1</v>
      </c>
      <c r="I17" s="4">
        <v>164</v>
      </c>
      <c r="K17" t="s">
        <v>45</v>
      </c>
      <c r="L17" s="4">
        <v>468</v>
      </c>
      <c r="M17" s="4">
        <v>200</v>
      </c>
    </row>
    <row r="18" spans="7:13" x14ac:dyDescent="0.25">
      <c r="G18" t="s">
        <v>32</v>
      </c>
      <c r="H18" s="3">
        <v>459.18000000000006</v>
      </c>
      <c r="I18" s="4">
        <v>174</v>
      </c>
      <c r="K18" t="s">
        <v>21</v>
      </c>
      <c r="L18" s="4">
        <v>220</v>
      </c>
      <c r="M18" s="4">
        <v>69</v>
      </c>
    </row>
    <row r="19" spans="7:13" x14ac:dyDescent="0.25">
      <c r="G19" t="s">
        <v>30</v>
      </c>
      <c r="H19" s="3">
        <v>708</v>
      </c>
      <c r="I19" s="4">
        <v>233</v>
      </c>
      <c r="K19" t="s">
        <v>51</v>
      </c>
      <c r="L19" s="4">
        <v>241.1</v>
      </c>
      <c r="M19" s="4">
        <v>143</v>
      </c>
    </row>
    <row r="20" spans="7:13" x14ac:dyDescent="0.25">
      <c r="G20" t="s">
        <v>44</v>
      </c>
      <c r="H20" s="3">
        <v>367.1</v>
      </c>
      <c r="I20" s="4">
        <v>176</v>
      </c>
      <c r="K20" t="s">
        <v>46</v>
      </c>
      <c r="L20" s="4">
        <v>220</v>
      </c>
      <c r="M20" s="4">
        <v>46</v>
      </c>
    </row>
    <row r="21" spans="7:13" x14ac:dyDescent="0.25">
      <c r="G21" t="s">
        <v>20</v>
      </c>
      <c r="H21" s="3">
        <v>304.08000000000004</v>
      </c>
      <c r="I21" s="4">
        <v>81</v>
      </c>
      <c r="K21" t="s">
        <v>15</v>
      </c>
      <c r="L21" s="4">
        <v>676.54</v>
      </c>
      <c r="M21" s="4">
        <v>319</v>
      </c>
    </row>
    <row r="22" spans="7:13" x14ac:dyDescent="0.25">
      <c r="G22" t="s">
        <v>24</v>
      </c>
      <c r="H22" s="3">
        <v>547.12</v>
      </c>
      <c r="I22" s="4">
        <v>719</v>
      </c>
      <c r="K22" t="s">
        <v>39</v>
      </c>
      <c r="L22" s="4">
        <v>448.65</v>
      </c>
      <c r="M22" s="4">
        <v>241</v>
      </c>
    </row>
    <row r="23" spans="7:13" x14ac:dyDescent="0.25">
      <c r="G23" t="s">
        <v>36</v>
      </c>
      <c r="H23" s="3">
        <v>302.5</v>
      </c>
      <c r="I23" s="4">
        <v>188</v>
      </c>
      <c r="K23" t="s">
        <v>27</v>
      </c>
      <c r="L23" s="4">
        <v>388.16</v>
      </c>
      <c r="M23" s="4">
        <v>159</v>
      </c>
    </row>
    <row r="24" spans="7:13" x14ac:dyDescent="0.25">
      <c r="G24" t="s">
        <v>59</v>
      </c>
      <c r="H24" s="3">
        <v>8930.19</v>
      </c>
      <c r="I24" s="4">
        <v>4543</v>
      </c>
      <c r="K24" t="s">
        <v>47</v>
      </c>
      <c r="L24" s="4">
        <v>266.2</v>
      </c>
      <c r="M24" s="4">
        <v>108</v>
      </c>
    </row>
    <row r="25" spans="7:13" x14ac:dyDescent="0.25">
      <c r="K25" t="s">
        <v>19</v>
      </c>
      <c r="L25" s="4">
        <v>515.9</v>
      </c>
      <c r="M25" s="4">
        <v>275</v>
      </c>
    </row>
    <row r="26" spans="7:13" x14ac:dyDescent="0.25">
      <c r="K26" t="s">
        <v>58</v>
      </c>
      <c r="L26" s="4">
        <v>133.1</v>
      </c>
      <c r="M26" s="4">
        <v>54</v>
      </c>
    </row>
    <row r="27" spans="7:13" x14ac:dyDescent="0.25">
      <c r="K27" t="s">
        <v>41</v>
      </c>
      <c r="L27" s="4">
        <v>133.1</v>
      </c>
      <c r="M27" s="4">
        <v>54</v>
      </c>
    </row>
    <row r="28" spans="7:13" x14ac:dyDescent="0.25">
      <c r="K28" t="s">
        <v>48</v>
      </c>
      <c r="L28" s="4">
        <v>162</v>
      </c>
      <c r="M28" s="4">
        <v>123</v>
      </c>
    </row>
    <row r="29" spans="7:13" x14ac:dyDescent="0.25">
      <c r="K29" t="s">
        <v>25</v>
      </c>
      <c r="L29" s="4">
        <v>321.64</v>
      </c>
      <c r="M29" s="4">
        <v>126</v>
      </c>
    </row>
    <row r="30" spans="7:13" x14ac:dyDescent="0.25">
      <c r="K30" t="s">
        <v>33</v>
      </c>
      <c r="L30" s="4">
        <v>255</v>
      </c>
      <c r="M30" s="4">
        <v>77</v>
      </c>
    </row>
    <row r="31" spans="7:13" x14ac:dyDescent="0.25">
      <c r="K31" t="s">
        <v>52</v>
      </c>
      <c r="L31" s="4">
        <v>110</v>
      </c>
      <c r="M31" s="4">
        <v>14</v>
      </c>
    </row>
    <row r="32" spans="7:13" x14ac:dyDescent="0.25">
      <c r="K32" t="s">
        <v>37</v>
      </c>
      <c r="L32" s="4">
        <v>372.03999999999996</v>
      </c>
      <c r="M32" s="4">
        <v>222</v>
      </c>
    </row>
    <row r="33" spans="11:13" x14ac:dyDescent="0.25">
      <c r="K33" t="s">
        <v>54</v>
      </c>
      <c r="L33" s="4">
        <v>194.08</v>
      </c>
      <c r="M33" s="4">
        <v>66</v>
      </c>
    </row>
    <row r="34" spans="11:13" x14ac:dyDescent="0.25">
      <c r="K34" t="s">
        <v>59</v>
      </c>
      <c r="L34" s="4">
        <v>8930.19</v>
      </c>
      <c r="M34" s="4">
        <v>4543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C91C-73D3-4921-830F-C0A2E28BFEA0}">
  <dimension ref="A1:S15"/>
  <sheetViews>
    <sheetView tabSelected="1" workbookViewId="0">
      <pane ySplit="15" topLeftCell="A16" activePane="bottomLeft" state="frozen"/>
      <selection pane="bottomLeft" activeCell="N71" sqref="N71"/>
    </sheetView>
  </sheetViews>
  <sheetFormatPr baseColWidth="10" defaultRowHeight="15" x14ac:dyDescent="0.25"/>
  <sheetData>
    <row r="1" spans="1:19" ht="15.75" x14ac:dyDescent="0.25">
      <c r="A1" s="5" t="s">
        <v>64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.75" x14ac:dyDescent="0.25">
      <c r="A2" s="5" t="s">
        <v>65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15.75" x14ac:dyDescent="0.25">
      <c r="A3" s="5" t="s">
        <v>66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15.75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15.7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15.7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15.7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15.75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15.75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15.7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5" spans="1:19" ht="17.25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+ J I z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+ J I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S M 1 n e e A a O Z w E A A E w C A A A T A B w A R m 9 y b X V s Y X M v U 2 V j d G l v b j E u b S C i G A A o o B Q A A A A A A A A A A A A A A A A A A A A A A A A A A A B t U N t K A z E Q f S / 0 H 4 b 4 0 s K 6 a L 0 8 W H y I u 1 G C u p H d t K J t k b S N u p h N J M l i p f Q j / C Z / z L S r U K g h z G T O O Z k 5 j J M z X x o N R Z M P + + 1 W u + V e h Z V z 4 G K q x C G c g 5 K + 3 Y J w m C 1 f p A 4 I W c y k i u + N f Z s a 8 9 a 5 L J W M E 6 O 9 1 N 5 1 U H I 2 H j h p X Y i 1 s K U Z p + Z D K y P m b n y B C w J p u J i z I j w 4 S y l n U M Q Y e i e w D w f H I f Q O e k d w l 7 M H k g T u k m b 4 B k h 6 h X N 4 J B h u W U 4 y F i + U W 6 B u B L p W K g J v a 9 m N G p e N 7 6 d 1 k s F r Y 3 o 5 o l 5 W 5 6 g h U X R d 6 n l T S T R Z j V L h x e T 3 / x 7 i 5 b u B m a i m p Z g b F H p s d D G 3 Q r t n Y 6 v E q L r S / P N d u s 7 2 t G i 5 R P j 7 i 6 E I q P a n x / F a s o p g i X h O b 0 n B c 7 J L B T y A P p T g 5 c J v s E e W 4 V 1 l W M m Q J v Q f J q G D F K c 7 b T g l W Y p 3 4 C H J O C 7 C h s k w / i N 1 X U 2 l 3 a Z z g m 8 2 1 r Z m r b r t V q n / X 1 P / B 1 B L A Q I t A B Q A A g A I A P i S M 1 n / 9 k D M p A A A A P Y A A A A S A A A A A A A A A A A A A A A A A A A A A A B D b 2 5 m a W c v U G F j a 2 F n Z S 5 4 b W x Q S w E C L Q A U A A I A C A D 4 k j N Z D 8 r p q 6 Q A A A D p A A A A E w A A A A A A A A A A A A A A A A D w A A A A W 0 N v b n R l b n R f V H l w Z X N d L n h t b F B L A Q I t A B Q A A g A I A P i S M 1 n e e A a O Z w E A A E w C A A A T A A A A A A A A A A A A A A A A A O E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N A A A A A A A A C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Z m I w O T R i L T I 3 Y j I t N G Z k Y i 1 h M 2 Z j L W M w Z T Y x Z G Z j O D M 3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l U M j M 6 M j M 6 N D g u N T A 2 M z Y y N l o i I C 8 + P E V u d H J 5 I F R 5 c G U 9 I k Z p b G x D b 2 x 1 b W 5 U e X B l c y I g V m F s d W U 9 I n N B d 0 1 H Q X d N R 0 J n V U Q i I C 8 + P E V u d H J 5 I F R 5 c G U 9 I k Z p b G x D b 2 x 1 b W 5 O Y W 1 l c y I g V m F s d W U 9 I n N b J n F 1 b 3 Q 7 Q c O R T y Z x d W 9 0 O y w m c X V v d D t U U k l N R V N U U k U m c X V v d D s s J n F 1 b 3 Q 7 T U V T J n F 1 b 3 Q 7 L C Z x d W 9 0 O 1 p P T k E m c X V v d D s s J n F 1 b 3 Q 7 U F J P V k l D S U E m c X V v d D s s J n F 1 b 3 Q 7 Q 0 l V R E F E J n F 1 b 3 Q 7 L C Z x d W 9 0 O 1 R J R U 5 E Q S Z x d W 9 0 O y w m c X V v d D t W R U 5 U Q V M g U F J F V i 4 m c X V v d D s s J n F 1 b 3 Q 7 V k V O V E F T I F J F Q U x F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B w 5 F P L D B 9 J n F 1 b 3 Q 7 L C Z x d W 9 0 O 1 N l Y 3 R p b 2 4 x L 1 R h Y m x h M S 9 B d X R v U m V t b 3 Z l Z E N v b H V t b n M x L n t U U k l N R V N U U k U s M X 0 m c X V v d D s s J n F 1 b 3 Q 7 U 2 V j d G l v b j E v V G F i b G E x L 0 F 1 d G 9 S Z W 1 v d m V k Q 2 9 s d W 1 u c z E u e 0 1 F U y w y f S Z x d W 9 0 O y w m c X V v d D t T Z W N 0 a W 9 u M S 9 U Y W J s Y T E v Q X V 0 b 1 J l b W 9 2 Z W R D b 2 x 1 b W 5 z M S 5 7 W k 9 O Q S w z f S Z x d W 9 0 O y w m c X V v d D t T Z W N 0 a W 9 u M S 9 U Y W J s Y T E v Q X V 0 b 1 J l b W 9 2 Z W R D b 2 x 1 b W 5 z M S 5 7 U F J P V k l D S U E s N H 0 m c X V v d D s s J n F 1 b 3 Q 7 U 2 V j d G l v b j E v V G F i b G E x L 0 F 1 d G 9 S Z W 1 v d m V k Q 2 9 s d W 1 u c z E u e 0 N J V U R B R C w 1 f S Z x d W 9 0 O y w m c X V v d D t T Z W N 0 a W 9 u M S 9 U Y W J s Y T E v Q X V 0 b 1 J l b W 9 2 Z W R D b 2 x 1 b W 5 z M S 5 7 V E l F T k R B L D Z 9 J n F 1 b 3 Q 7 L C Z x d W 9 0 O 1 N l Y 3 R p b 2 4 x L 1 R h Y m x h M S 9 B d X R v U m V t b 3 Z l Z E N v b H V t b n M x L n t W R U 5 U Q V M g U F J F V i 4 s N 3 0 m c X V v d D s s J n F 1 b 3 Q 7 U 2 V j d G l v b j E v V G F i b G E x L 0 F 1 d G 9 S Z W 1 v d m V k Q 2 9 s d W 1 u c z E u e 1 Z F T l R B U y B S R U F M R V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E x L 0 F 1 d G 9 S Z W 1 v d m V k Q 2 9 s d W 1 u c z E u e 0 H D k U 8 s M H 0 m c X V v d D s s J n F 1 b 3 Q 7 U 2 V j d G l v b j E v V G F i b G E x L 0 F 1 d G 9 S Z W 1 v d m V k Q 2 9 s d W 1 u c z E u e 1 R S S U 1 F U 1 R S R S w x f S Z x d W 9 0 O y w m c X V v d D t T Z W N 0 a W 9 u M S 9 U Y W J s Y T E v Q X V 0 b 1 J l b W 9 2 Z W R D b 2 x 1 b W 5 z M S 5 7 T U V T L D J 9 J n F 1 b 3 Q 7 L C Z x d W 9 0 O 1 N l Y 3 R p b 2 4 x L 1 R h Y m x h M S 9 B d X R v U m V t b 3 Z l Z E N v b H V t b n M x L n t a T 0 5 B L D N 9 J n F 1 b 3 Q 7 L C Z x d W 9 0 O 1 N l Y 3 R p b 2 4 x L 1 R h Y m x h M S 9 B d X R v U m V t b 3 Z l Z E N v b H V t b n M x L n t Q U k 9 W S U N J Q S w 0 f S Z x d W 9 0 O y w m c X V v d D t T Z W N 0 a W 9 u M S 9 U Y W J s Y T E v Q X V 0 b 1 J l b W 9 2 Z W R D b 2 x 1 b W 5 z M S 5 7 Q 0 l V R E F E L D V 9 J n F 1 b 3 Q 7 L C Z x d W 9 0 O 1 N l Y 3 R p b 2 4 x L 1 R h Y m x h M S 9 B d X R v U m V t b 3 Z l Z E N v b H V t b n M x L n t U S U V O R E E s N n 0 m c X V v d D s s J n F 1 b 3 Q 7 U 2 V j d G l v b j E v V G F i b G E x L 0 F 1 d G 9 S Z W 1 v d m V k Q 2 9 s d W 1 u c z E u e 1 Z F T l R B U y B Q U k V W L i w 3 f S Z x d W 9 0 O y w m c X V v d D t T Z W N 0 a W 9 u M S 9 U Y W J s Y T E v Q X V 0 b 1 J l b W 9 2 Z W R D b 2 x 1 b W 5 z M S 5 7 V k V O V E F T I F J F Q U x F U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Y W J s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g D 1 G z i j 2 1 B h Z D S F L a L p 1 E A A A A A A g A A A A A A E G Y A A A A B A A A g A A A A x N / L W o M N X W R j 0 C 9 J Q J N a A c M u F a Z J 6 o b v R s t n Z k t B u E 4 A A A A A D o A A A A A C A A A g A A A A p 4 S 7 J k e x k f P K p v 8 s 6 R Y F L 5 l J o j Q D s c z D b W 5 J u A I W g y l Q A A A A S o 4 1 G I P g q h F U F R c 3 O y q l 8 4 H W 7 1 4 d + L L b P l G h v 5 K 6 X e R 9 C d d O P n g 9 O e E X 2 s l X m / y 2 n H b 7 r w 2 O x + A F V o G 1 N X t t o Z f L 7 + M k h p 3 p L o 2 g j F j W 2 p d A A A A A i z T B o n M 7 A v 6 5 v e v 1 c 8 c m m M N J 4 r F + U f K W X 9 / 7 U 6 T I f 1 Q X I R e R b T j W k n 9 M f E 9 A M 5 Y e C b y 2 l y G P M r c o 6 b 7 p W 7 K E 9 Q = = < / D a t a M a s h u p > 
</file>

<file path=customXml/itemProps1.xml><?xml version="1.0" encoding="utf-8"?>
<ds:datastoreItem xmlns:ds="http://schemas.openxmlformats.org/officeDocument/2006/customXml" ds:itemID="{FC569E92-AA64-4375-BE51-648D1D94FC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 DETODITO</vt:lpstr>
      <vt:lpstr>TABLAS</vt:lpstr>
      <vt:lpstr>GRAFICOS DASH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zea moreno</dc:creator>
  <cp:lastModifiedBy>edgar zea moreno</cp:lastModifiedBy>
  <dcterms:created xsi:type="dcterms:W3CDTF">2024-09-19T23:21:48Z</dcterms:created>
  <dcterms:modified xsi:type="dcterms:W3CDTF">2024-09-20T00:40:31Z</dcterms:modified>
</cp:coreProperties>
</file>