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ci2015-020\Downloads\Unit lab\"/>
    </mc:Choice>
  </mc:AlternateContent>
  <bookViews>
    <workbookView xWindow="0" yWindow="0" windowWidth="19200" windowHeight="7935"/>
  </bookViews>
  <sheets>
    <sheet name="Sheet2" sheetId="2" r:id="rId1"/>
  </sheets>
  <definedNames>
    <definedName name="ExternalData_1" localSheetId="0" hidden="1">Sheet2!$A$1:$EC$60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8" i="2"/>
  <c r="C9" i="2"/>
  <c r="C10" i="2"/>
  <c r="C11" i="2"/>
  <c r="C12" i="2"/>
  <c r="C14" i="2"/>
  <c r="C15" i="2"/>
  <c r="C16" i="2"/>
  <c r="C17" i="2"/>
  <c r="C18" i="2"/>
  <c r="C20" i="2"/>
  <c r="C21" i="2"/>
  <c r="C22" i="2"/>
  <c r="C23" i="2"/>
  <c r="C24" i="2"/>
  <c r="C26" i="2"/>
  <c r="C27" i="2"/>
  <c r="C28" i="2"/>
  <c r="C29" i="2"/>
  <c r="C30" i="2"/>
  <c r="C32" i="2"/>
  <c r="C33" i="2"/>
  <c r="C34" i="2"/>
  <c r="C35" i="2"/>
  <c r="C36" i="2"/>
  <c r="C38" i="2"/>
  <c r="C39" i="2"/>
  <c r="C40" i="2"/>
  <c r="C41" i="2"/>
  <c r="C42" i="2"/>
  <c r="C44" i="2"/>
  <c r="C45" i="2"/>
  <c r="C46" i="2"/>
  <c r="C47" i="2"/>
  <c r="C48" i="2"/>
  <c r="C50" i="2"/>
  <c r="C51" i="2"/>
  <c r="C52" i="2"/>
  <c r="C53" i="2"/>
  <c r="C54" i="2"/>
  <c r="C56" i="2"/>
  <c r="C57" i="2"/>
  <c r="C58" i="2"/>
  <c r="C59" i="2"/>
  <c r="C60" i="2"/>
  <c r="B2" i="2"/>
  <c r="B3" i="2"/>
  <c r="B4" i="2"/>
  <c r="B5" i="2"/>
  <c r="B6" i="2"/>
  <c r="B8" i="2"/>
  <c r="B9" i="2"/>
  <c r="B10" i="2"/>
  <c r="B11" i="2"/>
  <c r="B12" i="2"/>
  <c r="B14" i="2"/>
  <c r="B15" i="2"/>
  <c r="B16" i="2"/>
  <c r="B17" i="2"/>
  <c r="B18" i="2"/>
  <c r="B20" i="2"/>
  <c r="B21" i="2"/>
  <c r="B22" i="2"/>
  <c r="B23" i="2"/>
  <c r="B24" i="2"/>
  <c r="B26" i="2"/>
  <c r="B27" i="2"/>
  <c r="B28" i="2"/>
  <c r="B29" i="2"/>
  <c r="B30" i="2"/>
  <c r="B32" i="2"/>
  <c r="B33" i="2"/>
  <c r="B34" i="2"/>
  <c r="B35" i="2"/>
  <c r="B36" i="2"/>
  <c r="B38" i="2"/>
  <c r="B39" i="2"/>
  <c r="B40" i="2"/>
  <c r="B41" i="2"/>
  <c r="B42" i="2"/>
  <c r="B44" i="2"/>
  <c r="B45" i="2"/>
  <c r="B46" i="2"/>
  <c r="B47" i="2"/>
  <c r="B48" i="2"/>
  <c r="B50" i="2"/>
  <c r="B51" i="2"/>
  <c r="B52" i="2"/>
  <c r="B53" i="2"/>
  <c r="B54" i="2"/>
  <c r="B56" i="2"/>
  <c r="B57" i="2"/>
  <c r="B58" i="2"/>
  <c r="B59" i="2"/>
  <c r="B60" i="2"/>
</calcChain>
</file>

<file path=xl/connections.xml><?xml version="1.0" encoding="utf-8"?>
<connections xmlns="http://schemas.openxmlformats.org/spreadsheetml/2006/main">
  <connection id="1" keepAlive="1" name="Query - 1-25" description="Connection to the '1-25' query in the workbook." type="5" refreshedVersion="5" background="1" saveData="1">
    <dbPr connection="provider=Microsoft.Mashup.OleDb.1;data source=$EmbeddedMashup(47606028-545d-4724-819b-5f9300c99c2a)$;location=1-25;extended properties=UEsDBBQAAgAIAIqBOUw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IqBO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KgTlMPhLi5o0DAADYEgAAEwAcAEZvcm11bGFzL1NlY3Rpb24xLm0gohgAKKAUAAAAAAAAAAAAAAAAAAAAAAAAAAAArVhNb9pAFLwj8R9WmwtIBPmtvxNRqSVByiVNSnoKOTiwAatmHfkjTYT4713jFJyGWV/KBduzfvNmdt+z17mcF3Gq2LT+p/Nup9vJV1EmF+yE06lwORuxRBbdDtO/aVpmc6mvTNJkIbPhJE5k3uPjs9nPXGb57C6fx8Ii99QS1uwi/a2SNFrks12c/qCOccKv1Ev6S7JxmRfpmk1KVXNXTHfRYyKHXxeLcZqUa9WrCQeM32WRyp/STI/XnOwp03fuwg6YjOYrHRWO6N2PU1VIVTz0Dzn8kCpaa5E1T94gr5H36z2c7YBt+LUeqQ94neZwd7ptkqzTF03yvVjJ7AjVVCba9wPVp6QqjmZskxEN3svX50gtdKAdzXu4Bm+N747ffYa5mq2vw9WDqwQrEXgeTvg0Wj/raxXA+43ZGK8itazyfXuWhzT3kWqCCqwIgLrB5l+vCn0DK+Rrsa183I9jV6rwnGEVrgEIcIMNrjsokIsADwE+AgIEhAggCyJQOe2lq3L9KLMmZGMIGkDQAfJwOB9DAZrLEADCQgAhAE2/QPMvHAS4CPAQ4CMAKRdIuY2U20i5DRc+Um4j5TZSbiPlNlJuw6Vvw7XvWHAJOYQhAePZEKkcuJG61agiWspPsIvZcAU4sA040AwHmuHCRuDCRuBCK1zcB1wHQ7ARuLAXurgPuAGGUD14qB48VA8eqgcP1YOH6sFD9eChevBQPXioE3hIuY+U+0i5j5T7SLmPlPtIuY+U+0i5j5T7cO0HcO0HuA8E+CkYwEYQwIdg4BpbRID7QIArIAjMQUMjHEJbQtgSQtgSQttMZm6Rodme0DPDvhk22xSabSLLasGpBRctuNk5sszWkWX2jiyzeWSZ3SPLbB9ZLf5Ri3/U4h+1+Ect/lGLf9TiH7X4Ry3+UYt/1OKfaPFPtPgH32VJwEZGAr/OC/w+L+BznAR8nSEB32dI4J2NfcyWbb/bidXRbeTHTxnNnef//qJxHb3Ey2j3VUAHqiNurO3+s8MhxcbIXXr3++8Jt6XM3r7FahGrpQ7CN5zLV6lzjrKJ3gGXSbTb1PIz3thgN0Q19tl8y5nmNOzEjxrwcXvObqJMExYyI95noy+HGz7cNM5fhhfpvFxrnTjA4P5CJvE61icjfq6nsZ7SfKQndcAu1TytZI/0ShMDdlumhZwWb4kcHQ6H16mSD/06g79uHjI5OFyfn/8BUEsBAi0AFAACAAgAioE5TALPjyGqAAAA+gAAABIAAAAAAAAAAAAAAAAAAAAAAENvbmZpZy9QYWNrYWdlLnhtbFBLAQItABQAAgAIAIqBOUwPyumrpAAAAOkAAAATAAAAAAAAAAAAAAAAAPYAAABbQ29udGVudF9UeXBlc10ueG1sUEsBAi0AFAACAAgAioE5TD4S4uaNAwAA2BIAABMAAAAAAAAAAAAAAAAA5wEAAEZvcm11bGFzL1NlY3Rpb24xLm1QSwUGAAAAAAMAAwDCAAAAwQUAAAAA" command="SELECT * FROM [1-25]"/>
  </connection>
  <connection id="2" name="Query - Sample File" description="Connection to the 'Sample File' query in the workbook." type="5" refreshedVersion="0" background="1">
    <dbPr connection="provider=Microsoft.Mashup.OleDb.1;data source=$EmbeddedMashup(47606028-545d-4724-819b-5f9300c99c2a)$;location=&quot;Sample File&quot;;extended properties=&quot;UEsDBBQAAgAIAIqBOUw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IqBO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KgTlM1+TnJY4AAACwAAAAEwAcAEZvcm11bGFzL1NlY3Rpb24xLm0gohgAKKAUAAAAAAAAAAAAAAAAAAAAAAAAAAAAK05NLsnMz1MIhtCG1rxcvFzFGYlFqSkKykrBibkFOakKbpk5qUoKtgo5qSW8XApAEJxfWpScChRxy89JSS3SAyko1lBytooJLU4tKo4JKU7ONDIwNNU1MDKIcckvz8vJT0wpjjHUNTJV0tSBmOGXWJaZngi2FGgQxMRqg9po5/y8ktS8klhersw8DJXWAFBLAQItABQAAgAIAIqBOUwCz48hqgAAAPoAAAASAAAAAAAAAAAAAAAAAAAAAABDb25maWcvUGFja2FnZS54bWxQSwECLQAUAAIACACKgTlMD8rpq6QAAADpAAAAEwAAAAAAAAAAAAAAAAD2AAAAW0NvbnRlbnRfVHlwZXNdLnhtbFBLAQItABQAAgAIAIqBOUzX5OcljgAAALAAAAATAAAAAAAAAAAAAAAAAOcBAABGb3JtdWxhcy9TZWN0aW9uMS5tUEsFBgAAAAADAAMAwgAAAMICAAAAAA==&quot;" command="SELECT * FROM [Sample File]"/>
  </connection>
  <connection id="3" name="Query - Sample File Parameter1" description="Connection to the 'Sample File Parameter1' query in the workbook." type="5" refreshedVersion="0" background="1">
    <dbPr connection="provider=Microsoft.Mashup.OleDb.1;data source=$EmbeddedMashup(47606028-545d-4724-819b-5f9300c99c2a)$;location=&quot;Sample File Parameter1&quot;;extended properties=&quot;UEsDBBQAAgAIAIqBOUw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IqBO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KgTlMKUmemNYAAABSAQAAEwAcAEZvcm11bGFzL1NlY3Rpb24xLm0gohgAKKAUAAAAAAAAAAAAAAAAAAAAAAAAAAAAdY5Ba8JAEIXvgfyHYXuxEEsS8FLJRYvgpdTGnkwOQzK1A+uund1UQvG/dzUgqHQuw8y8+d5z1Hi2BsqhZ9M4iiP3hUItPKgSd3tNsGBNCgrQ5OMIQpW2k4bCZmF1S/J0EriRmj9XH47EVWvXcJ5mk3Gap9WLPRhtsXVVNs4n6jEZGK/4w1s8mwbQQPxNj5u5NZ6Mr+OIzZ3y33jwhoI78iTZKelN9HBA2CzdRbTqSPrCS0cJzNig9Ms2mPInkxTXzwms+z0VapCF8RbzTt8dh0BnXD39A1BLAQItABQAAgAIAIqBOUwCz48hqgAAAPoAAAASAAAAAAAAAAAAAAAAAAAAAABDb25maWcvUGFja2FnZS54bWxQSwECLQAUAAIACACKgTlMD8rpq6QAAADpAAAAEwAAAAAAAAAAAAAAAAD2AAAAW0NvbnRlbnRfVHlwZXNdLnhtbFBLAQItABQAAgAIAIqBOUwpSZ6Y1gAAAFIBAAATAAAAAAAAAAAAAAAAAOcBAABGb3JtdWxhcy9TZWN0aW9uMS5tUEsFBgAAAAADAAMAwgAAAAoDAAAAAA==&quot;" command="SELECT * FROM [Sample File Parameter1]"/>
  </connection>
  <connection id="4" name="Query - Transform File from 1-25" description="Connection to the 'Transform File from 1-25' query in the workbook." type="5" refreshedVersion="0" background="1">
    <dbPr connection="provider=Microsoft.Mashup.OleDb.1;data source=$EmbeddedMashup(47606028-545d-4724-819b-5f9300c99c2a)$;location=&quot;Transform File from 1-25&quot;;extended properties=&quot;UEsDBBQAAgAIAIqBOUw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IqBO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KgTlMTuZMe90AAABuAQAAEwAcAEZvcm11bGFzL1NlY3Rpb24xLm0gohgAKKAUAAAAAAAAAAAAAAAAAAAAAAAAAAAAdU9NSwMxEL0H8h+G6cXCtpiVXrqkB1v3WCzrrfQQ1qkEkolkE7GI/93oIq0F5zAz7/HefAzUJxsYurGqRgop9tBm/sG7TPF0b/nZ8gtowA9Eeif/6kxsQ/TZma3xhLhEfIqGh2MhoTNFQNDako4xeFCzeoH4iXCQYnIhvFKUBY6SFFCiCzn2VJibCV7OezSxLEwUFU5Br86GP6b18DbfhD574vT/gGq/IWe9LUBjgxWsg8ueB63ubit44D58v61Vvagr2OWQqEsnR/rczreB6TAdL7B8fYkUv9yImy9QSwECLQAUAAIACACKgTlMAs+PIaoAAAD6AAAAEgAAAAAAAAAAAAAAAAAAAAAAQ29uZmlnL1BhY2thZ2UueG1sUEsBAi0AFAACAAgAioE5TA/K6aukAAAA6QAAABMAAAAAAAAAAAAAAAAA9gAAAFtDb250ZW50X1R5cGVzXS54bWxQSwECLQAUAAIACACKgTlMTuZMe90AAABuAQAAEwAAAAAAAAAAAAAAAADnAQAARm9ybXVsYXMvU2VjdGlvbjEubVBLBQYAAAAAAwADAMIAAAARAwAAAAA=&quot;" command="SELECT * FROM [Transform File from 1-25]"/>
  </connection>
  <connection id="5" name="Query - Transform Sample File from 1-25" description="Connection to the 'Transform Sample File from 1-25' query in the workbook." type="5" refreshedVersion="0" background="1">
    <dbPr connection="provider=Microsoft.Mashup.OleDb.1;data source=$EmbeddedMashup(47606028-545d-4724-819b-5f9300c99c2a)$;location=&quot;Transform Sample File from 1-25&quot;;extended properties=&quot;UEsDBBQAAgAIAIqBOUw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IqBOUw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KgTlMqWFyCigBAAAUAgAAEwAcAEZvcm11bGFzL1NlY3Rpb24xLm0gohgAKKAUAAAAAAAAAAAAAAAAAAAAAAAAAAAAdZDLbsIwEEX3kfIPo3QDUkBJKjZF3jQpEhtUGrpKsrCSgVryg/pBFVX99xoilUKLN/bYd+4cX4OtZUpCOezpPAzCwLxRjR3cRSUVe46wYBwjIMDRhgH4VSqnW/Q3C8U71NOjwIyi/KF+NahNvTEty5J0NkmypC7Uh+SKdqZOJ9ksGseDx4oe2I6ehnqjwfEz+apyJS1K24QBk3+UN/HgmWoq0KJOj6RX6P6BQrU0P6K1Q90Tqx3G8Mgk1f2y80PZlqEml80xbPo9kmiQ+fLa5gXfHfNAJ7vmknCjqTRbpQX8Zt1qJeAUxr+h5uYwLVTrhCca3fxlXBXImWC+INHcc+WKOyENSe+TGJ5kqzomdyTNZlkMa6cslrbnSM7H6UpJbMbnoAeC+TdQSwECLQAUAAIACACKgTlMAs+PIaoAAAD6AAAAEgAAAAAAAAAAAAAAAAAAAAAAQ29uZmlnL1BhY2thZ2UueG1sUEsBAi0AFAACAAgAioE5TA/K6aukAAAA6QAAABMAAAAAAAAAAAAAAAAA9gAAAFtDb250ZW50X1R5cGVzXS54bWxQSwECLQAUAAIACACKgTlMqWFyCigBAAAUAgAAEwAAAAAAAAAAAAAAAADnAQAARm9ybXVsYXMvU2VjdGlvbjEubVBLBQYAAAAAAwADAMIAAABcAwAAAAA=&quot;" command="SELECT * FROM [Transform Sample File from 1-25]"/>
  </connection>
</connections>
</file>

<file path=xl/sharedStrings.xml><?xml version="1.0" encoding="utf-8"?>
<sst xmlns="http://schemas.openxmlformats.org/spreadsheetml/2006/main" count="2333" uniqueCount="713">
  <si>
    <t>Source.Name</t>
  </si>
  <si>
    <t>server20-s5_d-1_rwmxw-30_jobs-64_bs-4k-rand_io-8_01-25_10_33_50.txt</t>
  </si>
  <si>
    <t>fio-2.1.3</t>
  </si>
  <si>
    <t>server20-s5</t>
  </si>
  <si>
    <t>1.000000%=249</t>
  </si>
  <si>
    <t>5.000000%=338</t>
  </si>
  <si>
    <t>10.000000%=406</t>
  </si>
  <si>
    <t>20.000000%=532</t>
  </si>
  <si>
    <t>30.000000%=652</t>
  </si>
  <si>
    <t>40.000000%=780</t>
  </si>
  <si>
    <t>50.000000%=956</t>
  </si>
  <si>
    <t>60.000000%=1240</t>
  </si>
  <si>
    <t>70.000000%=1784</t>
  </si>
  <si>
    <t>80.000000%=3024</t>
  </si>
  <si>
    <t>90.000000%=5792</t>
  </si>
  <si>
    <t>95.000000%=8032</t>
  </si>
  <si>
    <t>99.000000%=11712</t>
  </si>
  <si>
    <t>99.500000%=14144</t>
  </si>
  <si>
    <t>99.900000%=19840</t>
  </si>
  <si>
    <t>99.950000%=23424</t>
  </si>
  <si>
    <t>99.990000%=37632</t>
  </si>
  <si>
    <t>0%=0</t>
  </si>
  <si>
    <t>1.000000%=298</t>
  </si>
  <si>
    <t>5.000000%=366</t>
  </si>
  <si>
    <t>10.000000%=434</t>
  </si>
  <si>
    <t>20.000000%=564</t>
  </si>
  <si>
    <t>30.000000%=684</t>
  </si>
  <si>
    <t>40.000000%=812</t>
  </si>
  <si>
    <t>50.000000%=980</t>
  </si>
  <si>
    <t>60.000000%=1256</t>
  </si>
  <si>
    <t>70.000000%=1800</t>
  </si>
  <si>
    <t>80.000000%=3056</t>
  </si>
  <si>
    <t>99.900000%=20096</t>
  </si>
  <si>
    <t>99.950000%=23936</t>
  </si>
  <si>
    <t>99.990000%=41216</t>
  </si>
  <si>
    <t>scinia</t>
  </si>
  <si>
    <t>server20-s5_d-1_rwmxw-30_jobs-64_bs-4k-rand_io-8_01-25_10_39_23.txt</t>
  </si>
  <si>
    <t>1.000000%=251</t>
  </si>
  <si>
    <t>10.000000%=410</t>
  </si>
  <si>
    <t>40.000000%=788</t>
  </si>
  <si>
    <t>50.000000%=964</t>
  </si>
  <si>
    <t>80.000000%=2960</t>
  </si>
  <si>
    <t>90.000000%=5728</t>
  </si>
  <si>
    <t>95.000000%=7904</t>
  </si>
  <si>
    <t>99.900000%=19328</t>
  </si>
  <si>
    <t>99.950000%=21632</t>
  </si>
  <si>
    <t>99.990000%=34560</t>
  </si>
  <si>
    <t>5.000000%=362</t>
  </si>
  <si>
    <t>50.000000%=988</t>
  </si>
  <si>
    <t>60.000000%=1272</t>
  </si>
  <si>
    <t>70.000000%=1816</t>
  </si>
  <si>
    <t>99.000000%=11840</t>
  </si>
  <si>
    <t>99.900000%=19584</t>
  </si>
  <si>
    <t>99.950000%=22656</t>
  </si>
  <si>
    <t>99.990000%=40192</t>
  </si>
  <si>
    <t>server20-s5_d-1_rwmxw-30_jobs-64_bs-4k-rand_io-8_01-25_10_41_03.txt</t>
  </si>
  <si>
    <t>5.000000%=334</t>
  </si>
  <si>
    <t>10.000000%=398</t>
  </si>
  <si>
    <t>20.000000%=524</t>
  </si>
  <si>
    <t>30.000000%=644</t>
  </si>
  <si>
    <t>99.000000%=11968</t>
  </si>
  <si>
    <t>99.500000%=14528</t>
  </si>
  <si>
    <t>99.950000%=22400</t>
  </si>
  <si>
    <t>99.990000%=34048</t>
  </si>
  <si>
    <t>1.000000%=294</t>
  </si>
  <si>
    <t>5.000000%=358</t>
  </si>
  <si>
    <t>10.000000%=422</t>
  </si>
  <si>
    <t>20.000000%=548</t>
  </si>
  <si>
    <t>30.000000%=668</t>
  </si>
  <si>
    <t>40.000000%=804</t>
  </si>
  <si>
    <t>60.000000%=1288</t>
  </si>
  <si>
    <t>70.000000%=1832</t>
  </si>
  <si>
    <t>80.000000%=2992</t>
  </si>
  <si>
    <t>95.000000%=7968</t>
  </si>
  <si>
    <t>99.000000%=12096</t>
  </si>
  <si>
    <t>99.500000%=14656</t>
  </si>
  <si>
    <t>server20-s5_d-1_rwmxw-30_jobs-64_bs-4k-rand_io-8_01-25_10_42_50.txt</t>
  </si>
  <si>
    <t>1.000000%=253</t>
  </si>
  <si>
    <t>5.000000%=342</t>
  </si>
  <si>
    <t>10.000000%=414</t>
  </si>
  <si>
    <t>20.000000%=540</t>
  </si>
  <si>
    <t>30.000000%=660</t>
  </si>
  <si>
    <t>99.500000%=14016</t>
  </si>
  <si>
    <t>99.900000%=18816</t>
  </si>
  <si>
    <t>99.990000%=36608</t>
  </si>
  <si>
    <t>10.000000%=438</t>
  </si>
  <si>
    <t>30.000000%=676</t>
  </si>
  <si>
    <t>90.000000%=5856</t>
  </si>
  <si>
    <t>99.900000%=19072</t>
  </si>
  <si>
    <t>99.950000%=21888</t>
  </si>
  <si>
    <t>server20-s5_d-1_rwmxw-30_jobs-64_bs-4k-rand_io-8_01-25_10_45_01.txt</t>
  </si>
  <si>
    <t>1.000000%=262</t>
  </si>
  <si>
    <t>10.000000%=430</t>
  </si>
  <si>
    <t>50.000000%=996</t>
  </si>
  <si>
    <t>90.000000%=5664</t>
  </si>
  <si>
    <t>95.000000%=7840</t>
  </si>
  <si>
    <t>99.000000%=11200</t>
  </si>
  <si>
    <t>99.500000%=13504</t>
  </si>
  <si>
    <t>1.000000%=306</t>
  </si>
  <si>
    <t>5.000000%=378</t>
  </si>
  <si>
    <t>10.000000%=458</t>
  </si>
  <si>
    <t>20.000000%=588</t>
  </si>
  <si>
    <t>30.000000%=700</t>
  </si>
  <si>
    <t>40.000000%=836</t>
  </si>
  <si>
    <t>50.000000%=1012</t>
  </si>
  <si>
    <t>60.000000%=1304</t>
  </si>
  <si>
    <t>99.000000%=11328</t>
  </si>
  <si>
    <t>99.500000%=13632</t>
  </si>
  <si>
    <t>99.950000%=22912</t>
  </si>
  <si>
    <t>99.990000%=38656</t>
  </si>
  <si>
    <t>server21-s5_d-1_rwmxw-30_jobs-64_bs-4k-rand_io-8_01-25_10_48_17.txt</t>
  </si>
  <si>
    <t>server21-s5</t>
  </si>
  <si>
    <t>40.000000%=772</t>
  </si>
  <si>
    <t>50.000000%=948</t>
  </si>
  <si>
    <t>70.000000%=1768</t>
  </si>
  <si>
    <t>80.000000%=2864</t>
  </si>
  <si>
    <t>90.000000%=5088</t>
  </si>
  <si>
    <t>95.000000%=7008</t>
  </si>
  <si>
    <t>99.000000%=9920</t>
  </si>
  <si>
    <t>99.500000%=11712</t>
  </si>
  <si>
    <t>99.900000%=17024</t>
  </si>
  <si>
    <t>99.950000%=19072</t>
  </si>
  <si>
    <t>99.990000%=22656</t>
  </si>
  <si>
    <t>1.000000%=322</t>
  </si>
  <si>
    <t>5.000000%=426</t>
  </si>
  <si>
    <t>10.000000%=494</t>
  </si>
  <si>
    <t>20.000000%=596</t>
  </si>
  <si>
    <t>40.000000%=820</t>
  </si>
  <si>
    <t>50.000000%=1004</t>
  </si>
  <si>
    <t>80.000000%=2896</t>
  </si>
  <si>
    <t>90.000000%=5152</t>
  </si>
  <si>
    <t>95.000000%=7072</t>
  </si>
  <si>
    <t>99.000000%=10048</t>
  </si>
  <si>
    <t>99.500000%=11840</t>
  </si>
  <si>
    <t>99.900000%=17536</t>
  </si>
  <si>
    <t>99.950000%=19584</t>
  </si>
  <si>
    <t>99.990000%=27008</t>
  </si>
  <si>
    <t>server21-s5_d-1_rwmxw-30_jobs-64_bs-4k-rand_io-8_01-25_10_50_48.txt</t>
  </si>
  <si>
    <t>1.000000%=258</t>
  </si>
  <si>
    <t>5.000000%=370</t>
  </si>
  <si>
    <t>10.000000%=446</t>
  </si>
  <si>
    <t>20.000000%=556</t>
  </si>
  <si>
    <t>99.500000%=11584</t>
  </si>
  <si>
    <t>99.950000%=19328</t>
  </si>
  <si>
    <t>99.990000%=23424</t>
  </si>
  <si>
    <t>1.000000%=318</t>
  </si>
  <si>
    <t>40.000000%=828</t>
  </si>
  <si>
    <t>80.000000%=2928</t>
  </si>
  <si>
    <t>90.000000%=5216</t>
  </si>
  <si>
    <t>99.990000%=23936</t>
  </si>
  <si>
    <t>server21-s5_d-1_rwmxw-30_jobs-64_bs-4k-rand_io-8_01-25_10_53_18.txt</t>
  </si>
  <si>
    <t>1.000000%=255</t>
  </si>
  <si>
    <t>10.000000%=442</t>
  </si>
  <si>
    <t>50.000000%=972</t>
  </si>
  <si>
    <t>99.900000%=17280</t>
  </si>
  <si>
    <t>99.990000%=26496</t>
  </si>
  <si>
    <t>1.000000%=314</t>
  </si>
  <si>
    <t>5.000000%=418</t>
  </si>
  <si>
    <t>10.000000%=490</t>
  </si>
  <si>
    <t>60.000000%=1320</t>
  </si>
  <si>
    <t>99.950000%=19840</t>
  </si>
  <si>
    <t>99.990000%=30336</t>
  </si>
  <si>
    <t>server21-s5_d-1_rwmxw-30_jobs-64_bs-4k-rand_io-8_01-25_10_55_49.txt</t>
  </si>
  <si>
    <t>1.000000%=266</t>
  </si>
  <si>
    <t>10.000000%=454</t>
  </si>
  <si>
    <t>40.000000%=796</t>
  </si>
  <si>
    <t>80.000000%=2832</t>
  </si>
  <si>
    <t>95.000000%=7136</t>
  </si>
  <si>
    <t>99.990000%=25216</t>
  </si>
  <si>
    <t>1.000000%=326</t>
  </si>
  <si>
    <t>5.000000%=430</t>
  </si>
  <si>
    <t>10.000000%=502</t>
  </si>
  <si>
    <t>20.000000%=604</t>
  </si>
  <si>
    <t>30.000000%=708</t>
  </si>
  <si>
    <t>95.000000%=7200</t>
  </si>
  <si>
    <t>99.000000%=10176</t>
  </si>
  <si>
    <t>99.990000%=27264</t>
  </si>
  <si>
    <t>server21-s5_d-1_rwmxw-30_jobs-64_bs-4k-rand_io-8_01-25_10_58_19.txt</t>
  </si>
  <si>
    <t>99.990000%=24192</t>
  </si>
  <si>
    <t>99.990000%=29312</t>
  </si>
  <si>
    <t>server22-s5_d-1_rwmxw-30_jobs-64_bs-4k-rand_io-8_01-25_11_03_01.txt</t>
  </si>
  <si>
    <t>server22-s5</t>
  </si>
  <si>
    <t>1.000000%=241</t>
  </si>
  <si>
    <t>90.000000%=5536</t>
  </si>
  <si>
    <t>99.500000%=15424</t>
  </si>
  <si>
    <t>99.900000%=20608</t>
  </si>
  <si>
    <t>1.000000%=310</t>
  </si>
  <si>
    <t>5.000000%=422</t>
  </si>
  <si>
    <t>10.000000%=498</t>
  </si>
  <si>
    <t>20.000000%=612</t>
  </si>
  <si>
    <t>30.000000%=716</t>
  </si>
  <si>
    <t>40.000000%=852</t>
  </si>
  <si>
    <t>50.000000%=1032</t>
  </si>
  <si>
    <t>60.000000%=1336</t>
  </si>
  <si>
    <t>70.000000%=1848</t>
  </si>
  <si>
    <t>90.000000%=5600</t>
  </si>
  <si>
    <t>99.000000%=12224</t>
  </si>
  <si>
    <t>99.500000%=15680</t>
  </si>
  <si>
    <t>99.900000%=20864</t>
  </si>
  <si>
    <t>99.990000%=48896</t>
  </si>
  <si>
    <t>server22-s5_d-1_rwmxw-30_jobs-64_bs-4k-rand_io-8_01-25_11_05_02.txt</t>
  </si>
  <si>
    <t>5.000000%=374</t>
  </si>
  <si>
    <t>90.000000%=5472</t>
  </si>
  <si>
    <t>95.000000%=7776</t>
  </si>
  <si>
    <t>99.500000%=14784</t>
  </si>
  <si>
    <t>99.990000%=28544</t>
  </si>
  <si>
    <t>40.000000%=844</t>
  </si>
  <si>
    <t>99.500000%=14912</t>
  </si>
  <si>
    <t>99.900000%=20352</t>
  </si>
  <si>
    <t>99.950000%=22144</t>
  </si>
  <si>
    <t>99.990000%=42752</t>
  </si>
  <si>
    <t>server22-s5_d-1_rwmxw-30_jobs-64_bs-4k-rand_io-8_01-25_11_07_02.txt</t>
  </si>
  <si>
    <t>10.000000%=450</t>
  </si>
  <si>
    <t>80.000000%=2800</t>
  </si>
  <si>
    <t>99.500000%=15552</t>
  </si>
  <si>
    <t>99.990000%=25472</t>
  </si>
  <si>
    <t>99.990000%=40704</t>
  </si>
  <si>
    <t>server22-s5_d-1_rwmxw-30_jobs-64_bs-4k-rand_io-8_01-25_11_09_03.txt</t>
  </si>
  <si>
    <t>20.000000%=572</t>
  </si>
  <si>
    <t>80.000000%=2768</t>
  </si>
  <si>
    <t>99.500000%=15168</t>
  </si>
  <si>
    <t>50.000000%=1048</t>
  </si>
  <si>
    <t>60.000000%=1352</t>
  </si>
  <si>
    <t>99.500000%=15296</t>
  </si>
  <si>
    <t>99.990000%=25984</t>
  </si>
  <si>
    <t>server22-s5_d-1_rwmxw-30_jobs-64_bs-4k-rand_io-8_01-25_11_11_03.txt</t>
  </si>
  <si>
    <t>95.000000%=7712</t>
  </si>
  <si>
    <t>99.990000%=26240</t>
  </si>
  <si>
    <t>server23-s5_d-1_rwmxw-30_jobs-64_bs-4k-rand_io-8_01-25_11_16_25.txt</t>
  </si>
  <si>
    <t>server23-s5</t>
  </si>
  <si>
    <t>20.000000%=502</t>
  </si>
  <si>
    <t>30.000000%=580</t>
  </si>
  <si>
    <t>40.000000%=668</t>
  </si>
  <si>
    <t>50.000000%=788</t>
  </si>
  <si>
    <t>60.000000%=996</t>
  </si>
  <si>
    <t>70.000000%=1432</t>
  </si>
  <si>
    <t>80.000000%=2544</t>
  </si>
  <si>
    <t>90.000000%=5344</t>
  </si>
  <si>
    <t>99.500000%=10560</t>
  </si>
  <si>
    <t>99.900000%=11328</t>
  </si>
  <si>
    <t>99.950000%=11712</t>
  </si>
  <si>
    <t>99.990000%=12864</t>
  </si>
  <si>
    <t>1.000000%=358</t>
  </si>
  <si>
    <t>10.000000%=474</t>
  </si>
  <si>
    <t>30.000000%=620</t>
  </si>
  <si>
    <t>40.000000%=708</t>
  </si>
  <si>
    <t>50.000000%=828</t>
  </si>
  <si>
    <t>60.000000%=1032</t>
  </si>
  <si>
    <t>70.000000%=1464</t>
  </si>
  <si>
    <t>80.000000%=2576</t>
  </si>
  <si>
    <t>90.000000%=5408</t>
  </si>
  <si>
    <t>99.900000%=11456</t>
  </si>
  <si>
    <t>99.950000%=11840</t>
  </si>
  <si>
    <t>99.990000%=14912</t>
  </si>
  <si>
    <t>server23-s5_d-1_rwmxw-30_jobs-64_bs-4k-rand_io-8_01-25_11_18_25.txt</t>
  </si>
  <si>
    <t>20.000000%=510</t>
  </si>
  <si>
    <t>30.000000%=588</t>
  </si>
  <si>
    <t>40.000000%=676</t>
  </si>
  <si>
    <t>50.000000%=796</t>
  </si>
  <si>
    <t>99.500000%=10432</t>
  </si>
  <si>
    <t>99.900000%=11200</t>
  </si>
  <si>
    <t>99.950000%=11584</t>
  </si>
  <si>
    <t>99.990000%=12736</t>
  </si>
  <si>
    <t>1.000000%=350</t>
  </si>
  <si>
    <t>10.000000%=466</t>
  </si>
  <si>
    <t>30.000000%=612</t>
  </si>
  <si>
    <t>40.000000%=700</t>
  </si>
  <si>
    <t>50.000000%=820</t>
  </si>
  <si>
    <t>60.000000%=1012</t>
  </si>
  <si>
    <t>70.000000%=1448</t>
  </si>
  <si>
    <t>80.000000%=2608</t>
  </si>
  <si>
    <t>99.990000%=13376</t>
  </si>
  <si>
    <t>server23-s5_d-1_rwmxw-30_jobs-64_bs-4k-rand_io-8_01-25_11_20_26.txt</t>
  </si>
  <si>
    <t>1.000000%=302</t>
  </si>
  <si>
    <t>5.000000%=382</t>
  </si>
  <si>
    <t>20.000000%=516</t>
  </si>
  <si>
    <t>30.000000%=596</t>
  </si>
  <si>
    <t>40.000000%=684</t>
  </si>
  <si>
    <t>50.000000%=804</t>
  </si>
  <si>
    <t>95.000000%=7584</t>
  </si>
  <si>
    <t>99.000000%=9792</t>
  </si>
  <si>
    <t>99.500000%=10304</t>
  </si>
  <si>
    <t>99.990000%=12608</t>
  </si>
  <si>
    <t>1.000000%=354</t>
  </si>
  <si>
    <t>80.000000%=2640</t>
  </si>
  <si>
    <t>95.000000%=7648</t>
  </si>
  <si>
    <t>99.990000%=12992</t>
  </si>
  <si>
    <t>server23-s5_d-1_rwmxw-30_jobs-64_bs-4k-rand_io-8_01-25_11_22_26.txt</t>
  </si>
  <si>
    <t>5.000000%=386</t>
  </si>
  <si>
    <t>60.000000%=1004</t>
  </si>
  <si>
    <t>80.000000%=2512</t>
  </si>
  <si>
    <t>30.000000%=628</t>
  </si>
  <si>
    <t>99.990000%=15680</t>
  </si>
  <si>
    <t>server23-s5_d-1_rwmxw-30_jobs-64_bs-4k-rand_io-8_01-25_11_24_26.txt</t>
  </si>
  <si>
    <t>60.000000%=980</t>
  </si>
  <si>
    <t>70.000000%=1400</t>
  </si>
  <si>
    <t>50.000000%=812</t>
  </si>
  <si>
    <t>70.000000%=1416</t>
  </si>
  <si>
    <t>99.990000%=14016</t>
  </si>
  <si>
    <t>server24-s4_d-1_rwmxw-30_jobs-64_bs-4k-rand_io-8_01-25_11_27_20.txt</t>
  </si>
  <si>
    <t>server24-s4</t>
  </si>
  <si>
    <t>1.000000%=215</t>
  </si>
  <si>
    <t>5.000000%=322</t>
  </si>
  <si>
    <t>40.000000%=756</t>
  </si>
  <si>
    <t>70.000000%=1928</t>
  </si>
  <si>
    <t>80.000000%=3248</t>
  </si>
  <si>
    <t>95.000000%=8096</t>
  </si>
  <si>
    <t>99.000000%=16512</t>
  </si>
  <si>
    <t>99.500000%=20096</t>
  </si>
  <si>
    <t>99.900000%=27520</t>
  </si>
  <si>
    <t>99.950000%=30336</t>
  </si>
  <si>
    <t>99.990000%=39168</t>
  </si>
  <si>
    <t>5.000000%=410</t>
  </si>
  <si>
    <t>10.000000%=482</t>
  </si>
  <si>
    <t>30.000000%=692</t>
  </si>
  <si>
    <t>70.000000%=1976</t>
  </si>
  <si>
    <t>80.000000%=3312</t>
  </si>
  <si>
    <t>95.000000%=8160</t>
  </si>
  <si>
    <t>99.990000%=68096</t>
  </si>
  <si>
    <t>server24-s4_d-1_rwmxw-30_jobs-64_bs-4k-rand_io-8_01-25_11_29_20.txt</t>
  </si>
  <si>
    <t>1.000000%=229</t>
  </si>
  <si>
    <t>10.000000%=418</t>
  </si>
  <si>
    <t>30.000000%=636</t>
  </si>
  <si>
    <t>40.000000%=764</t>
  </si>
  <si>
    <t>70.000000%=1880</t>
  </si>
  <si>
    <t>80.000000%=3216</t>
  </si>
  <si>
    <t>99.000000%=15296</t>
  </si>
  <si>
    <t>99.500000%=18816</t>
  </si>
  <si>
    <t>99.900000%=26240</t>
  </si>
  <si>
    <t>99.950000%=29312</t>
  </si>
  <si>
    <t>99.990000%=93696</t>
  </si>
  <si>
    <t>5.000000%=414</t>
  </si>
  <si>
    <t>70.000000%=1912</t>
  </si>
  <si>
    <t>99.500000%=19072</t>
  </si>
  <si>
    <t>99.900000%=26496</t>
  </si>
  <si>
    <t>99.950000%=29824</t>
  </si>
  <si>
    <t>99.990000%=95744</t>
  </si>
  <si>
    <t>server24-s4_d-1_rwmxw-30_jobs-64_bs-4k-rand_io-8_01-25_11_31_21.txt</t>
  </si>
  <si>
    <t>1.000000%=227</t>
  </si>
  <si>
    <t>99.000000%=15040</t>
  </si>
  <si>
    <t>99.500000%=18560</t>
  </si>
  <si>
    <t>99.900000%=25984</t>
  </si>
  <si>
    <t>99.950000%=28544</t>
  </si>
  <si>
    <t>10.000000%=478</t>
  </si>
  <si>
    <t>20.000000%=580</t>
  </si>
  <si>
    <t>99.000000%=14912</t>
  </si>
  <si>
    <t>99.950000%=28800</t>
  </si>
  <si>
    <t>99.990000%=44288</t>
  </si>
  <si>
    <t>server24-s4_d-1_rwmxw-30_jobs-64_bs-4k-rand_io-8_01-25_11_33_21.txt</t>
  </si>
  <si>
    <t>1.000000%=223</t>
  </si>
  <si>
    <t>70.000000%=1960</t>
  </si>
  <si>
    <t>99.000000%=16064</t>
  </si>
  <si>
    <t>99.500000%=19328</t>
  </si>
  <si>
    <t>99.950000%=28032</t>
  </si>
  <si>
    <t>99.990000%=32640</t>
  </si>
  <si>
    <t>80.000000%=3344</t>
  </si>
  <si>
    <t>99.950000%=28288</t>
  </si>
  <si>
    <t>99.990000%=33536</t>
  </si>
  <si>
    <t>server24-s4_d-1_rwmxw-30_jobs-64_bs-4k-rand_io-8_01-25_11_35_22.txt</t>
  </si>
  <si>
    <t>70.000000%=1944</t>
  </si>
  <si>
    <t>80.000000%=3280</t>
  </si>
  <si>
    <t>server25-s4_d-1_rwmxw-30_jobs-64_bs-4k-rand_io-8_01-25_11_40_39.txt</t>
  </si>
  <si>
    <t>server25-s4</t>
  </si>
  <si>
    <t>1.000000%=235</t>
  </si>
  <si>
    <t>5.000000%=302</t>
  </si>
  <si>
    <t>10.000000%=350</t>
  </si>
  <si>
    <t>20.000000%=430</t>
  </si>
  <si>
    <t>30.000000%=506</t>
  </si>
  <si>
    <t>40.000000%=604</t>
  </si>
  <si>
    <t>50.000000%=748</t>
  </si>
  <si>
    <t>60.000000%=1048</t>
  </si>
  <si>
    <t>70.000000%=1624</t>
  </si>
  <si>
    <t>99.000000%=11072</t>
  </si>
  <si>
    <t>99.500000%=13248</t>
  </si>
  <si>
    <t>99.900000%=18304</t>
  </si>
  <si>
    <t>99.950000%=20096</t>
  </si>
  <si>
    <t>99.990000%=23680</t>
  </si>
  <si>
    <t>20.000000%=478</t>
  </si>
  <si>
    <t>30.000000%=556</t>
  </si>
  <si>
    <t>40.000000%=652</t>
  </si>
  <si>
    <t>60.000000%=1128</t>
  </si>
  <si>
    <t>70.000000%=1688</t>
  </si>
  <si>
    <t>99.900000%=18560</t>
  </si>
  <si>
    <t>99.950000%=20352</t>
  </si>
  <si>
    <t>server25-s4_d-1_rwmxw-30_jobs-64_bs-4k-rand_io-8_01-25_11_42_39.txt</t>
  </si>
  <si>
    <t>5.000000%=314</t>
  </si>
  <si>
    <t>10.000000%=362</t>
  </si>
  <si>
    <t>20.000000%=442</t>
  </si>
  <si>
    <t>30.000000%=524</t>
  </si>
  <si>
    <t>40.000000%=620</t>
  </si>
  <si>
    <t>50.000000%=772</t>
  </si>
  <si>
    <t>60.000000%=1080</t>
  </si>
  <si>
    <t>70.000000%=1640</t>
  </si>
  <si>
    <t>99.000000%=10816</t>
  </si>
  <si>
    <t>99.500000%=12480</t>
  </si>
  <si>
    <t>99.950000%=20608</t>
  </si>
  <si>
    <t>5.000000%=354</t>
  </si>
  <si>
    <t>10.000000%=402</t>
  </si>
  <si>
    <t>99.500000%=12608</t>
  </si>
  <si>
    <t>99.950000%=20864</t>
  </si>
  <si>
    <t>99.990000%=27520</t>
  </si>
  <si>
    <t>server25-s4_d-1_rwmxw-30_jobs-64_bs-4k-rand_io-8_01-25_11_44_40.txt</t>
  </si>
  <si>
    <t>1.000000%=239</t>
  </si>
  <si>
    <t>5.000000%=310</t>
  </si>
  <si>
    <t>30.000000%=516</t>
  </si>
  <si>
    <t>40.000000%=612</t>
  </si>
  <si>
    <t>99.000000%=10944</t>
  </si>
  <si>
    <t>99.500000%=12864</t>
  </si>
  <si>
    <t>99.900000%=18048</t>
  </si>
  <si>
    <t>70.000000%=1672</t>
  </si>
  <si>
    <t>99.500000%=12992</t>
  </si>
  <si>
    <t>server25-s4_d-1_rwmxw-30_jobs-64_bs-4k-rand_io-8_01-25_11_46_40.txt</t>
  </si>
  <si>
    <t>10.000000%=366</t>
  </si>
  <si>
    <t>20.000000%=446</t>
  </si>
  <si>
    <t>50.000000%=756</t>
  </si>
  <si>
    <t>70.000000%=1592</t>
  </si>
  <si>
    <t>99.990000%=31360</t>
  </si>
  <si>
    <t>20.000000%=482</t>
  </si>
  <si>
    <t>60.000000%=1096</t>
  </si>
  <si>
    <t>70.000000%=1656</t>
  </si>
  <si>
    <t>99.500000%=12736</t>
  </si>
  <si>
    <t>99.990000%=39680</t>
  </si>
  <si>
    <t>server25-s4_d-1_rwmxw-30_jobs-64_bs-4k-rand_io-8_01-25_11_48_40.txt</t>
  </si>
  <si>
    <t>70.000000%=1608</t>
  </si>
  <si>
    <t>60.000000%=1112</t>
  </si>
  <si>
    <t>server26-s4_d-1_rwmxw-30_jobs-64_bs-4k-rand_io-8_01-25_11_54_45.txt</t>
  </si>
  <si>
    <t>server26-s4</t>
  </si>
  <si>
    <t>1.000000%=243</t>
  </si>
  <si>
    <t>20.000000%=426</t>
  </si>
  <si>
    <t>40.000000%=596</t>
  </si>
  <si>
    <t>50.000000%=732</t>
  </si>
  <si>
    <t>60.000000%=948</t>
  </si>
  <si>
    <t>99.900000%=17792</t>
  </si>
  <si>
    <t>99.990000%=36096</t>
  </si>
  <si>
    <t>5.000000%=350</t>
  </si>
  <si>
    <t>10.000000%=394</t>
  </si>
  <si>
    <t>20.000000%=466</t>
  </si>
  <si>
    <t>30.000000%=548</t>
  </si>
  <si>
    <t>40.000000%=636</t>
  </si>
  <si>
    <t>50.000000%=764</t>
  </si>
  <si>
    <t>70.000000%=1480</t>
  </si>
  <si>
    <t>99.500000%=13120</t>
  </si>
  <si>
    <t>server26-s4_d-1_rwmxw-30_jobs-64_bs-4k-rand_io-8_01-25_11_56_45.txt</t>
  </si>
  <si>
    <t>1.000000%=247</t>
  </si>
  <si>
    <t>10.000000%=358</t>
  </si>
  <si>
    <t>20.000000%=434</t>
  </si>
  <si>
    <t>99.000000%=11456</t>
  </si>
  <si>
    <t>99.500000%=13376</t>
  </si>
  <si>
    <t>5.000000%=346</t>
  </si>
  <si>
    <t>10.000000%=386</t>
  </si>
  <si>
    <t>20.000000%=458</t>
  </si>
  <si>
    <t>30.000000%=540</t>
  </si>
  <si>
    <t>40.000000%=628</t>
  </si>
  <si>
    <t>60.000000%=964</t>
  </si>
  <si>
    <t>server26-s4_d-1_rwmxw-30_jobs-64_bs-4k-rand_io-8_01-25_11_58_46.txt</t>
  </si>
  <si>
    <t>20.000000%=438</t>
  </si>
  <si>
    <t>60.000000%=972</t>
  </si>
  <si>
    <t>99.990000%=28288</t>
  </si>
  <si>
    <t>10.000000%=390</t>
  </si>
  <si>
    <t>20.000000%=462</t>
  </si>
  <si>
    <t>99.990000%=31104</t>
  </si>
  <si>
    <t>server26-s4_d-1_rwmxw-30_jobs-64_bs-4k-rand_io-8_01-25_12_00_46.txt</t>
  </si>
  <si>
    <t>1.000000%=245</t>
  </si>
  <si>
    <t>70.000000%=1512</t>
  </si>
  <si>
    <t>60.000000%=988</t>
  </si>
  <si>
    <t>server26-s4_d-1_rwmxw-30_jobs-64_bs-4k-rand_io-8_01-25_12_02_46.txt</t>
  </si>
  <si>
    <t>5.000000%=306</t>
  </si>
  <si>
    <t>10.000000%=354</t>
  </si>
  <si>
    <t>50.000000%=740</t>
  </si>
  <si>
    <t>99.000000%=11584</t>
  </si>
  <si>
    <t>99.500000%=13760</t>
  </si>
  <si>
    <t>10.000000%=382</t>
  </si>
  <si>
    <t>20.000000%=454</t>
  </si>
  <si>
    <t>30.000000%=532</t>
  </si>
  <si>
    <t>99.950000%=21120</t>
  </si>
  <si>
    <t>server27-s4_d-1_rwmxw-30_jobs-64_bs-4k-rand_io-8_01-25_12_06_02.txt</t>
  </si>
  <si>
    <t>server27-s4</t>
  </si>
  <si>
    <t>10.000000%=374</t>
  </si>
  <si>
    <t>90.000000%=4896</t>
  </si>
  <si>
    <t>95.000000%=6688</t>
  </si>
  <si>
    <t>99.000000%=9664</t>
  </si>
  <si>
    <t>99.500000%=11200</t>
  </si>
  <si>
    <t>99.900000%=14528</t>
  </si>
  <si>
    <t>99.950000%=15936</t>
  </si>
  <si>
    <t>99.990000%=24448</t>
  </si>
  <si>
    <t>20.000000%=498</t>
  </si>
  <si>
    <t>90.000000%=4960</t>
  </si>
  <si>
    <t>99.900000%=14656</t>
  </si>
  <si>
    <t>99.950000%=16320</t>
  </si>
  <si>
    <t>99.990000%=29056</t>
  </si>
  <si>
    <t>server27-s4_d-1_rwmxw-30_jobs-64_bs-4k-rand_io-8_01-25_12_08_02.txt</t>
  </si>
  <si>
    <t>5.000000%=330</t>
  </si>
  <si>
    <t>40.000000%=644</t>
  </si>
  <si>
    <t>95.000000%=6624</t>
  </si>
  <si>
    <t>99.950000%=16192</t>
  </si>
  <si>
    <t>99.900000%=14784</t>
  </si>
  <si>
    <t>99.950000%=16512</t>
  </si>
  <si>
    <t>server27-s4_d-1_rwmxw-30_jobs-64_bs-4k-rand_io-8_01-25_12_10_02.txt</t>
  </si>
  <si>
    <t>99.500000%=11328</t>
  </si>
  <si>
    <t>20.000000%=494</t>
  </si>
  <si>
    <t>30.000000%=572</t>
  </si>
  <si>
    <t>40.000000%=660</t>
  </si>
  <si>
    <t>99.990000%=29824</t>
  </si>
  <si>
    <t>server27-s4_d-1_rwmxw-30_jobs-64_bs-4k-rand_io-8_01-25_12_12_03.txt</t>
  </si>
  <si>
    <t>99.500000%=10944</t>
  </si>
  <si>
    <t>99.900000%=14272</t>
  </si>
  <si>
    <t>99.950000%=15808</t>
  </si>
  <si>
    <t>99.990000%=23168</t>
  </si>
  <si>
    <t>95.000000%=6752</t>
  </si>
  <si>
    <t>99.500000%=11072</t>
  </si>
  <si>
    <t>99.900000%=14400</t>
  </si>
  <si>
    <t>99.950000%=16064</t>
  </si>
  <si>
    <t>server27-s4_d-1_rwmxw-30_jobs-64_bs-4k-rand_io-8_01-25_12_14_03.txt</t>
  </si>
  <si>
    <t>10.000000%=378</t>
  </si>
  <si>
    <t>99.000000%=9408</t>
  </si>
  <si>
    <t>99.500000%=10816</t>
  </si>
  <si>
    <t>99.900000%=14144</t>
  </si>
  <si>
    <t>99.990000%=25728</t>
  </si>
  <si>
    <t>99.000000%=9536</t>
  </si>
  <si>
    <t>server28-s4_d-1_rwmxw-30_jobs-64_bs-4k-rand_io-8_01-25_12_20_21.txt</t>
  </si>
  <si>
    <t>server28-s4</t>
  </si>
  <si>
    <t>30.000000%=604</t>
  </si>
  <si>
    <t>40.000000%=724</t>
  </si>
  <si>
    <t>50.000000%=900</t>
  </si>
  <si>
    <t>60.000000%=1176</t>
  </si>
  <si>
    <t>70.000000%=1720</t>
  </si>
  <si>
    <t>95.000000%=7520</t>
  </si>
  <si>
    <t>99.000000%=10688</t>
  </si>
  <si>
    <t>99.500000%=12224</t>
  </si>
  <si>
    <t>99.900000%=16320</t>
  </si>
  <si>
    <t>99.950000%=18304</t>
  </si>
  <si>
    <t>50.000000%=924</t>
  </si>
  <si>
    <t>60.000000%=1208</t>
  </si>
  <si>
    <t>70.000000%=1736</t>
  </si>
  <si>
    <t>99.900000%=16512</t>
  </si>
  <si>
    <t>99.950000%=18816</t>
  </si>
  <si>
    <t>server28-s4_d-1_rwmxw-30_jobs-64_bs-4k-rand_io-8_01-25_12_22_21.txt</t>
  </si>
  <si>
    <t>60.000000%=1192</t>
  </si>
  <si>
    <t>95.000000%=7392</t>
  </si>
  <si>
    <t>99.900000%=16064</t>
  </si>
  <si>
    <t>99.950000%=18560</t>
  </si>
  <si>
    <t>99.990000%=28800</t>
  </si>
  <si>
    <t>40.000000%=748</t>
  </si>
  <si>
    <t>50.000000%=916</t>
  </si>
  <si>
    <t>70.000000%=1752</t>
  </si>
  <si>
    <t>server28-s4_d-1_rwmxw-30_jobs-64_bs-4k-rand_io-8_01-25_12_24_22.txt</t>
  </si>
  <si>
    <t>20.000000%=506</t>
  </si>
  <si>
    <t>40.000000%=740</t>
  </si>
  <si>
    <t>95.000000%=7456</t>
  </si>
  <si>
    <t>50.000000%=932</t>
  </si>
  <si>
    <t>99.500000%=12352</t>
  </si>
  <si>
    <t>99.900000%=16768</t>
  </si>
  <si>
    <t>99.990000%=35584</t>
  </si>
  <si>
    <t>server28-s4_d-1_rwmxw-30_jobs-64_bs-4k-rand_io-8_01-25_12_26_22.txt</t>
  </si>
  <si>
    <t>20.000000%=490</t>
  </si>
  <si>
    <t>40.000000%=716</t>
  </si>
  <si>
    <t>50.000000%=884</t>
  </si>
  <si>
    <t>60.000000%=1160</t>
  </si>
  <si>
    <t>70.000000%=1704</t>
  </si>
  <si>
    <t>10.000000%=426</t>
  </si>
  <si>
    <t>40.000000%=732</t>
  </si>
  <si>
    <t>99.990000%=31872</t>
  </si>
  <si>
    <t>server28-s4_d-1_rwmxw-30_jobs-64_bs-4k-rand_io-8_01-25_12_28_23.txt</t>
  </si>
  <si>
    <t>99.500000%=12096</t>
  </si>
  <si>
    <t>99.990000%=32384</t>
  </si>
  <si>
    <t>server29-s4_d-1_rwmxw-30_jobs-64_bs-4k-rand_io-8_01-25_12_31_24.txt</t>
  </si>
  <si>
    <t>server29-s4</t>
  </si>
  <si>
    <t>80.000000%=3120</t>
  </si>
  <si>
    <t>90.000000%=5920</t>
  </si>
  <si>
    <t>80.000000%=3152</t>
  </si>
  <si>
    <t>server29-s4_d-1_rwmxw-30_jobs-64_bs-4k-rand_io-8_01-25_12_33_25.txt</t>
  </si>
  <si>
    <t>70.000000%=1864</t>
  </si>
  <si>
    <t>90.000000%=5984</t>
  </si>
  <si>
    <t>99.990000%=49408</t>
  </si>
  <si>
    <t>server29-s4_d-1_rwmxw-30_jobs-64_bs-4k-rand_io-8_01-25_12_35_25.txt</t>
  </si>
  <si>
    <t>70.000000%=1896</t>
  </si>
  <si>
    <t>80.000000%=3184</t>
  </si>
  <si>
    <t>99.990000%=47872</t>
  </si>
  <si>
    <t>server29-s4_d-1_rwmxw-30_jobs-64_bs-4k-rand_io-8_01-25_12_37_25.txt</t>
  </si>
  <si>
    <t>99.990000%=27776</t>
  </si>
  <si>
    <t>server29-s4_d-1_rwmxw-30_jobs-64_bs-4k-rand_io-8_01-25_12_39_26.txt</t>
  </si>
  <si>
    <t>terse_version_3</t>
  </si>
  <si>
    <t>fio_version</t>
  </si>
  <si>
    <t>jobname</t>
  </si>
  <si>
    <t>groupid</t>
  </si>
  <si>
    <t>error</t>
  </si>
  <si>
    <t>read_kb</t>
  </si>
  <si>
    <t>read_bandwidth</t>
  </si>
  <si>
    <t>read_iops</t>
  </si>
  <si>
    <t>read_runtime_ms</t>
  </si>
  <si>
    <t>read_slat_min</t>
  </si>
  <si>
    <t>read_slat_max</t>
  </si>
  <si>
    <t>read_slat_mean</t>
  </si>
  <si>
    <t>read_slat_dev</t>
  </si>
  <si>
    <t>read_clat_max</t>
  </si>
  <si>
    <t>read_clat_min</t>
  </si>
  <si>
    <t>read_clat_mean</t>
  </si>
  <si>
    <t>read_clat_dev</t>
  </si>
  <si>
    <t>read_clat_pct01</t>
  </si>
  <si>
    <t>read_clat_pct02</t>
  </si>
  <si>
    <t>read_clat_pct03</t>
  </si>
  <si>
    <t>read_clat_pct04</t>
  </si>
  <si>
    <t>read_clat_pct05</t>
  </si>
  <si>
    <t>read_clat_pct06</t>
  </si>
  <si>
    <t>read_clat_pct07</t>
  </si>
  <si>
    <t>read_clat_pct08</t>
  </si>
  <si>
    <t>read_clat_pct09</t>
  </si>
  <si>
    <t>read_clat_pct10</t>
  </si>
  <si>
    <t>read_clat_pct11</t>
  </si>
  <si>
    <t>read_clat_pct12</t>
  </si>
  <si>
    <t>read_clat_pct13</t>
  </si>
  <si>
    <t>read_clat_pct14</t>
  </si>
  <si>
    <t>read_clat_pct15</t>
  </si>
  <si>
    <t>read_clat_pct16</t>
  </si>
  <si>
    <t>read_clat_pct17</t>
  </si>
  <si>
    <t>read_clat_pct18</t>
  </si>
  <si>
    <t>read_clat_pct19</t>
  </si>
  <si>
    <t>read_clat_pct20</t>
  </si>
  <si>
    <t>read_tlat_min</t>
  </si>
  <si>
    <t>read_lat_max</t>
  </si>
  <si>
    <t>read_lat_mean</t>
  </si>
  <si>
    <t>read_lat_dev</t>
  </si>
  <si>
    <t>read_bw_min</t>
  </si>
  <si>
    <t>read_bw_max</t>
  </si>
  <si>
    <t>read_bw_agg_pct</t>
  </si>
  <si>
    <t>read_bw_mean</t>
  </si>
  <si>
    <t>read_bw_dev</t>
  </si>
  <si>
    <t>write_kb</t>
  </si>
  <si>
    <t>write_bandwidth</t>
  </si>
  <si>
    <t>write_iops</t>
  </si>
  <si>
    <t>write_runtime_ms</t>
  </si>
  <si>
    <t>write_slat_min</t>
  </si>
  <si>
    <t>write_slat_max</t>
  </si>
  <si>
    <t>write_slat_mean</t>
  </si>
  <si>
    <t>write_slat_dev</t>
  </si>
  <si>
    <t>write_clat_max</t>
  </si>
  <si>
    <t>write_clat_min</t>
  </si>
  <si>
    <t>write_clat_mean</t>
  </si>
  <si>
    <t>write_clat_dev</t>
  </si>
  <si>
    <t>write_clat_pct01</t>
  </si>
  <si>
    <t>write_clat_pct02</t>
  </si>
  <si>
    <t>write_clat_pct03</t>
  </si>
  <si>
    <t>write_clat_pct04</t>
  </si>
  <si>
    <t>write_clat_pct05</t>
  </si>
  <si>
    <t>write_clat_pct06</t>
  </si>
  <si>
    <t>write_clat_pct07</t>
  </si>
  <si>
    <t>write_clat_pct08</t>
  </si>
  <si>
    <t>write_clat_pct09</t>
  </si>
  <si>
    <t>write_clat_pct10</t>
  </si>
  <si>
    <t>write_clat_pct11</t>
  </si>
  <si>
    <t>write_clat_pct12</t>
  </si>
  <si>
    <t>write_clat_pct13</t>
  </si>
  <si>
    <t>write_clat_pct14</t>
  </si>
  <si>
    <t>write_clat_pct15</t>
  </si>
  <si>
    <t>write_clat_pct16</t>
  </si>
  <si>
    <t>write_clat_pct17</t>
  </si>
  <si>
    <t>write_clat_pct18</t>
  </si>
  <si>
    <t>write_clat_pct19</t>
  </si>
  <si>
    <t>write_clat_pct20</t>
  </si>
  <si>
    <t>write_tlat_min</t>
  </si>
  <si>
    <t>write_lat_max</t>
  </si>
  <si>
    <t>write_lat_mean</t>
  </si>
  <si>
    <t>write_lat_dev</t>
  </si>
  <si>
    <t>write_bw_min</t>
  </si>
  <si>
    <t>write_bw_max</t>
  </si>
  <si>
    <t>write_bw_agg_pct</t>
  </si>
  <si>
    <t>write_bw_mean</t>
  </si>
  <si>
    <t>write_bw_dev</t>
  </si>
  <si>
    <t>cpu_user</t>
  </si>
  <si>
    <t>cpu_sys</t>
  </si>
  <si>
    <t>cpu_csw</t>
  </si>
  <si>
    <t>cpu_mjf</t>
  </si>
  <si>
    <t>pu_minf</t>
  </si>
  <si>
    <t>iodepth_1</t>
  </si>
  <si>
    <t>iodepth_2</t>
  </si>
  <si>
    <t>iodepth_4</t>
  </si>
  <si>
    <t>iodepth_8</t>
  </si>
  <si>
    <t>iodepth_16</t>
  </si>
  <si>
    <t>iodepth_32</t>
  </si>
  <si>
    <t>iodepth_64</t>
  </si>
  <si>
    <t>lat_2us</t>
  </si>
  <si>
    <t>lat_4us</t>
  </si>
  <si>
    <t>lat_10us</t>
  </si>
  <si>
    <t>lat_20us</t>
  </si>
  <si>
    <t>lat_50us</t>
  </si>
  <si>
    <t>lat_100us</t>
  </si>
  <si>
    <t>lat_250us</t>
  </si>
  <si>
    <t>lat_500us</t>
  </si>
  <si>
    <t>lat_750us</t>
  </si>
  <si>
    <t>lat_1000us</t>
  </si>
  <si>
    <t>lat_2ms</t>
  </si>
  <si>
    <t>lat_4ms</t>
  </si>
  <si>
    <t>lat_10ms</t>
  </si>
  <si>
    <t>lat_20ms</t>
  </si>
  <si>
    <t>lat_50ms</t>
  </si>
  <si>
    <t>lat_100ms</t>
  </si>
  <si>
    <t>lat_250ms</t>
  </si>
  <si>
    <t>lat_500ms</t>
  </si>
  <si>
    <t>lat_750ms</t>
  </si>
  <si>
    <t>lat_1000ms</t>
  </si>
  <si>
    <t>lat_2000ms</t>
  </si>
  <si>
    <t>lat_over_2000ms</t>
  </si>
  <si>
    <t>disk_name</t>
  </si>
  <si>
    <t>disk_read_iops</t>
  </si>
  <si>
    <t>disk_write_iops</t>
  </si>
  <si>
    <t>disk_read_merges</t>
  </si>
  <si>
    <t>disk_write_merges</t>
  </si>
  <si>
    <t>disk_read_ticks</t>
  </si>
  <si>
    <t>write_ticks</t>
  </si>
  <si>
    <t>disk_queue_time</t>
  </si>
  <si>
    <t>disk_util</t>
  </si>
  <si>
    <t>Total BW (MB/s)</t>
  </si>
  <si>
    <t>Total 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</si>
</sst>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quotePrefix="1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quotePrefix="1" applyNumberFormat="1" applyBorder="1" applyAlignment="1">
      <alignment horizontal="center" vertical="center"/>
    </xf>
  </cellXfs>
  <cellStyles count="1">
    <cellStyle name="Normal" xfId="0" builtinId="0"/>
  </cellStyles>
  <dxfs count="144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43"/>
      <tableStyleElement type="headerRow" dxfId="142"/>
      <tableStyleElement type="firstRowStripe" dxfId="141"/>
    </tableStyle>
    <tableStyle name="TableStyleQueryResult" pivot="0" count="3">
      <tableStyleElement type="wholeTable" dxfId="140"/>
      <tableStyleElement type="headerRow" dxfId="139"/>
      <tableStyleElement type="firstRowStripe" dxfId="1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4">
    <queryTableFields count="133">
      <queryTableField id="1" name="Source.Name" tableColumnId="262"/>
      <queryTableField id="133" dataBound="0" tableColumnId="394"/>
      <queryTableField id="132" dataBound="0" tableColumnId="393"/>
      <queryTableField id="2" name="Column1" tableColumnId="263"/>
      <queryTableField id="3" name="Column2" tableColumnId="264"/>
      <queryTableField id="4" name="Column3" tableColumnId="265"/>
      <queryTableField id="5" name="Column4" tableColumnId="266"/>
      <queryTableField id="6" name="Column5" tableColumnId="267"/>
      <queryTableField id="7" name="Column6" tableColumnId="268"/>
      <queryTableField id="8" name="Column7" tableColumnId="269"/>
      <queryTableField id="9" name="Column8" tableColumnId="270"/>
      <queryTableField id="10" name="Column9" tableColumnId="271"/>
      <queryTableField id="11" name="Column10" tableColumnId="272"/>
      <queryTableField id="12" name="Column11" tableColumnId="273"/>
      <queryTableField id="13" name="Column12" tableColumnId="274"/>
      <queryTableField id="14" name="Column13" tableColumnId="275"/>
      <queryTableField id="15" name="Column14" tableColumnId="276"/>
      <queryTableField id="16" name="Column15" tableColumnId="277"/>
      <queryTableField id="17" name="Column16" tableColumnId="278"/>
      <queryTableField id="18" name="Column17" tableColumnId="279"/>
      <queryTableField id="19" name="Column18" tableColumnId="280"/>
      <queryTableField id="20" name="Column19" tableColumnId="281"/>
      <queryTableField id="21" name="Column20" tableColumnId="282"/>
      <queryTableField id="22" name="Column21" tableColumnId="283"/>
      <queryTableField id="23" name="Column22" tableColumnId="284"/>
      <queryTableField id="24" name="Column23" tableColumnId="285"/>
      <queryTableField id="25" name="Column24" tableColumnId="286"/>
      <queryTableField id="26" name="Column25" tableColumnId="287"/>
      <queryTableField id="27" name="Column26" tableColumnId="288"/>
      <queryTableField id="28" name="Column27" tableColumnId="289"/>
      <queryTableField id="29" name="Column28" tableColumnId="290"/>
      <queryTableField id="30" name="Column29" tableColumnId="291"/>
      <queryTableField id="31" name="Column30" tableColumnId="292"/>
      <queryTableField id="32" name="Column31" tableColumnId="293"/>
      <queryTableField id="33" name="Column32" tableColumnId="294"/>
      <queryTableField id="34" name="Column33" tableColumnId="295"/>
      <queryTableField id="35" name="Column34" tableColumnId="296"/>
      <queryTableField id="36" name="Column35" tableColumnId="297"/>
      <queryTableField id="37" name="Column36" tableColumnId="298"/>
      <queryTableField id="38" name="Column37" tableColumnId="299"/>
      <queryTableField id="39" name="Column38" tableColumnId="300"/>
      <queryTableField id="40" name="Column39" tableColumnId="301"/>
      <queryTableField id="41" name="Column40" tableColumnId="302"/>
      <queryTableField id="42" name="Column41" tableColumnId="303"/>
      <queryTableField id="43" name="Column42" tableColumnId="304"/>
      <queryTableField id="44" name="Column43" tableColumnId="305"/>
      <queryTableField id="45" name="Column44" tableColumnId="306"/>
      <queryTableField id="46" name="Column45" tableColumnId="307"/>
      <queryTableField id="47" name="Column46" tableColumnId="308"/>
      <queryTableField id="48" name="Column47" tableColumnId="309"/>
      <queryTableField id="49" name="Column48" tableColumnId="310"/>
      <queryTableField id="50" name="Column49" tableColumnId="311"/>
      <queryTableField id="51" name="Column50" tableColumnId="312"/>
      <queryTableField id="52" name="Column51" tableColumnId="313"/>
      <queryTableField id="53" name="Column52" tableColumnId="314"/>
      <queryTableField id="54" name="Column53" tableColumnId="315"/>
      <queryTableField id="55" name="Column54" tableColumnId="316"/>
      <queryTableField id="56" name="Column55" tableColumnId="317"/>
      <queryTableField id="57" name="Column56" tableColumnId="318"/>
      <queryTableField id="58" name="Column57" tableColumnId="319"/>
      <queryTableField id="59" name="Column58" tableColumnId="320"/>
      <queryTableField id="60" name="Column59" tableColumnId="321"/>
      <queryTableField id="61" name="Column60" tableColumnId="322"/>
      <queryTableField id="62" name="Column61" tableColumnId="323"/>
      <queryTableField id="63" name="Column62" tableColumnId="324"/>
      <queryTableField id="64" name="Column63" tableColumnId="325"/>
      <queryTableField id="65" name="Column64" tableColumnId="326"/>
      <queryTableField id="66" name="Column65" tableColumnId="327"/>
      <queryTableField id="67" name="Column66" tableColumnId="328"/>
      <queryTableField id="68" name="Column67" tableColumnId="329"/>
      <queryTableField id="69" name="Column68" tableColumnId="330"/>
      <queryTableField id="70" name="Column69" tableColumnId="331"/>
      <queryTableField id="71" name="Column70" tableColumnId="332"/>
      <queryTableField id="72" name="Column71" tableColumnId="333"/>
      <queryTableField id="73" name="Column72" tableColumnId="334"/>
      <queryTableField id="74" name="Column73" tableColumnId="335"/>
      <queryTableField id="75" name="Column74" tableColumnId="336"/>
      <queryTableField id="76" name="Column75" tableColumnId="337"/>
      <queryTableField id="77" name="Column76" tableColumnId="338"/>
      <queryTableField id="78" name="Column77" tableColumnId="339"/>
      <queryTableField id="79" name="Column78" tableColumnId="340"/>
      <queryTableField id="80" name="Column79" tableColumnId="341"/>
      <queryTableField id="81" name="Column80" tableColumnId="342"/>
      <queryTableField id="82" name="Column81" tableColumnId="343"/>
      <queryTableField id="83" name="Column82" tableColumnId="344"/>
      <queryTableField id="84" name="Column83" tableColumnId="345"/>
      <queryTableField id="85" name="Column84" tableColumnId="346"/>
      <queryTableField id="86" name="Column85" tableColumnId="347"/>
      <queryTableField id="87" name="Column86" tableColumnId="348"/>
      <queryTableField id="88" name="Column87" tableColumnId="349"/>
      <queryTableField id="89" name="Column88" tableColumnId="350"/>
      <queryTableField id="90" name="Column89" tableColumnId="351"/>
      <queryTableField id="91" name="Column90" tableColumnId="352"/>
      <queryTableField id="92" name="Column91" tableColumnId="353"/>
      <queryTableField id="93" name="Column92" tableColumnId="354"/>
      <queryTableField id="94" name="Column93" tableColumnId="355"/>
      <queryTableField id="95" name="Column94" tableColumnId="356"/>
      <queryTableField id="96" name="Column95" tableColumnId="357"/>
      <queryTableField id="97" name="Column96" tableColumnId="358"/>
      <queryTableField id="98" name="Column97" tableColumnId="359"/>
      <queryTableField id="99" name="Column98" tableColumnId="360"/>
      <queryTableField id="100" name="Column99" tableColumnId="361"/>
      <queryTableField id="101" name="Column100" tableColumnId="362"/>
      <queryTableField id="102" name="Column101" tableColumnId="363"/>
      <queryTableField id="103" name="Column102" tableColumnId="364"/>
      <queryTableField id="104" name="Column103" tableColumnId="365"/>
      <queryTableField id="105" name="Column104" tableColumnId="366"/>
      <queryTableField id="106" name="Column105" tableColumnId="367"/>
      <queryTableField id="107" name="Column106" tableColumnId="368"/>
      <queryTableField id="108" name="Column107" tableColumnId="369"/>
      <queryTableField id="109" name="Column108" tableColumnId="370"/>
      <queryTableField id="110" name="Column109" tableColumnId="371"/>
      <queryTableField id="111" name="Column110" tableColumnId="372"/>
      <queryTableField id="112" name="Column111" tableColumnId="373"/>
      <queryTableField id="113" name="Column112" tableColumnId="374"/>
      <queryTableField id="114" name="Column113" tableColumnId="375"/>
      <queryTableField id="115" name="Column114" tableColumnId="376"/>
      <queryTableField id="116" name="Column115" tableColumnId="377"/>
      <queryTableField id="117" name="Column116" tableColumnId="378"/>
      <queryTableField id="118" name="Column117" tableColumnId="379"/>
      <queryTableField id="119" name="Column118" tableColumnId="380"/>
      <queryTableField id="120" name="Column119" tableColumnId="381"/>
      <queryTableField id="121" name="Column120" tableColumnId="382"/>
      <queryTableField id="122" name="Column121" tableColumnId="383"/>
      <queryTableField id="123" name="Column122" tableColumnId="384"/>
      <queryTableField id="124" name="Column123" tableColumnId="385"/>
      <queryTableField id="125" name="Column124" tableColumnId="386"/>
      <queryTableField id="126" name="Column125" tableColumnId="387"/>
      <queryTableField id="127" name="Column126" tableColumnId="388"/>
      <queryTableField id="128" name="Column127" tableColumnId="389"/>
      <queryTableField id="129" name="Column128" tableColumnId="390"/>
      <queryTableField id="130" name="Column129" tableColumnId="391"/>
      <queryTableField id="131" name="Column130" tableColumnId="3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1_25" displayName="_1_25" ref="A1:EC60" tableType="queryTable" totalsRowShown="0" headerRowDxfId="2" dataDxfId="137" headerRowBorderDxfId="135" tableBorderDxfId="136" totalsRowBorderDxfId="134">
  <autoFilter ref="A1:EC60"/>
  <tableColumns count="133">
    <tableColumn id="262" uniqueName="262" name="Source.Name" queryTableFieldId="1" dataDxfId="133"/>
    <tableColumn id="394" uniqueName="394" name="Total BW (MB/s)" queryTableFieldId="133" dataDxfId="1">
      <calculatedColumnFormula>(J2+AY2)/1024</calculatedColumnFormula>
    </tableColumn>
    <tableColumn id="393" uniqueName="393" name="Total IOPS" queryTableFieldId="132" dataDxfId="0">
      <calculatedColumnFormula>K2+AZ2</calculatedColumnFormula>
    </tableColumn>
    <tableColumn id="263" uniqueName="263" name="terse_version_3" queryTableFieldId="2" dataDxfId="132"/>
    <tableColumn id="264" uniqueName="264" name="fio_version" queryTableFieldId="3" dataDxfId="131"/>
    <tableColumn id="265" uniqueName="265" name="jobname" queryTableFieldId="4" dataDxfId="130"/>
    <tableColumn id="266" uniqueName="266" name="groupid" queryTableFieldId="5" dataDxfId="129"/>
    <tableColumn id="267" uniqueName="267" name="error" queryTableFieldId="6" dataDxfId="128"/>
    <tableColumn id="268" uniqueName="268" name="read_kb" queryTableFieldId="7" dataDxfId="127"/>
    <tableColumn id="269" uniqueName="269" name="read_bandwidth" queryTableFieldId="8" dataDxfId="126"/>
    <tableColumn id="270" uniqueName="270" name="read_iops" queryTableFieldId="9" dataDxfId="125"/>
    <tableColumn id="271" uniqueName="271" name="read_runtime_ms" queryTableFieldId="10" dataDxfId="124"/>
    <tableColumn id="272" uniqueName="272" name="read_slat_min" queryTableFieldId="11" dataDxfId="123"/>
    <tableColumn id="273" uniqueName="273" name="read_slat_max" queryTableFieldId="12" dataDxfId="122"/>
    <tableColumn id="274" uniqueName="274" name="read_slat_mean" queryTableFieldId="13" dataDxfId="121"/>
    <tableColumn id="275" uniqueName="275" name="read_slat_dev" queryTableFieldId="14" dataDxfId="120"/>
    <tableColumn id="276" uniqueName="276" name="read_clat_max" queryTableFieldId="15" dataDxfId="119"/>
    <tableColumn id="277" uniqueName="277" name="read_clat_min" queryTableFieldId="16" dataDxfId="118"/>
    <tableColumn id="278" uniqueName="278" name="read_clat_mean" queryTableFieldId="17" dataDxfId="117"/>
    <tableColumn id="279" uniqueName="279" name="read_clat_dev" queryTableFieldId="18" dataDxfId="116"/>
    <tableColumn id="280" uniqueName="280" name="read_clat_pct01" queryTableFieldId="19" dataDxfId="115"/>
    <tableColumn id="281" uniqueName="281" name="read_clat_pct02" queryTableFieldId="20" dataDxfId="114"/>
    <tableColumn id="282" uniqueName="282" name="read_clat_pct03" queryTableFieldId="21" dataDxfId="113"/>
    <tableColumn id="283" uniqueName="283" name="read_clat_pct04" queryTableFieldId="22" dataDxfId="112"/>
    <tableColumn id="284" uniqueName="284" name="read_clat_pct05" queryTableFieldId="23" dataDxfId="111"/>
    <tableColumn id="285" uniqueName="285" name="read_clat_pct06" queryTableFieldId="24" dataDxfId="110"/>
    <tableColumn id="286" uniqueName="286" name="read_clat_pct07" queryTableFieldId="25" dataDxfId="109"/>
    <tableColumn id="287" uniqueName="287" name="read_clat_pct08" queryTableFieldId="26" dataDxfId="108"/>
    <tableColumn id="288" uniqueName="288" name="read_clat_pct09" queryTableFieldId="27" dataDxfId="107"/>
    <tableColumn id="289" uniqueName="289" name="read_clat_pct10" queryTableFieldId="28" dataDxfId="106"/>
    <tableColumn id="290" uniqueName="290" name="read_clat_pct11" queryTableFieldId="29" dataDxfId="105"/>
    <tableColumn id="291" uniqueName="291" name="read_clat_pct12" queryTableFieldId="30" dataDxfId="104"/>
    <tableColumn id="292" uniqueName="292" name="read_clat_pct13" queryTableFieldId="31" dataDxfId="103"/>
    <tableColumn id="293" uniqueName="293" name="read_clat_pct14" queryTableFieldId="32" dataDxfId="102"/>
    <tableColumn id="294" uniqueName="294" name="read_clat_pct15" queryTableFieldId="33" dataDxfId="101"/>
    <tableColumn id="295" uniqueName="295" name="read_clat_pct16" queryTableFieldId="34" dataDxfId="100"/>
    <tableColumn id="296" uniqueName="296" name="read_clat_pct17" queryTableFieldId="35" dataDxfId="99"/>
    <tableColumn id="297" uniqueName="297" name="read_clat_pct18" queryTableFieldId="36" dataDxfId="98"/>
    <tableColumn id="298" uniqueName="298" name="read_clat_pct19" queryTableFieldId="37" dataDxfId="97"/>
    <tableColumn id="299" uniqueName="299" name="read_clat_pct20" queryTableFieldId="38" dataDxfId="96"/>
    <tableColumn id="300" uniqueName="300" name="read_tlat_min" queryTableFieldId="39" dataDxfId="95"/>
    <tableColumn id="301" uniqueName="301" name="read_lat_max" queryTableFieldId="40" dataDxfId="94"/>
    <tableColumn id="302" uniqueName="302" name="read_lat_mean" queryTableFieldId="41" dataDxfId="93"/>
    <tableColumn id="303" uniqueName="303" name="read_lat_dev" queryTableFieldId="42" dataDxfId="92"/>
    <tableColumn id="304" uniqueName="304" name="read_bw_min" queryTableFieldId="43" dataDxfId="91"/>
    <tableColumn id="305" uniqueName="305" name="read_bw_max" queryTableFieldId="44" dataDxfId="90"/>
    <tableColumn id="306" uniqueName="306" name="read_bw_agg_pct" queryTableFieldId="45" dataDxfId="89"/>
    <tableColumn id="307" uniqueName="307" name="read_bw_mean" queryTableFieldId="46" dataDxfId="88"/>
    <tableColumn id="308" uniqueName="308" name="read_bw_dev" queryTableFieldId="47" dataDxfId="87"/>
    <tableColumn id="309" uniqueName="309" name="write_kb" queryTableFieldId="48" dataDxfId="86"/>
    <tableColumn id="310" uniqueName="310" name="write_bandwidth" queryTableFieldId="49" dataDxfId="85"/>
    <tableColumn id="311" uniqueName="311" name="write_iops" queryTableFieldId="50" dataDxfId="84"/>
    <tableColumn id="312" uniqueName="312" name="write_runtime_ms" queryTableFieldId="51" dataDxfId="83"/>
    <tableColumn id="313" uniqueName="313" name="write_slat_min" queryTableFieldId="52" dataDxfId="82"/>
    <tableColumn id="314" uniqueName="314" name="write_slat_max" queryTableFieldId="53" dataDxfId="81"/>
    <tableColumn id="315" uniqueName="315" name="write_slat_mean" queryTableFieldId="54" dataDxfId="80"/>
    <tableColumn id="316" uniqueName="316" name="write_slat_dev" queryTableFieldId="55" dataDxfId="79"/>
    <tableColumn id="317" uniqueName="317" name="write_clat_max" queryTableFieldId="56" dataDxfId="78"/>
    <tableColumn id="318" uniqueName="318" name="write_clat_min" queryTableFieldId="57" dataDxfId="77"/>
    <tableColumn id="319" uniqueName="319" name="write_clat_mean" queryTableFieldId="58" dataDxfId="76"/>
    <tableColumn id="320" uniqueName="320" name="write_clat_dev" queryTableFieldId="59" dataDxfId="75"/>
    <tableColumn id="321" uniqueName="321" name="write_clat_pct01" queryTableFieldId="60" dataDxfId="74"/>
    <tableColumn id="322" uniqueName="322" name="write_clat_pct02" queryTableFieldId="61" dataDxfId="73"/>
    <tableColumn id="323" uniqueName="323" name="write_clat_pct03" queryTableFieldId="62" dataDxfId="72"/>
    <tableColumn id="324" uniqueName="324" name="write_clat_pct04" queryTableFieldId="63" dataDxfId="71"/>
    <tableColumn id="325" uniqueName="325" name="write_clat_pct05" queryTableFieldId="64" dataDxfId="70"/>
    <tableColumn id="326" uniqueName="326" name="write_clat_pct06" queryTableFieldId="65" dataDxfId="69"/>
    <tableColumn id="327" uniqueName="327" name="write_clat_pct07" queryTableFieldId="66" dataDxfId="68"/>
    <tableColumn id="328" uniqueName="328" name="write_clat_pct08" queryTableFieldId="67" dataDxfId="67"/>
    <tableColumn id="329" uniqueName="329" name="write_clat_pct09" queryTableFieldId="68" dataDxfId="66"/>
    <tableColumn id="330" uniqueName="330" name="write_clat_pct10" queryTableFieldId="69" dataDxfId="65"/>
    <tableColumn id="331" uniqueName="331" name="write_clat_pct11" queryTableFieldId="70" dataDxfId="64"/>
    <tableColumn id="332" uniqueName="332" name="write_clat_pct12" queryTableFieldId="71" dataDxfId="63"/>
    <tableColumn id="333" uniqueName="333" name="write_clat_pct13" queryTableFieldId="72" dataDxfId="62"/>
    <tableColumn id="334" uniqueName="334" name="write_clat_pct14" queryTableFieldId="73" dataDxfId="61"/>
    <tableColumn id="335" uniqueName="335" name="write_clat_pct15" queryTableFieldId="74" dataDxfId="60"/>
    <tableColumn id="336" uniqueName="336" name="write_clat_pct16" queryTableFieldId="75" dataDxfId="59"/>
    <tableColumn id="337" uniqueName="337" name="write_clat_pct17" queryTableFieldId="76" dataDxfId="58"/>
    <tableColumn id="338" uniqueName="338" name="write_clat_pct18" queryTableFieldId="77" dataDxfId="57"/>
    <tableColumn id="339" uniqueName="339" name="write_clat_pct19" queryTableFieldId="78" dataDxfId="56"/>
    <tableColumn id="340" uniqueName="340" name="write_clat_pct20" queryTableFieldId="79" dataDxfId="55"/>
    <tableColumn id="341" uniqueName="341" name="write_tlat_min" queryTableFieldId="80" dataDxfId="54"/>
    <tableColumn id="342" uniqueName="342" name="write_lat_max" queryTableFieldId="81" dataDxfId="53"/>
    <tableColumn id="343" uniqueName="343" name="write_lat_mean" queryTableFieldId="82" dataDxfId="52"/>
    <tableColumn id="344" uniqueName="344" name="write_lat_dev" queryTableFieldId="83" dataDxfId="51"/>
    <tableColumn id="345" uniqueName="345" name="write_bw_min" queryTableFieldId="84" dataDxfId="50"/>
    <tableColumn id="346" uniqueName="346" name="write_bw_max" queryTableFieldId="85" dataDxfId="49"/>
    <tableColumn id="347" uniqueName="347" name="write_bw_agg_pct" queryTableFieldId="86" dataDxfId="48"/>
    <tableColumn id="348" uniqueName="348" name="write_bw_mean" queryTableFieldId="87" dataDxfId="47"/>
    <tableColumn id="349" uniqueName="349" name="write_bw_dev" queryTableFieldId="88" dataDxfId="46"/>
    <tableColumn id="350" uniqueName="350" name="cpu_user" queryTableFieldId="89" dataDxfId="45"/>
    <tableColumn id="351" uniqueName="351" name="cpu_sys" queryTableFieldId="90" dataDxfId="44"/>
    <tableColumn id="352" uniqueName="352" name="cpu_csw" queryTableFieldId="91" dataDxfId="43"/>
    <tableColumn id="353" uniqueName="353" name="cpu_mjf" queryTableFieldId="92" dataDxfId="42"/>
    <tableColumn id="354" uniqueName="354" name="pu_minf" queryTableFieldId="93" dataDxfId="41"/>
    <tableColumn id="355" uniqueName="355" name="iodepth_1" queryTableFieldId="94" dataDxfId="40"/>
    <tableColumn id="356" uniqueName="356" name="iodepth_2" queryTableFieldId="95" dataDxfId="39"/>
    <tableColumn id="357" uniqueName="357" name="iodepth_4" queryTableFieldId="96" dataDxfId="38"/>
    <tableColumn id="358" uniqueName="358" name="iodepth_8" queryTableFieldId="97" dataDxfId="37"/>
    <tableColumn id="359" uniqueName="359" name="iodepth_16" queryTableFieldId="98" dataDxfId="36"/>
    <tableColumn id="360" uniqueName="360" name="iodepth_32" queryTableFieldId="99" dataDxfId="35"/>
    <tableColumn id="361" uniqueName="361" name="iodepth_64" queryTableFieldId="100" dataDxfId="34"/>
    <tableColumn id="362" uniqueName="362" name="lat_2us" queryTableFieldId="101" dataDxfId="33"/>
    <tableColumn id="363" uniqueName="363" name="lat_4us" queryTableFieldId="102" dataDxfId="32"/>
    <tableColumn id="364" uniqueName="364" name="lat_10us" queryTableFieldId="103" dataDxfId="31"/>
    <tableColumn id="365" uniqueName="365" name="lat_20us" queryTableFieldId="104" dataDxfId="30"/>
    <tableColumn id="366" uniqueName="366" name="lat_50us" queryTableFieldId="105" dataDxfId="29"/>
    <tableColumn id="367" uniqueName="367" name="lat_100us" queryTableFieldId="106" dataDxfId="28"/>
    <tableColumn id="368" uniqueName="368" name="lat_250us" queryTableFieldId="107" dataDxfId="27"/>
    <tableColumn id="369" uniqueName="369" name="lat_500us" queryTableFieldId="108" dataDxfId="26"/>
    <tableColumn id="370" uniqueName="370" name="lat_750us" queryTableFieldId="109" dataDxfId="25"/>
    <tableColumn id="371" uniqueName="371" name="lat_1000us" queryTableFieldId="110" dataDxfId="24"/>
    <tableColumn id="372" uniqueName="372" name="lat_2ms" queryTableFieldId="111" dataDxfId="23"/>
    <tableColumn id="373" uniqueName="373" name="lat_4ms" queryTableFieldId="112" dataDxfId="22"/>
    <tableColumn id="374" uniqueName="374" name="lat_10ms" queryTableFieldId="113" dataDxfId="21"/>
    <tableColumn id="375" uniqueName="375" name="lat_20ms" queryTableFieldId="114" dataDxfId="20"/>
    <tableColumn id="376" uniqueName="376" name="lat_50ms" queryTableFieldId="115" dataDxfId="19"/>
    <tableColumn id="377" uniqueName="377" name="lat_100ms" queryTableFieldId="116" dataDxfId="18"/>
    <tableColumn id="378" uniqueName="378" name="lat_250ms" queryTableFieldId="117" dataDxfId="17"/>
    <tableColumn id="379" uniqueName="379" name="lat_500ms" queryTableFieldId="118" dataDxfId="16"/>
    <tableColumn id="380" uniqueName="380" name="lat_750ms" queryTableFieldId="119" dataDxfId="15"/>
    <tableColumn id="381" uniqueName="381" name="lat_1000ms" queryTableFieldId="120" dataDxfId="14"/>
    <tableColumn id="382" uniqueName="382" name="lat_2000ms" queryTableFieldId="121" dataDxfId="13"/>
    <tableColumn id="383" uniqueName="383" name="lat_over_2000ms" queryTableFieldId="122" dataDxfId="12"/>
    <tableColumn id="384" uniqueName="384" name="disk_name" queryTableFieldId="123" dataDxfId="11"/>
    <tableColumn id="385" uniqueName="385" name="disk_read_iops" queryTableFieldId="124" dataDxfId="10"/>
    <tableColumn id="386" uniqueName="386" name="disk_write_iops" queryTableFieldId="125" dataDxfId="9"/>
    <tableColumn id="387" uniqueName="387" name="disk_read_merges" queryTableFieldId="126" dataDxfId="8"/>
    <tableColumn id="388" uniqueName="388" name="disk_write_merges" queryTableFieldId="127" dataDxfId="7"/>
    <tableColumn id="389" uniqueName="389" name="disk_read_ticks" queryTableFieldId="128" dataDxfId="6"/>
    <tableColumn id="390" uniqueName="390" name="write_ticks" queryTableFieldId="129" dataDxfId="5"/>
    <tableColumn id="391" uniqueName="391" name="disk_queue_time" queryTableFieldId="130" dataDxfId="4"/>
    <tableColumn id="392" uniqueName="392" name="disk_util" queryTableFieldId="131" dataDxfId="3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60"/>
  <sheetViews>
    <sheetView tabSelected="1" workbookViewId="0">
      <selection activeCell="B37" sqref="B37:C37"/>
    </sheetView>
  </sheetViews>
  <sheetFormatPr defaultRowHeight="15" x14ac:dyDescent="0.25"/>
  <cols>
    <col min="1" max="1" width="67.28515625" bestFit="1" customWidth="1"/>
    <col min="2" max="2" width="17.28515625" customWidth="1"/>
    <col min="3" max="3" width="18.42578125" customWidth="1"/>
    <col min="4" max="12" width="11.140625" bestFit="1" customWidth="1"/>
    <col min="13" max="20" width="12.140625" bestFit="1" customWidth="1"/>
    <col min="21" max="22" width="14.28515625" bestFit="1" customWidth="1"/>
    <col min="23" max="26" width="15.28515625" bestFit="1" customWidth="1"/>
    <col min="27" max="32" width="16.28515625" bestFit="1" customWidth="1"/>
    <col min="33" max="37" width="17.42578125" bestFit="1" customWidth="1"/>
    <col min="38" max="61" width="12.140625" bestFit="1" customWidth="1"/>
    <col min="62" max="63" width="14.28515625" bestFit="1" customWidth="1"/>
    <col min="64" max="67" width="15.28515625" bestFit="1" customWidth="1"/>
    <col min="68" max="73" width="16.28515625" bestFit="1" customWidth="1"/>
    <col min="74" max="78" width="17.42578125" bestFit="1" customWidth="1"/>
    <col min="79" max="102" width="12.140625" bestFit="1" customWidth="1"/>
    <col min="103" max="133" width="13.140625" bestFit="1" customWidth="1"/>
    <col min="134" max="142" width="11.140625" bestFit="1" customWidth="1"/>
    <col min="143" max="150" width="12.140625" bestFit="1" customWidth="1"/>
    <col min="151" max="152" width="14.28515625" bestFit="1" customWidth="1"/>
    <col min="153" max="156" width="15.28515625" bestFit="1" customWidth="1"/>
    <col min="157" max="162" width="16.28515625" bestFit="1" customWidth="1"/>
    <col min="163" max="167" width="17.42578125" bestFit="1" customWidth="1"/>
    <col min="168" max="191" width="12.140625" bestFit="1" customWidth="1"/>
    <col min="192" max="193" width="14.28515625" bestFit="1" customWidth="1"/>
    <col min="194" max="197" width="15.28515625" bestFit="1" customWidth="1"/>
    <col min="198" max="203" width="16.28515625" bestFit="1" customWidth="1"/>
    <col min="204" max="208" width="17.42578125" bestFit="1" customWidth="1"/>
    <col min="209" max="232" width="12.140625" bestFit="1" customWidth="1"/>
    <col min="233" max="263" width="13.140625" bestFit="1" customWidth="1"/>
  </cols>
  <sheetData>
    <row r="1" spans="1:133" x14ac:dyDescent="0.25">
      <c r="A1" s="1" t="s">
        <v>0</v>
      </c>
      <c r="B1" s="2" t="s">
        <v>711</v>
      </c>
      <c r="C1" s="2" t="s">
        <v>712</v>
      </c>
      <c r="D1" s="2" t="s">
        <v>581</v>
      </c>
      <c r="E1" s="2" t="s">
        <v>582</v>
      </c>
      <c r="F1" s="2" t="s">
        <v>583</v>
      </c>
      <c r="G1" s="2" t="s">
        <v>584</v>
      </c>
      <c r="H1" s="2" t="s">
        <v>585</v>
      </c>
      <c r="I1" s="2" t="s">
        <v>586</v>
      </c>
      <c r="J1" s="2" t="s">
        <v>587</v>
      </c>
      <c r="K1" s="2" t="s">
        <v>588</v>
      </c>
      <c r="L1" s="2" t="s">
        <v>589</v>
      </c>
      <c r="M1" s="2" t="s">
        <v>590</v>
      </c>
      <c r="N1" s="2" t="s">
        <v>591</v>
      </c>
      <c r="O1" s="2" t="s">
        <v>592</v>
      </c>
      <c r="P1" s="2" t="s">
        <v>593</v>
      </c>
      <c r="Q1" s="2" t="s">
        <v>594</v>
      </c>
      <c r="R1" s="2" t="s">
        <v>595</v>
      </c>
      <c r="S1" s="2" t="s">
        <v>596</v>
      </c>
      <c r="T1" s="2" t="s">
        <v>597</v>
      </c>
      <c r="U1" s="2" t="s">
        <v>598</v>
      </c>
      <c r="V1" s="2" t="s">
        <v>599</v>
      </c>
      <c r="W1" s="2" t="s">
        <v>600</v>
      </c>
      <c r="X1" s="2" t="s">
        <v>601</v>
      </c>
      <c r="Y1" s="2" t="s">
        <v>602</v>
      </c>
      <c r="Z1" s="2" t="s">
        <v>603</v>
      </c>
      <c r="AA1" s="2" t="s">
        <v>604</v>
      </c>
      <c r="AB1" s="2" t="s">
        <v>605</v>
      </c>
      <c r="AC1" s="2" t="s">
        <v>606</v>
      </c>
      <c r="AD1" s="2" t="s">
        <v>607</v>
      </c>
      <c r="AE1" s="2" t="s">
        <v>608</v>
      </c>
      <c r="AF1" s="2" t="s">
        <v>609</v>
      </c>
      <c r="AG1" s="2" t="s">
        <v>610</v>
      </c>
      <c r="AH1" s="2" t="s">
        <v>611</v>
      </c>
      <c r="AI1" s="2" t="s">
        <v>612</v>
      </c>
      <c r="AJ1" s="2" t="s">
        <v>613</v>
      </c>
      <c r="AK1" s="2" t="s">
        <v>614</v>
      </c>
      <c r="AL1" s="2" t="s">
        <v>615</v>
      </c>
      <c r="AM1" s="2" t="s">
        <v>616</v>
      </c>
      <c r="AN1" s="2" t="s">
        <v>617</v>
      </c>
      <c r="AO1" s="2" t="s">
        <v>618</v>
      </c>
      <c r="AP1" s="2" t="s">
        <v>619</v>
      </c>
      <c r="AQ1" s="2" t="s">
        <v>620</v>
      </c>
      <c r="AR1" s="2" t="s">
        <v>621</v>
      </c>
      <c r="AS1" s="2" t="s">
        <v>622</v>
      </c>
      <c r="AT1" s="2" t="s">
        <v>623</v>
      </c>
      <c r="AU1" s="2" t="s">
        <v>624</v>
      </c>
      <c r="AV1" s="2" t="s">
        <v>625</v>
      </c>
      <c r="AW1" s="2" t="s">
        <v>626</v>
      </c>
      <c r="AX1" s="2" t="s">
        <v>627</v>
      </c>
      <c r="AY1" s="2" t="s">
        <v>628</v>
      </c>
      <c r="AZ1" s="2" t="s">
        <v>629</v>
      </c>
      <c r="BA1" s="2" t="s">
        <v>630</v>
      </c>
      <c r="BB1" s="2" t="s">
        <v>631</v>
      </c>
      <c r="BC1" s="2" t="s">
        <v>632</v>
      </c>
      <c r="BD1" s="2" t="s">
        <v>633</v>
      </c>
      <c r="BE1" s="2" t="s">
        <v>634</v>
      </c>
      <c r="BF1" s="2" t="s">
        <v>635</v>
      </c>
      <c r="BG1" s="2" t="s">
        <v>636</v>
      </c>
      <c r="BH1" s="2" t="s">
        <v>637</v>
      </c>
      <c r="BI1" s="2" t="s">
        <v>638</v>
      </c>
      <c r="BJ1" s="2" t="s">
        <v>639</v>
      </c>
      <c r="BK1" s="2" t="s">
        <v>640</v>
      </c>
      <c r="BL1" s="2" t="s">
        <v>641</v>
      </c>
      <c r="BM1" s="2" t="s">
        <v>642</v>
      </c>
      <c r="BN1" s="2" t="s">
        <v>643</v>
      </c>
      <c r="BO1" s="2" t="s">
        <v>644</v>
      </c>
      <c r="BP1" s="2" t="s">
        <v>645</v>
      </c>
      <c r="BQ1" s="2" t="s">
        <v>646</v>
      </c>
      <c r="BR1" s="2" t="s">
        <v>647</v>
      </c>
      <c r="BS1" s="2" t="s">
        <v>648</v>
      </c>
      <c r="BT1" s="2" t="s">
        <v>649</v>
      </c>
      <c r="BU1" s="2" t="s">
        <v>650</v>
      </c>
      <c r="BV1" s="2" t="s">
        <v>651</v>
      </c>
      <c r="BW1" s="2" t="s">
        <v>652</v>
      </c>
      <c r="BX1" s="2" t="s">
        <v>653</v>
      </c>
      <c r="BY1" s="2" t="s">
        <v>654</v>
      </c>
      <c r="BZ1" s="2" t="s">
        <v>655</v>
      </c>
      <c r="CA1" s="2" t="s">
        <v>656</v>
      </c>
      <c r="CB1" s="2" t="s">
        <v>657</v>
      </c>
      <c r="CC1" s="2" t="s">
        <v>658</v>
      </c>
      <c r="CD1" s="2" t="s">
        <v>659</v>
      </c>
      <c r="CE1" s="2" t="s">
        <v>660</v>
      </c>
      <c r="CF1" s="2" t="s">
        <v>661</v>
      </c>
      <c r="CG1" s="2" t="s">
        <v>662</v>
      </c>
      <c r="CH1" s="2" t="s">
        <v>663</v>
      </c>
      <c r="CI1" s="2" t="s">
        <v>664</v>
      </c>
      <c r="CJ1" s="2" t="s">
        <v>665</v>
      </c>
      <c r="CK1" s="2" t="s">
        <v>666</v>
      </c>
      <c r="CL1" s="2" t="s">
        <v>667</v>
      </c>
      <c r="CM1" s="2" t="s">
        <v>668</v>
      </c>
      <c r="CN1" s="2" t="s">
        <v>669</v>
      </c>
      <c r="CO1" s="2" t="s">
        <v>670</v>
      </c>
      <c r="CP1" s="2" t="s">
        <v>671</v>
      </c>
      <c r="CQ1" s="2" t="s">
        <v>672</v>
      </c>
      <c r="CR1" s="2" t="s">
        <v>673</v>
      </c>
      <c r="CS1" s="2" t="s">
        <v>674</v>
      </c>
      <c r="CT1" s="2" t="s">
        <v>675</v>
      </c>
      <c r="CU1" s="2" t="s">
        <v>676</v>
      </c>
      <c r="CV1" s="2" t="s">
        <v>677</v>
      </c>
      <c r="CW1" s="2" t="s">
        <v>678</v>
      </c>
      <c r="CX1" s="2" t="s">
        <v>679</v>
      </c>
      <c r="CY1" s="2" t="s">
        <v>680</v>
      </c>
      <c r="CZ1" s="2" t="s">
        <v>681</v>
      </c>
      <c r="DA1" s="2" t="s">
        <v>682</v>
      </c>
      <c r="DB1" s="2" t="s">
        <v>683</v>
      </c>
      <c r="DC1" s="2" t="s">
        <v>684</v>
      </c>
      <c r="DD1" s="2" t="s">
        <v>685</v>
      </c>
      <c r="DE1" s="2" t="s">
        <v>686</v>
      </c>
      <c r="DF1" s="2" t="s">
        <v>687</v>
      </c>
      <c r="DG1" s="2" t="s">
        <v>688</v>
      </c>
      <c r="DH1" s="2" t="s">
        <v>689</v>
      </c>
      <c r="DI1" s="2" t="s">
        <v>690</v>
      </c>
      <c r="DJ1" s="2" t="s">
        <v>691</v>
      </c>
      <c r="DK1" s="2" t="s">
        <v>692</v>
      </c>
      <c r="DL1" s="2" t="s">
        <v>693</v>
      </c>
      <c r="DM1" s="2" t="s">
        <v>694</v>
      </c>
      <c r="DN1" s="2" t="s">
        <v>695</v>
      </c>
      <c r="DO1" s="2" t="s">
        <v>696</v>
      </c>
      <c r="DP1" s="2" t="s">
        <v>697</v>
      </c>
      <c r="DQ1" s="2" t="s">
        <v>698</v>
      </c>
      <c r="DR1" s="2" t="s">
        <v>699</v>
      </c>
      <c r="DS1" s="2" t="s">
        <v>700</v>
      </c>
      <c r="DT1" s="2" t="s">
        <v>701</v>
      </c>
      <c r="DU1" s="2" t="s">
        <v>702</v>
      </c>
      <c r="DV1" s="2" t="s">
        <v>703</v>
      </c>
      <c r="DW1" s="2" t="s">
        <v>704</v>
      </c>
      <c r="DX1" s="2" t="s">
        <v>705</v>
      </c>
      <c r="DY1" s="2" t="s">
        <v>706</v>
      </c>
      <c r="DZ1" s="2" t="s">
        <v>707</v>
      </c>
      <c r="EA1" s="2" t="s">
        <v>708</v>
      </c>
      <c r="EB1" s="2" t="s">
        <v>709</v>
      </c>
      <c r="EC1" s="3" t="s">
        <v>710</v>
      </c>
    </row>
    <row r="2" spans="1:133" x14ac:dyDescent="0.25">
      <c r="A2" s="4" t="s">
        <v>1</v>
      </c>
      <c r="B2" s="5">
        <f t="shared" ref="B2:B39" si="0">(J2+AY2)/1024</f>
        <v>933.751953125</v>
      </c>
      <c r="C2" s="5">
        <f t="shared" ref="C2:C39" si="1">K2+AZ2</f>
        <v>239039</v>
      </c>
      <c r="D2" s="5">
        <v>3</v>
      </c>
      <c r="E2" s="5" t="s">
        <v>2</v>
      </c>
      <c r="F2" s="5" t="s">
        <v>3</v>
      </c>
      <c r="G2" s="5">
        <v>0</v>
      </c>
      <c r="H2" s="5">
        <v>0</v>
      </c>
      <c r="I2" s="5">
        <v>40160396</v>
      </c>
      <c r="J2" s="5">
        <v>669295</v>
      </c>
      <c r="K2" s="5">
        <v>167323</v>
      </c>
      <c r="L2" s="5">
        <v>60004</v>
      </c>
      <c r="M2" s="5">
        <v>2</v>
      </c>
      <c r="N2" s="5">
        <v>33271</v>
      </c>
      <c r="O2" s="5">
        <v>49.750121</v>
      </c>
      <c r="P2" s="5">
        <v>78.019305000000003</v>
      </c>
      <c r="Q2" s="5">
        <v>1</v>
      </c>
      <c r="R2" s="5">
        <v>112643</v>
      </c>
      <c r="S2" s="5">
        <v>2080.5235029999999</v>
      </c>
      <c r="T2" s="5">
        <v>2697.669656</v>
      </c>
      <c r="U2" s="5" t="s">
        <v>4</v>
      </c>
      <c r="V2" s="5" t="s">
        <v>5</v>
      </c>
      <c r="W2" s="5" t="s">
        <v>6</v>
      </c>
      <c r="X2" s="5" t="s">
        <v>7</v>
      </c>
      <c r="Y2" s="5" t="s">
        <v>8</v>
      </c>
      <c r="Z2" s="5" t="s">
        <v>9</v>
      </c>
      <c r="AA2" s="5" t="s">
        <v>10</v>
      </c>
      <c r="AB2" s="5" t="s">
        <v>11</v>
      </c>
      <c r="AC2" s="5" t="s">
        <v>12</v>
      </c>
      <c r="AD2" s="5" t="s">
        <v>13</v>
      </c>
      <c r="AE2" s="5" t="s">
        <v>14</v>
      </c>
      <c r="AF2" s="5" t="s">
        <v>15</v>
      </c>
      <c r="AG2" s="5" t="s">
        <v>16</v>
      </c>
      <c r="AH2" s="5" t="s">
        <v>17</v>
      </c>
      <c r="AI2" s="5" t="s">
        <v>18</v>
      </c>
      <c r="AJ2" s="5" t="s">
        <v>19</v>
      </c>
      <c r="AK2" s="5" t="s">
        <v>20</v>
      </c>
      <c r="AL2" s="5" t="s">
        <v>21</v>
      </c>
      <c r="AM2" s="5" t="s">
        <v>21</v>
      </c>
      <c r="AN2" s="5" t="s">
        <v>21</v>
      </c>
      <c r="AO2" s="5">
        <v>132</v>
      </c>
      <c r="AP2" s="5">
        <v>112650</v>
      </c>
      <c r="AQ2" s="5">
        <v>2130.4233009999998</v>
      </c>
      <c r="AR2" s="5">
        <v>2700.1621420000001</v>
      </c>
      <c r="AS2" s="5">
        <v>7752</v>
      </c>
      <c r="AT2" s="5">
        <v>11976</v>
      </c>
      <c r="AU2" s="5">
        <v>1.562711E-2</v>
      </c>
      <c r="AV2" s="5">
        <v>10459.148633999999</v>
      </c>
      <c r="AW2" s="5">
        <v>427.09789599999999</v>
      </c>
      <c r="AX2" s="5">
        <v>17213196</v>
      </c>
      <c r="AY2" s="5">
        <v>286867</v>
      </c>
      <c r="AZ2" s="5">
        <v>71716</v>
      </c>
      <c r="BA2" s="5">
        <v>60004</v>
      </c>
      <c r="BB2" s="5">
        <v>2</v>
      </c>
      <c r="BC2" s="5">
        <v>28995</v>
      </c>
      <c r="BD2" s="5">
        <v>50.096477999999998</v>
      </c>
      <c r="BE2" s="5">
        <v>77.039028000000002</v>
      </c>
      <c r="BF2" s="5">
        <v>0</v>
      </c>
      <c r="BG2" s="5">
        <v>121544</v>
      </c>
      <c r="BH2" s="5">
        <v>2114.7338070000001</v>
      </c>
      <c r="BI2" s="5">
        <v>2723.9547299999999</v>
      </c>
      <c r="BJ2" s="5" t="s">
        <v>22</v>
      </c>
      <c r="BK2" s="5" t="s">
        <v>23</v>
      </c>
      <c r="BL2" s="5" t="s">
        <v>24</v>
      </c>
      <c r="BM2" s="5" t="s">
        <v>25</v>
      </c>
      <c r="BN2" s="5" t="s">
        <v>26</v>
      </c>
      <c r="BO2" s="5" t="s">
        <v>27</v>
      </c>
      <c r="BP2" s="5" t="s">
        <v>28</v>
      </c>
      <c r="BQ2" s="5" t="s">
        <v>29</v>
      </c>
      <c r="BR2" s="5" t="s">
        <v>30</v>
      </c>
      <c r="BS2" s="5" t="s">
        <v>31</v>
      </c>
      <c r="BT2" s="5" t="s">
        <v>14</v>
      </c>
      <c r="BU2" s="5" t="s">
        <v>15</v>
      </c>
      <c r="BV2" s="5" t="s">
        <v>16</v>
      </c>
      <c r="BW2" s="5" t="s">
        <v>17</v>
      </c>
      <c r="BX2" s="5" t="s">
        <v>32</v>
      </c>
      <c r="BY2" s="5" t="s">
        <v>33</v>
      </c>
      <c r="BZ2" s="5" t="s">
        <v>34</v>
      </c>
      <c r="CA2" s="5" t="s">
        <v>21</v>
      </c>
      <c r="CB2" s="5" t="s">
        <v>21</v>
      </c>
      <c r="CC2" s="5" t="s">
        <v>21</v>
      </c>
      <c r="CD2" s="5">
        <v>213</v>
      </c>
      <c r="CE2" s="5">
        <v>121617</v>
      </c>
      <c r="CF2" s="5">
        <v>2164.9793490000002</v>
      </c>
      <c r="CG2" s="5">
        <v>2726.3802169999999</v>
      </c>
      <c r="CH2" s="5">
        <v>3288</v>
      </c>
      <c r="CI2" s="5">
        <v>5360</v>
      </c>
      <c r="CJ2" s="5">
        <v>1.5628389999999999E-2</v>
      </c>
      <c r="CK2" s="5">
        <v>4483.269695</v>
      </c>
      <c r="CL2" s="5">
        <v>230.36356499999999</v>
      </c>
      <c r="CM2" s="5">
        <v>5.9285700000000002E-3</v>
      </c>
      <c r="CN2" s="5">
        <v>0.19575619999999999</v>
      </c>
      <c r="CO2" s="5">
        <v>11725061</v>
      </c>
      <c r="CP2" s="5">
        <v>0</v>
      </c>
      <c r="CQ2" s="5">
        <v>7063</v>
      </c>
      <c r="CR2" s="5">
        <v>1E-3</v>
      </c>
      <c r="CS2" s="5">
        <v>1E-3</v>
      </c>
      <c r="CT2" s="5">
        <v>1E-3</v>
      </c>
      <c r="CU2" s="5">
        <v>1</v>
      </c>
      <c r="CV2" s="5">
        <v>0</v>
      </c>
      <c r="CW2" s="5">
        <v>0</v>
      </c>
      <c r="CX2" s="5">
        <v>0</v>
      </c>
      <c r="CY2" s="5">
        <v>1E-4</v>
      </c>
      <c r="CZ2" s="5">
        <v>1E-4</v>
      </c>
      <c r="DA2" s="5">
        <v>0</v>
      </c>
      <c r="DB2" s="5">
        <v>1E-4</v>
      </c>
      <c r="DC2" s="5">
        <v>1E-4</v>
      </c>
      <c r="DD2" s="5">
        <v>1E-4</v>
      </c>
      <c r="DE2" s="5">
        <v>7.1999999999999998E-3</v>
      </c>
      <c r="DF2" s="5">
        <v>0.15709999999999999</v>
      </c>
      <c r="DG2" s="5">
        <v>0.20649999999999999</v>
      </c>
      <c r="DH2" s="5">
        <v>0.14599999999999999</v>
      </c>
      <c r="DI2" s="5">
        <v>0.2077</v>
      </c>
      <c r="DJ2" s="5">
        <v>0.1188</v>
      </c>
      <c r="DK2" s="5">
        <v>0.1353</v>
      </c>
      <c r="DL2" s="5">
        <v>2.0400000000000001E-2</v>
      </c>
      <c r="DM2" s="5">
        <v>8.9999999999999998E-4</v>
      </c>
      <c r="DN2" s="5">
        <v>1E-4</v>
      </c>
      <c r="DO2" s="5">
        <v>1E-4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 t="s">
        <v>35</v>
      </c>
      <c r="DV2" s="5">
        <v>10028606</v>
      </c>
      <c r="DW2" s="5">
        <v>4298285</v>
      </c>
      <c r="DX2" s="5">
        <v>0</v>
      </c>
      <c r="DY2" s="5">
        <v>0</v>
      </c>
      <c r="DZ2" s="5">
        <v>21007200</v>
      </c>
      <c r="EA2" s="5">
        <v>9150904</v>
      </c>
      <c r="EB2" s="5">
        <v>30486840</v>
      </c>
      <c r="EC2" s="6">
        <v>1</v>
      </c>
    </row>
    <row r="3" spans="1:133" x14ac:dyDescent="0.25">
      <c r="A3" s="4" t="s">
        <v>36</v>
      </c>
      <c r="B3" s="5">
        <f t="shared" si="0"/>
        <v>938.16796875</v>
      </c>
      <c r="C3" s="5">
        <f t="shared" si="1"/>
        <v>240170</v>
      </c>
      <c r="D3" s="5">
        <v>3</v>
      </c>
      <c r="E3" s="5" t="s">
        <v>2</v>
      </c>
      <c r="F3" s="5" t="s">
        <v>3</v>
      </c>
      <c r="G3" s="5">
        <v>0</v>
      </c>
      <c r="H3" s="5">
        <v>0</v>
      </c>
      <c r="I3" s="5">
        <v>40347588</v>
      </c>
      <c r="J3" s="5">
        <v>672426</v>
      </c>
      <c r="K3" s="5">
        <v>168106</v>
      </c>
      <c r="L3" s="5">
        <v>60003</v>
      </c>
      <c r="M3" s="5">
        <v>2</v>
      </c>
      <c r="N3" s="5">
        <v>30507</v>
      </c>
      <c r="O3" s="5">
        <v>49.693002</v>
      </c>
      <c r="P3" s="5">
        <v>81.319711999999996</v>
      </c>
      <c r="Q3" s="5">
        <v>0</v>
      </c>
      <c r="R3" s="5">
        <v>220189</v>
      </c>
      <c r="S3" s="5">
        <v>2071.1557520000001</v>
      </c>
      <c r="T3" s="5">
        <v>2655.5484110000002</v>
      </c>
      <c r="U3" s="5" t="s">
        <v>37</v>
      </c>
      <c r="V3" s="5" t="s">
        <v>5</v>
      </c>
      <c r="W3" s="5" t="s">
        <v>38</v>
      </c>
      <c r="X3" s="5" t="s">
        <v>7</v>
      </c>
      <c r="Y3" s="5" t="s">
        <v>8</v>
      </c>
      <c r="Z3" s="5" t="s">
        <v>39</v>
      </c>
      <c r="AA3" s="5" t="s">
        <v>40</v>
      </c>
      <c r="AB3" s="5" t="s">
        <v>29</v>
      </c>
      <c r="AC3" s="5" t="s">
        <v>12</v>
      </c>
      <c r="AD3" s="5" t="s">
        <v>41</v>
      </c>
      <c r="AE3" s="5" t="s">
        <v>42</v>
      </c>
      <c r="AF3" s="5" t="s">
        <v>43</v>
      </c>
      <c r="AG3" s="5" t="s">
        <v>16</v>
      </c>
      <c r="AH3" s="5" t="s">
        <v>17</v>
      </c>
      <c r="AI3" s="5" t="s">
        <v>44</v>
      </c>
      <c r="AJ3" s="5" t="s">
        <v>45</v>
      </c>
      <c r="AK3" s="5" t="s">
        <v>46</v>
      </c>
      <c r="AL3" s="5" t="s">
        <v>21</v>
      </c>
      <c r="AM3" s="5" t="s">
        <v>21</v>
      </c>
      <c r="AN3" s="5" t="s">
        <v>21</v>
      </c>
      <c r="AO3" s="5">
        <v>131</v>
      </c>
      <c r="AP3" s="5">
        <v>220250</v>
      </c>
      <c r="AQ3" s="5">
        <v>2121.0022060000001</v>
      </c>
      <c r="AR3" s="5">
        <v>2658.6775469999998</v>
      </c>
      <c r="AS3" s="5">
        <v>4808</v>
      </c>
      <c r="AT3" s="5">
        <v>12216</v>
      </c>
      <c r="AU3" s="5">
        <v>1.5629339999999999E-2</v>
      </c>
      <c r="AV3" s="5">
        <v>10509.575105</v>
      </c>
      <c r="AW3" s="5">
        <v>424.38108999999997</v>
      </c>
      <c r="AX3" s="5">
        <v>17296376</v>
      </c>
      <c r="AY3" s="5">
        <v>288258</v>
      </c>
      <c r="AZ3" s="5">
        <v>72064</v>
      </c>
      <c r="BA3" s="5">
        <v>60003</v>
      </c>
      <c r="BB3" s="5">
        <v>2</v>
      </c>
      <c r="BC3" s="5">
        <v>44250</v>
      </c>
      <c r="BD3" s="5">
        <v>50.067045</v>
      </c>
      <c r="BE3" s="5">
        <v>88.560784999999996</v>
      </c>
      <c r="BF3" s="5">
        <v>1</v>
      </c>
      <c r="BG3" s="5">
        <v>187494</v>
      </c>
      <c r="BH3" s="5">
        <v>2103.3417530000002</v>
      </c>
      <c r="BI3" s="5">
        <v>2721.9854350000001</v>
      </c>
      <c r="BJ3" s="5" t="s">
        <v>22</v>
      </c>
      <c r="BK3" s="5" t="s">
        <v>47</v>
      </c>
      <c r="BL3" s="5" t="s">
        <v>24</v>
      </c>
      <c r="BM3" s="5" t="s">
        <v>25</v>
      </c>
      <c r="BN3" s="5" t="s">
        <v>26</v>
      </c>
      <c r="BO3" s="5" t="s">
        <v>27</v>
      </c>
      <c r="BP3" s="5" t="s">
        <v>48</v>
      </c>
      <c r="BQ3" s="5" t="s">
        <v>49</v>
      </c>
      <c r="BR3" s="5" t="s">
        <v>50</v>
      </c>
      <c r="BS3" s="5" t="s">
        <v>13</v>
      </c>
      <c r="BT3" s="5" t="s">
        <v>42</v>
      </c>
      <c r="BU3" s="5" t="s">
        <v>43</v>
      </c>
      <c r="BV3" s="5" t="s">
        <v>51</v>
      </c>
      <c r="BW3" s="5" t="s">
        <v>17</v>
      </c>
      <c r="BX3" s="5" t="s">
        <v>52</v>
      </c>
      <c r="BY3" s="5" t="s">
        <v>53</v>
      </c>
      <c r="BZ3" s="5" t="s">
        <v>54</v>
      </c>
      <c r="CA3" s="5" t="s">
        <v>21</v>
      </c>
      <c r="CB3" s="5" t="s">
        <v>21</v>
      </c>
      <c r="CC3" s="5" t="s">
        <v>21</v>
      </c>
      <c r="CD3" s="5">
        <v>221</v>
      </c>
      <c r="CE3" s="5">
        <v>187554</v>
      </c>
      <c r="CF3" s="5">
        <v>2153.566785</v>
      </c>
      <c r="CG3" s="5">
        <v>2725.289248</v>
      </c>
      <c r="CH3" s="5">
        <v>1960</v>
      </c>
      <c r="CI3" s="5">
        <v>5440</v>
      </c>
      <c r="CJ3" s="5">
        <v>1.5628489999999998E-2</v>
      </c>
      <c r="CK3" s="5">
        <v>4505.0378149999997</v>
      </c>
      <c r="CL3" s="5">
        <v>233.96796800000001</v>
      </c>
      <c r="CM3" s="5">
        <v>5.8853400000000002E-3</v>
      </c>
      <c r="CN3" s="5">
        <v>0.19698858</v>
      </c>
      <c r="CO3" s="5">
        <v>11686769</v>
      </c>
      <c r="CP3" s="5">
        <v>0</v>
      </c>
      <c r="CQ3" s="5">
        <v>5985</v>
      </c>
      <c r="CR3" s="5">
        <v>1E-3</v>
      </c>
      <c r="CS3" s="5">
        <v>1E-3</v>
      </c>
      <c r="CT3" s="5">
        <v>1E-3</v>
      </c>
      <c r="CU3" s="5">
        <v>1</v>
      </c>
      <c r="CV3" s="5">
        <v>0</v>
      </c>
      <c r="CW3" s="5">
        <v>0</v>
      </c>
      <c r="CX3" s="5">
        <v>0</v>
      </c>
      <c r="CY3" s="5">
        <v>1E-4</v>
      </c>
      <c r="CZ3" s="5">
        <v>1E-4</v>
      </c>
      <c r="DA3" s="5">
        <v>0</v>
      </c>
      <c r="DB3" s="5">
        <v>1E-4</v>
      </c>
      <c r="DC3" s="5">
        <v>1E-4</v>
      </c>
      <c r="DD3" s="5">
        <v>1E-4</v>
      </c>
      <c r="DE3" s="5">
        <v>6.7999999999999996E-3</v>
      </c>
      <c r="DF3" s="5">
        <v>0.1578</v>
      </c>
      <c r="DG3" s="5">
        <v>0.2034</v>
      </c>
      <c r="DH3" s="5">
        <v>0.1439</v>
      </c>
      <c r="DI3" s="5">
        <v>0.21290000000000001</v>
      </c>
      <c r="DJ3" s="5">
        <v>0.12</v>
      </c>
      <c r="DK3" s="5">
        <v>0.13350000000000001</v>
      </c>
      <c r="DL3" s="5">
        <v>2.0899999999999998E-2</v>
      </c>
      <c r="DM3" s="5">
        <v>8.0000000000000004E-4</v>
      </c>
      <c r="DN3" s="5">
        <v>1E-4</v>
      </c>
      <c r="DO3" s="5">
        <v>1E-4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 t="s">
        <v>35</v>
      </c>
      <c r="DV3" s="5">
        <v>10075727</v>
      </c>
      <c r="DW3" s="5">
        <v>4319240</v>
      </c>
      <c r="DX3" s="5">
        <v>0</v>
      </c>
      <c r="DY3" s="5">
        <v>0</v>
      </c>
      <c r="DZ3" s="5">
        <v>20995628</v>
      </c>
      <c r="EA3" s="5">
        <v>9141368</v>
      </c>
      <c r="EB3" s="5">
        <v>30516824</v>
      </c>
      <c r="EC3" s="6">
        <v>1</v>
      </c>
    </row>
    <row r="4" spans="1:133" x14ac:dyDescent="0.25">
      <c r="A4" s="4" t="s">
        <v>55</v>
      </c>
      <c r="B4" s="5">
        <f t="shared" si="0"/>
        <v>937.3212890625</v>
      </c>
      <c r="C4" s="5">
        <f t="shared" si="1"/>
        <v>239954</v>
      </c>
      <c r="D4" s="5">
        <v>3</v>
      </c>
      <c r="E4" s="5" t="s">
        <v>2</v>
      </c>
      <c r="F4" s="5" t="s">
        <v>3</v>
      </c>
      <c r="G4" s="5">
        <v>0</v>
      </c>
      <c r="H4" s="5">
        <v>0</v>
      </c>
      <c r="I4" s="5">
        <v>40322516</v>
      </c>
      <c r="J4" s="5">
        <v>671997</v>
      </c>
      <c r="K4" s="5">
        <v>167999</v>
      </c>
      <c r="L4" s="5">
        <v>60004</v>
      </c>
      <c r="M4" s="5">
        <v>2</v>
      </c>
      <c r="N4" s="5">
        <v>29050</v>
      </c>
      <c r="O4" s="5">
        <v>48.860807999999999</v>
      </c>
      <c r="P4" s="5">
        <v>72.019690999999995</v>
      </c>
      <c r="Q4" s="5">
        <v>0</v>
      </c>
      <c r="R4" s="5">
        <v>131559</v>
      </c>
      <c r="S4" s="5">
        <v>2074.5018319999999</v>
      </c>
      <c r="T4" s="5">
        <v>2676.7550470000001</v>
      </c>
      <c r="U4" s="5" t="s">
        <v>4</v>
      </c>
      <c r="V4" s="5" t="s">
        <v>56</v>
      </c>
      <c r="W4" s="5" t="s">
        <v>57</v>
      </c>
      <c r="X4" s="5" t="s">
        <v>58</v>
      </c>
      <c r="Y4" s="5" t="s">
        <v>59</v>
      </c>
      <c r="Z4" s="5" t="s">
        <v>9</v>
      </c>
      <c r="AA4" s="5" t="s">
        <v>40</v>
      </c>
      <c r="AB4" s="5" t="s">
        <v>29</v>
      </c>
      <c r="AC4" s="5" t="s">
        <v>30</v>
      </c>
      <c r="AD4" s="5" t="s">
        <v>41</v>
      </c>
      <c r="AE4" s="5" t="s">
        <v>42</v>
      </c>
      <c r="AF4" s="5" t="s">
        <v>43</v>
      </c>
      <c r="AG4" s="5" t="s">
        <v>60</v>
      </c>
      <c r="AH4" s="5" t="s">
        <v>61</v>
      </c>
      <c r="AI4" s="5" t="s">
        <v>44</v>
      </c>
      <c r="AJ4" s="5" t="s">
        <v>62</v>
      </c>
      <c r="AK4" s="5" t="s">
        <v>63</v>
      </c>
      <c r="AL4" s="5" t="s">
        <v>21</v>
      </c>
      <c r="AM4" s="5" t="s">
        <v>21</v>
      </c>
      <c r="AN4" s="5" t="s">
        <v>21</v>
      </c>
      <c r="AO4" s="5">
        <v>123</v>
      </c>
      <c r="AP4" s="5">
        <v>131563</v>
      </c>
      <c r="AQ4" s="5">
        <v>2123.5122350000001</v>
      </c>
      <c r="AR4" s="5">
        <v>2679.0006579999999</v>
      </c>
      <c r="AS4" s="5">
        <v>7456</v>
      </c>
      <c r="AT4" s="5">
        <v>12256</v>
      </c>
      <c r="AU4" s="5">
        <v>1.563355E-2</v>
      </c>
      <c r="AV4" s="5">
        <v>10505.701681</v>
      </c>
      <c r="AW4" s="5">
        <v>409.60575299999999</v>
      </c>
      <c r="AX4" s="5">
        <v>17270376</v>
      </c>
      <c r="AY4" s="5">
        <v>287820</v>
      </c>
      <c r="AZ4" s="5">
        <v>71955</v>
      </c>
      <c r="BA4" s="5">
        <v>60004</v>
      </c>
      <c r="BB4" s="5">
        <v>2</v>
      </c>
      <c r="BC4" s="5">
        <v>25828</v>
      </c>
      <c r="BD4" s="5">
        <v>49.245632999999998</v>
      </c>
      <c r="BE4" s="5">
        <v>73.805087</v>
      </c>
      <c r="BF4" s="5">
        <v>1</v>
      </c>
      <c r="BG4" s="5">
        <v>237834</v>
      </c>
      <c r="BH4" s="5">
        <v>2104.7439939999999</v>
      </c>
      <c r="BI4" s="5">
        <v>2766.8981699999999</v>
      </c>
      <c r="BJ4" s="5" t="s">
        <v>64</v>
      </c>
      <c r="BK4" s="5" t="s">
        <v>65</v>
      </c>
      <c r="BL4" s="5" t="s">
        <v>66</v>
      </c>
      <c r="BM4" s="5" t="s">
        <v>67</v>
      </c>
      <c r="BN4" s="5" t="s">
        <v>68</v>
      </c>
      <c r="BO4" s="5" t="s">
        <v>69</v>
      </c>
      <c r="BP4" s="5" t="s">
        <v>48</v>
      </c>
      <c r="BQ4" s="5" t="s">
        <v>70</v>
      </c>
      <c r="BR4" s="5" t="s">
        <v>71</v>
      </c>
      <c r="BS4" s="5" t="s">
        <v>72</v>
      </c>
      <c r="BT4" s="5" t="s">
        <v>42</v>
      </c>
      <c r="BU4" s="5" t="s">
        <v>73</v>
      </c>
      <c r="BV4" s="5" t="s">
        <v>74</v>
      </c>
      <c r="BW4" s="5" t="s">
        <v>75</v>
      </c>
      <c r="BX4" s="5" t="s">
        <v>18</v>
      </c>
      <c r="BY4" s="5" t="s">
        <v>19</v>
      </c>
      <c r="BZ4" s="5" t="s">
        <v>34</v>
      </c>
      <c r="CA4" s="5" t="s">
        <v>21</v>
      </c>
      <c r="CB4" s="5" t="s">
        <v>21</v>
      </c>
      <c r="CC4" s="5" t="s">
        <v>21</v>
      </c>
      <c r="CD4" s="5">
        <v>221</v>
      </c>
      <c r="CE4" s="5">
        <v>237843</v>
      </c>
      <c r="CF4" s="5">
        <v>2154.1387540000001</v>
      </c>
      <c r="CG4" s="5">
        <v>2769.136336</v>
      </c>
      <c r="CH4" s="5">
        <v>3432</v>
      </c>
      <c r="CI4" s="5">
        <v>5360</v>
      </c>
      <c r="CJ4" s="5">
        <v>1.5633330000000001E-2</v>
      </c>
      <c r="CK4" s="5">
        <v>4499.5860030000003</v>
      </c>
      <c r="CL4" s="5">
        <v>228.1206</v>
      </c>
      <c r="CM4" s="5">
        <v>6.0266699999999996E-3</v>
      </c>
      <c r="CN4" s="5">
        <v>0.19408473000000001</v>
      </c>
      <c r="CO4" s="5">
        <v>11667108</v>
      </c>
      <c r="CP4" s="5">
        <v>0</v>
      </c>
      <c r="CQ4" s="5">
        <v>5052</v>
      </c>
      <c r="CR4" s="5">
        <v>1E-3</v>
      </c>
      <c r="CS4" s="5">
        <v>1E-3</v>
      </c>
      <c r="CT4" s="5">
        <v>1E-3</v>
      </c>
      <c r="CU4" s="5">
        <v>1</v>
      </c>
      <c r="CV4" s="5">
        <v>0</v>
      </c>
      <c r="CW4" s="5">
        <v>0</v>
      </c>
      <c r="CX4" s="5">
        <v>0</v>
      </c>
      <c r="CY4" s="5">
        <v>1E-4</v>
      </c>
      <c r="CZ4" s="5">
        <v>1E-4</v>
      </c>
      <c r="DA4" s="5">
        <v>0</v>
      </c>
      <c r="DB4" s="5">
        <v>1E-4</v>
      </c>
      <c r="DC4" s="5">
        <v>1E-4</v>
      </c>
      <c r="DD4" s="5">
        <v>1E-4</v>
      </c>
      <c r="DE4" s="5">
        <v>7.3000000000000001E-3</v>
      </c>
      <c r="DF4" s="5">
        <v>0.1663</v>
      </c>
      <c r="DG4" s="5">
        <v>0.1988</v>
      </c>
      <c r="DH4" s="5">
        <v>0.1391</v>
      </c>
      <c r="DI4" s="5">
        <v>0.2112</v>
      </c>
      <c r="DJ4" s="5">
        <v>0.12330000000000001</v>
      </c>
      <c r="DK4" s="5">
        <v>0.13220000000000001</v>
      </c>
      <c r="DL4" s="5">
        <v>2.0899999999999998E-2</v>
      </c>
      <c r="DM4" s="5">
        <v>8.9999999999999998E-4</v>
      </c>
      <c r="DN4" s="5">
        <v>1E-4</v>
      </c>
      <c r="DO4" s="5">
        <v>1E-4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 t="s">
        <v>35</v>
      </c>
      <c r="DV4" s="5">
        <v>10069583</v>
      </c>
      <c r="DW4" s="5">
        <v>4312768</v>
      </c>
      <c r="DX4" s="5">
        <v>0</v>
      </c>
      <c r="DY4" s="5">
        <v>0</v>
      </c>
      <c r="DZ4" s="5">
        <v>21027664</v>
      </c>
      <c r="EA4" s="5">
        <v>9137868</v>
      </c>
      <c r="EB4" s="5">
        <v>30512772</v>
      </c>
      <c r="EC4" s="6">
        <v>1</v>
      </c>
    </row>
    <row r="5" spans="1:133" x14ac:dyDescent="0.25">
      <c r="A5" s="4" t="s">
        <v>76</v>
      </c>
      <c r="B5" s="5">
        <f t="shared" si="0"/>
        <v>934.15625</v>
      </c>
      <c r="C5" s="5">
        <f t="shared" si="1"/>
        <v>239143</v>
      </c>
      <c r="D5" s="5">
        <v>3</v>
      </c>
      <c r="E5" s="5" t="s">
        <v>2</v>
      </c>
      <c r="F5" s="5" t="s">
        <v>3</v>
      </c>
      <c r="G5" s="5">
        <v>0</v>
      </c>
      <c r="H5" s="5">
        <v>0</v>
      </c>
      <c r="I5" s="5">
        <v>40183804</v>
      </c>
      <c r="J5" s="5">
        <v>669674</v>
      </c>
      <c r="K5" s="5">
        <v>167418</v>
      </c>
      <c r="L5" s="5">
        <v>60005</v>
      </c>
      <c r="M5" s="5">
        <v>2</v>
      </c>
      <c r="N5" s="5">
        <v>32019</v>
      </c>
      <c r="O5" s="5">
        <v>50.068489</v>
      </c>
      <c r="P5" s="5">
        <v>72.631916000000004</v>
      </c>
      <c r="Q5" s="5">
        <v>1</v>
      </c>
      <c r="R5" s="5">
        <v>118825</v>
      </c>
      <c r="S5" s="5">
        <v>2081.2617460000001</v>
      </c>
      <c r="T5" s="5">
        <v>2680.139725</v>
      </c>
      <c r="U5" s="5" t="s">
        <v>77</v>
      </c>
      <c r="V5" s="5" t="s">
        <v>78</v>
      </c>
      <c r="W5" s="5" t="s">
        <v>79</v>
      </c>
      <c r="X5" s="5" t="s">
        <v>80</v>
      </c>
      <c r="Y5" s="5" t="s">
        <v>81</v>
      </c>
      <c r="Z5" s="5" t="s">
        <v>39</v>
      </c>
      <c r="AA5" s="5" t="s">
        <v>10</v>
      </c>
      <c r="AB5" s="5" t="s">
        <v>11</v>
      </c>
      <c r="AC5" s="5" t="s">
        <v>12</v>
      </c>
      <c r="AD5" s="5" t="s">
        <v>13</v>
      </c>
      <c r="AE5" s="5" t="s">
        <v>14</v>
      </c>
      <c r="AF5" s="5" t="s">
        <v>43</v>
      </c>
      <c r="AG5" s="5" t="s">
        <v>16</v>
      </c>
      <c r="AH5" s="5" t="s">
        <v>82</v>
      </c>
      <c r="AI5" s="5" t="s">
        <v>83</v>
      </c>
      <c r="AJ5" s="5" t="s">
        <v>45</v>
      </c>
      <c r="AK5" s="5" t="s">
        <v>84</v>
      </c>
      <c r="AL5" s="5" t="s">
        <v>21</v>
      </c>
      <c r="AM5" s="5" t="s">
        <v>21</v>
      </c>
      <c r="AN5" s="5" t="s">
        <v>21</v>
      </c>
      <c r="AO5" s="5">
        <v>124</v>
      </c>
      <c r="AP5" s="5">
        <v>118866</v>
      </c>
      <c r="AQ5" s="5">
        <v>2131.48083</v>
      </c>
      <c r="AR5" s="5">
        <v>2682.3782169999999</v>
      </c>
      <c r="AS5" s="5">
        <v>8048</v>
      </c>
      <c r="AT5" s="5">
        <v>11992</v>
      </c>
      <c r="AU5" s="5">
        <v>1.563179E-2</v>
      </c>
      <c r="AV5" s="5">
        <v>10468.203388</v>
      </c>
      <c r="AW5" s="5">
        <v>397.72333800000001</v>
      </c>
      <c r="AX5" s="5">
        <v>17215608</v>
      </c>
      <c r="AY5" s="5">
        <v>286902</v>
      </c>
      <c r="AZ5" s="5">
        <v>71725</v>
      </c>
      <c r="BA5" s="5">
        <v>60005</v>
      </c>
      <c r="BB5" s="5">
        <v>2</v>
      </c>
      <c r="BC5" s="5">
        <v>26946</v>
      </c>
      <c r="BD5" s="5">
        <v>50.433551999999999</v>
      </c>
      <c r="BE5" s="5">
        <v>74.016397999999995</v>
      </c>
      <c r="BF5" s="5">
        <v>1</v>
      </c>
      <c r="BG5" s="5">
        <v>146671</v>
      </c>
      <c r="BH5" s="5">
        <v>2108.9142820000002</v>
      </c>
      <c r="BI5" s="5">
        <v>2703.5981179999999</v>
      </c>
      <c r="BJ5" s="5" t="s">
        <v>22</v>
      </c>
      <c r="BK5" s="5" t="s">
        <v>23</v>
      </c>
      <c r="BL5" s="5" t="s">
        <v>85</v>
      </c>
      <c r="BM5" s="5" t="s">
        <v>25</v>
      </c>
      <c r="BN5" s="5" t="s">
        <v>86</v>
      </c>
      <c r="BO5" s="5" t="s">
        <v>69</v>
      </c>
      <c r="BP5" s="5" t="s">
        <v>28</v>
      </c>
      <c r="BQ5" s="5" t="s">
        <v>29</v>
      </c>
      <c r="BR5" s="5" t="s">
        <v>30</v>
      </c>
      <c r="BS5" s="5" t="s">
        <v>31</v>
      </c>
      <c r="BT5" s="5" t="s">
        <v>87</v>
      </c>
      <c r="BU5" s="5" t="s">
        <v>73</v>
      </c>
      <c r="BV5" s="5" t="s">
        <v>16</v>
      </c>
      <c r="BW5" s="5" t="s">
        <v>17</v>
      </c>
      <c r="BX5" s="5" t="s">
        <v>88</v>
      </c>
      <c r="BY5" s="5" t="s">
        <v>89</v>
      </c>
      <c r="BZ5" s="5" t="s">
        <v>20</v>
      </c>
      <c r="CA5" s="5" t="s">
        <v>21</v>
      </c>
      <c r="CB5" s="5" t="s">
        <v>21</v>
      </c>
      <c r="CC5" s="5" t="s">
        <v>21</v>
      </c>
      <c r="CD5" s="5">
        <v>216</v>
      </c>
      <c r="CE5" s="5">
        <v>146699</v>
      </c>
      <c r="CF5" s="5">
        <v>2159.501006</v>
      </c>
      <c r="CG5" s="5">
        <v>2705.7732810000002</v>
      </c>
      <c r="CH5" s="5">
        <v>3608</v>
      </c>
      <c r="CI5" s="5">
        <v>5344</v>
      </c>
      <c r="CJ5" s="5">
        <v>1.563179E-2</v>
      </c>
      <c r="CK5" s="5">
        <v>4484.7931989999997</v>
      </c>
      <c r="CL5" s="5">
        <v>219.38266899999999</v>
      </c>
      <c r="CM5" s="5">
        <v>5.6902000000000003E-3</v>
      </c>
      <c r="CN5" s="5">
        <v>0.19778871000000001</v>
      </c>
      <c r="CO5" s="5">
        <v>11610798</v>
      </c>
      <c r="CP5" s="5">
        <v>0</v>
      </c>
      <c r="CQ5" s="5">
        <v>6028</v>
      </c>
      <c r="CR5" s="5">
        <v>1E-3</v>
      </c>
      <c r="CS5" s="5">
        <v>1E-3</v>
      </c>
      <c r="CT5" s="5">
        <v>1E-3</v>
      </c>
      <c r="CU5" s="5">
        <v>1</v>
      </c>
      <c r="CV5" s="5">
        <v>0</v>
      </c>
      <c r="CW5" s="5">
        <v>0</v>
      </c>
      <c r="CX5" s="5">
        <v>0</v>
      </c>
      <c r="CY5" s="5">
        <v>1E-4</v>
      </c>
      <c r="CZ5" s="5">
        <v>1E-4</v>
      </c>
      <c r="DA5" s="5">
        <v>0</v>
      </c>
      <c r="DB5" s="5">
        <v>1E-4</v>
      </c>
      <c r="DC5" s="5">
        <v>1E-4</v>
      </c>
      <c r="DD5" s="5">
        <v>1E-4</v>
      </c>
      <c r="DE5" s="5">
        <v>6.6E-3</v>
      </c>
      <c r="DF5" s="5">
        <v>0.15540000000000001</v>
      </c>
      <c r="DG5" s="5">
        <v>0.20730000000000001</v>
      </c>
      <c r="DH5" s="5">
        <v>0.14649999999999999</v>
      </c>
      <c r="DI5" s="5">
        <v>0.2089</v>
      </c>
      <c r="DJ5" s="5">
        <v>0.1163</v>
      </c>
      <c r="DK5" s="5">
        <v>0.1389</v>
      </c>
      <c r="DL5" s="5">
        <v>1.9400000000000001E-2</v>
      </c>
      <c r="DM5" s="5">
        <v>6.9999999999999999E-4</v>
      </c>
      <c r="DN5" s="5">
        <v>1E-4</v>
      </c>
      <c r="DO5" s="5">
        <v>1E-4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 t="s">
        <v>35</v>
      </c>
      <c r="DV5" s="5">
        <v>10034740</v>
      </c>
      <c r="DW5" s="5">
        <v>4298929</v>
      </c>
      <c r="DX5" s="5">
        <v>0</v>
      </c>
      <c r="DY5" s="5">
        <v>0</v>
      </c>
      <c r="DZ5" s="5">
        <v>21025220</v>
      </c>
      <c r="EA5" s="5">
        <v>9124460</v>
      </c>
      <c r="EB5" s="5">
        <v>30455568</v>
      </c>
      <c r="EC5" s="6">
        <v>1</v>
      </c>
    </row>
    <row r="6" spans="1:133" x14ac:dyDescent="0.25">
      <c r="A6" s="4" t="s">
        <v>90</v>
      </c>
      <c r="B6" s="5">
        <f t="shared" si="0"/>
        <v>937.7763671875</v>
      </c>
      <c r="C6" s="5">
        <f t="shared" si="1"/>
        <v>240070</v>
      </c>
      <c r="D6" s="5">
        <v>3</v>
      </c>
      <c r="E6" s="5" t="s">
        <v>2</v>
      </c>
      <c r="F6" s="5" t="s">
        <v>3</v>
      </c>
      <c r="G6" s="5">
        <v>0</v>
      </c>
      <c r="H6" s="5">
        <v>0</v>
      </c>
      <c r="I6" s="5">
        <v>40340632</v>
      </c>
      <c r="J6" s="5">
        <v>672287</v>
      </c>
      <c r="K6" s="5">
        <v>168071</v>
      </c>
      <c r="L6" s="5">
        <v>60005</v>
      </c>
      <c r="M6" s="5">
        <v>2</v>
      </c>
      <c r="N6" s="5">
        <v>31874</v>
      </c>
      <c r="O6" s="5">
        <v>50.952036999999997</v>
      </c>
      <c r="P6" s="5">
        <v>81.166493000000003</v>
      </c>
      <c r="Q6" s="5">
        <v>0</v>
      </c>
      <c r="R6" s="5">
        <v>121987</v>
      </c>
      <c r="S6" s="5">
        <v>2071.6128170000002</v>
      </c>
      <c r="T6" s="5">
        <v>2613.1800640000001</v>
      </c>
      <c r="U6" s="5" t="s">
        <v>91</v>
      </c>
      <c r="V6" s="5" t="s">
        <v>65</v>
      </c>
      <c r="W6" s="5" t="s">
        <v>92</v>
      </c>
      <c r="X6" s="5" t="s">
        <v>25</v>
      </c>
      <c r="Y6" s="5" t="s">
        <v>86</v>
      </c>
      <c r="Z6" s="5" t="s">
        <v>27</v>
      </c>
      <c r="AA6" s="5" t="s">
        <v>93</v>
      </c>
      <c r="AB6" s="5" t="s">
        <v>70</v>
      </c>
      <c r="AC6" s="5" t="s">
        <v>50</v>
      </c>
      <c r="AD6" s="5" t="s">
        <v>41</v>
      </c>
      <c r="AE6" s="5" t="s">
        <v>94</v>
      </c>
      <c r="AF6" s="5" t="s">
        <v>95</v>
      </c>
      <c r="AG6" s="5" t="s">
        <v>96</v>
      </c>
      <c r="AH6" s="5" t="s">
        <v>97</v>
      </c>
      <c r="AI6" s="5" t="s">
        <v>44</v>
      </c>
      <c r="AJ6" s="5" t="s">
        <v>53</v>
      </c>
      <c r="AK6" s="5" t="s">
        <v>84</v>
      </c>
      <c r="AL6" s="5" t="s">
        <v>21</v>
      </c>
      <c r="AM6" s="5" t="s">
        <v>21</v>
      </c>
      <c r="AN6" s="5" t="s">
        <v>21</v>
      </c>
      <c r="AO6" s="5">
        <v>131</v>
      </c>
      <c r="AP6" s="5">
        <v>122046</v>
      </c>
      <c r="AQ6" s="5">
        <v>2122.7122380000001</v>
      </c>
      <c r="AR6" s="5">
        <v>2616.153108</v>
      </c>
      <c r="AS6" s="5">
        <v>7632</v>
      </c>
      <c r="AT6" s="5">
        <v>12670</v>
      </c>
      <c r="AU6" s="5">
        <v>1.5633520000000001E-2</v>
      </c>
      <c r="AV6" s="5">
        <v>10510.209821</v>
      </c>
      <c r="AW6" s="5">
        <v>414.49801100000002</v>
      </c>
      <c r="AX6" s="5">
        <v>17281224</v>
      </c>
      <c r="AY6" s="5">
        <v>287996</v>
      </c>
      <c r="AZ6" s="5">
        <v>71999</v>
      </c>
      <c r="BA6" s="5">
        <v>60005</v>
      </c>
      <c r="BB6" s="5">
        <v>2</v>
      </c>
      <c r="BC6" s="5">
        <v>48343</v>
      </c>
      <c r="BD6" s="5">
        <v>51.265664999999998</v>
      </c>
      <c r="BE6" s="5">
        <v>86.575833000000003</v>
      </c>
      <c r="BF6" s="5">
        <v>0</v>
      </c>
      <c r="BG6" s="5">
        <v>116682</v>
      </c>
      <c r="BH6" s="5">
        <v>2100.885405</v>
      </c>
      <c r="BI6" s="5">
        <v>2638.3846709999998</v>
      </c>
      <c r="BJ6" s="5" t="s">
        <v>98</v>
      </c>
      <c r="BK6" s="5" t="s">
        <v>99</v>
      </c>
      <c r="BL6" s="5" t="s">
        <v>100</v>
      </c>
      <c r="BM6" s="5" t="s">
        <v>101</v>
      </c>
      <c r="BN6" s="5" t="s">
        <v>102</v>
      </c>
      <c r="BO6" s="5" t="s">
        <v>103</v>
      </c>
      <c r="BP6" s="5" t="s">
        <v>104</v>
      </c>
      <c r="BQ6" s="5" t="s">
        <v>105</v>
      </c>
      <c r="BR6" s="5" t="s">
        <v>71</v>
      </c>
      <c r="BS6" s="5" t="s">
        <v>72</v>
      </c>
      <c r="BT6" s="5" t="s">
        <v>42</v>
      </c>
      <c r="BU6" s="5" t="s">
        <v>43</v>
      </c>
      <c r="BV6" s="5" t="s">
        <v>106</v>
      </c>
      <c r="BW6" s="5" t="s">
        <v>107</v>
      </c>
      <c r="BX6" s="5" t="s">
        <v>52</v>
      </c>
      <c r="BY6" s="5" t="s">
        <v>108</v>
      </c>
      <c r="BZ6" s="5" t="s">
        <v>109</v>
      </c>
      <c r="CA6" s="5" t="s">
        <v>21</v>
      </c>
      <c r="CB6" s="5" t="s">
        <v>21</v>
      </c>
      <c r="CC6" s="5" t="s">
        <v>21</v>
      </c>
      <c r="CD6" s="5">
        <v>224</v>
      </c>
      <c r="CE6" s="5">
        <v>116695</v>
      </c>
      <c r="CF6" s="5">
        <v>2152.2966289999999</v>
      </c>
      <c r="CG6" s="5">
        <v>2641.7183909999999</v>
      </c>
      <c r="CH6" s="5">
        <v>3312</v>
      </c>
      <c r="CI6" s="5">
        <v>5280</v>
      </c>
      <c r="CJ6" s="5">
        <v>1.5633149999999998E-2</v>
      </c>
      <c r="CK6" s="5">
        <v>4502.28532</v>
      </c>
      <c r="CL6" s="5">
        <v>224.710048</v>
      </c>
      <c r="CM6" s="5">
        <v>6.0267100000000002E-3</v>
      </c>
      <c r="CN6" s="5">
        <v>0.20114726999999999</v>
      </c>
      <c r="CO6" s="5">
        <v>11675165</v>
      </c>
      <c r="CP6" s="5">
        <v>0</v>
      </c>
      <c r="CQ6" s="5">
        <v>5146</v>
      </c>
      <c r="CR6" s="5">
        <v>1E-3</v>
      </c>
      <c r="CS6" s="5">
        <v>1E-3</v>
      </c>
      <c r="CT6" s="5">
        <v>1E-3</v>
      </c>
      <c r="CU6" s="5">
        <v>1</v>
      </c>
      <c r="CV6" s="5">
        <v>0</v>
      </c>
      <c r="CW6" s="5">
        <v>0</v>
      </c>
      <c r="CX6" s="5">
        <v>0</v>
      </c>
      <c r="CY6" s="5">
        <v>1E-4</v>
      </c>
      <c r="CZ6" s="5">
        <v>1E-4</v>
      </c>
      <c r="DA6" s="5">
        <v>0</v>
      </c>
      <c r="DB6" s="5">
        <v>1E-4</v>
      </c>
      <c r="DC6" s="5">
        <v>1E-4</v>
      </c>
      <c r="DD6" s="5">
        <v>1E-4</v>
      </c>
      <c r="DE6" s="5">
        <v>5.1000000000000004E-3</v>
      </c>
      <c r="DF6" s="5">
        <v>0.13969999999999999</v>
      </c>
      <c r="DG6" s="5">
        <v>0.2059</v>
      </c>
      <c r="DH6" s="5">
        <v>0.1492</v>
      </c>
      <c r="DI6" s="5">
        <v>0.22289999999999999</v>
      </c>
      <c r="DJ6" s="5">
        <v>0.124</v>
      </c>
      <c r="DK6" s="5">
        <v>0.1348</v>
      </c>
      <c r="DL6" s="5">
        <v>1.7600000000000001E-2</v>
      </c>
      <c r="DM6" s="5">
        <v>8.0000000000000004E-4</v>
      </c>
      <c r="DN6" s="5">
        <v>1E-4</v>
      </c>
      <c r="DO6" s="5">
        <v>1E-4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 t="s">
        <v>35</v>
      </c>
      <c r="DV6" s="5">
        <v>10077401</v>
      </c>
      <c r="DW6" s="5">
        <v>4316951</v>
      </c>
      <c r="DX6" s="5">
        <v>0</v>
      </c>
      <c r="DY6" s="5">
        <v>0</v>
      </c>
      <c r="DZ6" s="5">
        <v>21011072</v>
      </c>
      <c r="EA6" s="5">
        <v>9131428</v>
      </c>
      <c r="EB6" s="5">
        <v>30438572</v>
      </c>
      <c r="EC6" s="6">
        <v>1</v>
      </c>
    </row>
    <row r="7" spans="1:133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6"/>
    </row>
    <row r="8" spans="1:133" x14ac:dyDescent="0.25">
      <c r="A8" s="4" t="s">
        <v>110</v>
      </c>
      <c r="B8" s="5">
        <f t="shared" si="0"/>
        <v>1011.09765625</v>
      </c>
      <c r="C8" s="5">
        <f t="shared" si="1"/>
        <v>258841</v>
      </c>
      <c r="D8" s="5">
        <v>3</v>
      </c>
      <c r="E8" s="5" t="s">
        <v>2</v>
      </c>
      <c r="F8" s="5" t="s">
        <v>111</v>
      </c>
      <c r="G8" s="5">
        <v>0</v>
      </c>
      <c r="H8" s="5">
        <v>0</v>
      </c>
      <c r="I8" s="5">
        <v>43493092</v>
      </c>
      <c r="J8" s="5">
        <v>724812</v>
      </c>
      <c r="K8" s="5">
        <v>181203</v>
      </c>
      <c r="L8" s="5">
        <v>60006</v>
      </c>
      <c r="M8" s="5">
        <v>2</v>
      </c>
      <c r="N8" s="5">
        <v>34615</v>
      </c>
      <c r="O8" s="5">
        <v>38.060276999999999</v>
      </c>
      <c r="P8" s="5">
        <v>53.975437999999997</v>
      </c>
      <c r="Q8" s="5">
        <v>1</v>
      </c>
      <c r="R8" s="5">
        <v>218097</v>
      </c>
      <c r="S8" s="5">
        <v>1920.882239</v>
      </c>
      <c r="T8" s="5">
        <v>2315.2100089999999</v>
      </c>
      <c r="U8" s="5" t="s">
        <v>77</v>
      </c>
      <c r="V8" s="5" t="s">
        <v>47</v>
      </c>
      <c r="W8" s="5" t="s">
        <v>24</v>
      </c>
      <c r="X8" s="5" t="s">
        <v>80</v>
      </c>
      <c r="Y8" s="5" t="s">
        <v>59</v>
      </c>
      <c r="Z8" s="5" t="s">
        <v>112</v>
      </c>
      <c r="AA8" s="5" t="s">
        <v>113</v>
      </c>
      <c r="AB8" s="5" t="s">
        <v>11</v>
      </c>
      <c r="AC8" s="5" t="s">
        <v>114</v>
      </c>
      <c r="AD8" s="5" t="s">
        <v>115</v>
      </c>
      <c r="AE8" s="5" t="s">
        <v>116</v>
      </c>
      <c r="AF8" s="5" t="s">
        <v>117</v>
      </c>
      <c r="AG8" s="5" t="s">
        <v>118</v>
      </c>
      <c r="AH8" s="5" t="s">
        <v>119</v>
      </c>
      <c r="AI8" s="5" t="s">
        <v>120</v>
      </c>
      <c r="AJ8" s="5" t="s">
        <v>121</v>
      </c>
      <c r="AK8" s="5" t="s">
        <v>122</v>
      </c>
      <c r="AL8" s="5" t="s">
        <v>21</v>
      </c>
      <c r="AM8" s="5" t="s">
        <v>21</v>
      </c>
      <c r="AN8" s="5" t="s">
        <v>21</v>
      </c>
      <c r="AO8" s="5">
        <v>126</v>
      </c>
      <c r="AP8" s="5">
        <v>218141</v>
      </c>
      <c r="AQ8" s="5">
        <v>1959.0823009999999</v>
      </c>
      <c r="AR8" s="5">
        <v>2315.8891709999998</v>
      </c>
      <c r="AS8" s="5">
        <v>4808</v>
      </c>
      <c r="AT8" s="5">
        <v>13720</v>
      </c>
      <c r="AU8" s="5">
        <v>1.563908E-2</v>
      </c>
      <c r="AV8" s="5">
        <v>11335.390362</v>
      </c>
      <c r="AW8" s="5">
        <v>580.95757000000003</v>
      </c>
      <c r="AX8" s="5">
        <v>18634984</v>
      </c>
      <c r="AY8" s="5">
        <v>310552</v>
      </c>
      <c r="AZ8" s="5">
        <v>77638</v>
      </c>
      <c r="BA8" s="5">
        <v>60006</v>
      </c>
      <c r="BB8" s="5">
        <v>2</v>
      </c>
      <c r="BC8" s="5">
        <v>48656</v>
      </c>
      <c r="BD8" s="5">
        <v>38.365527</v>
      </c>
      <c r="BE8" s="5">
        <v>55.344028999999999</v>
      </c>
      <c r="BF8" s="5">
        <v>32</v>
      </c>
      <c r="BG8" s="5">
        <v>247115</v>
      </c>
      <c r="BH8" s="5">
        <v>1980.3597360000001</v>
      </c>
      <c r="BI8" s="5">
        <v>2419.2169410000001</v>
      </c>
      <c r="BJ8" s="5" t="s">
        <v>123</v>
      </c>
      <c r="BK8" s="5" t="s">
        <v>124</v>
      </c>
      <c r="BL8" s="5" t="s">
        <v>125</v>
      </c>
      <c r="BM8" s="5" t="s">
        <v>126</v>
      </c>
      <c r="BN8" s="5" t="s">
        <v>102</v>
      </c>
      <c r="BO8" s="5" t="s">
        <v>127</v>
      </c>
      <c r="BP8" s="5" t="s">
        <v>128</v>
      </c>
      <c r="BQ8" s="5" t="s">
        <v>70</v>
      </c>
      <c r="BR8" s="5" t="s">
        <v>50</v>
      </c>
      <c r="BS8" s="5" t="s">
        <v>129</v>
      </c>
      <c r="BT8" s="5" t="s">
        <v>130</v>
      </c>
      <c r="BU8" s="5" t="s">
        <v>131</v>
      </c>
      <c r="BV8" s="5" t="s">
        <v>132</v>
      </c>
      <c r="BW8" s="5" t="s">
        <v>133</v>
      </c>
      <c r="BX8" s="5" t="s">
        <v>134</v>
      </c>
      <c r="BY8" s="5" t="s">
        <v>135</v>
      </c>
      <c r="BZ8" s="5" t="s">
        <v>136</v>
      </c>
      <c r="CA8" s="5" t="s">
        <v>21</v>
      </c>
      <c r="CB8" s="5" t="s">
        <v>21</v>
      </c>
      <c r="CC8" s="5" t="s">
        <v>21</v>
      </c>
      <c r="CD8" s="5">
        <v>215</v>
      </c>
      <c r="CE8" s="5">
        <v>247153</v>
      </c>
      <c r="CF8" s="5">
        <v>2018.8654939999999</v>
      </c>
      <c r="CG8" s="5">
        <v>2419.8538309999999</v>
      </c>
      <c r="CH8" s="5">
        <v>2248</v>
      </c>
      <c r="CI8" s="5">
        <v>5952</v>
      </c>
      <c r="CJ8" s="5">
        <v>1.5638180000000002E-2</v>
      </c>
      <c r="CK8" s="5">
        <v>4856.4692750000004</v>
      </c>
      <c r="CL8" s="5">
        <v>288.53163499999999</v>
      </c>
      <c r="CM8" s="5">
        <v>6.4608299999999999E-3</v>
      </c>
      <c r="CN8" s="5">
        <v>0.16508972</v>
      </c>
      <c r="CO8" s="5">
        <v>12352352</v>
      </c>
      <c r="CP8" s="5">
        <v>0</v>
      </c>
      <c r="CQ8" s="5">
        <v>6031</v>
      </c>
      <c r="CR8" s="5">
        <v>1E-3</v>
      </c>
      <c r="CS8" s="5">
        <v>1E-3</v>
      </c>
      <c r="CT8" s="5">
        <v>1E-3</v>
      </c>
      <c r="CU8" s="5">
        <v>1</v>
      </c>
      <c r="CV8" s="5">
        <v>0</v>
      </c>
      <c r="CW8" s="5">
        <v>0</v>
      </c>
      <c r="CX8" s="5">
        <v>0</v>
      </c>
      <c r="CY8" s="5">
        <v>1E-4</v>
      </c>
      <c r="CZ8" s="5">
        <v>0</v>
      </c>
      <c r="DA8" s="5">
        <v>0</v>
      </c>
      <c r="DB8" s="5">
        <v>1E-4</v>
      </c>
      <c r="DC8" s="5">
        <v>1E-4</v>
      </c>
      <c r="DD8" s="5">
        <v>1E-4</v>
      </c>
      <c r="DE8" s="5">
        <v>6.7999999999999996E-3</v>
      </c>
      <c r="DF8" s="5">
        <v>0.13650000000000001</v>
      </c>
      <c r="DG8" s="5">
        <v>0.23130000000000001</v>
      </c>
      <c r="DH8" s="5">
        <v>0.1414</v>
      </c>
      <c r="DI8" s="5">
        <v>0.21179999999999999</v>
      </c>
      <c r="DJ8" s="5">
        <v>0.13009999999999999</v>
      </c>
      <c r="DK8" s="5">
        <v>0.13200000000000001</v>
      </c>
      <c r="DL8" s="5">
        <v>9.7000000000000003E-3</v>
      </c>
      <c r="DM8" s="5">
        <v>2.9999999999999997E-4</v>
      </c>
      <c r="DN8" s="5">
        <v>1E-4</v>
      </c>
      <c r="DO8" s="5">
        <v>1E-4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 t="s">
        <v>35</v>
      </c>
      <c r="DV8" s="5">
        <v>10864896</v>
      </c>
      <c r="DW8" s="5">
        <v>4655148</v>
      </c>
      <c r="DX8" s="5">
        <v>0</v>
      </c>
      <c r="DY8" s="5">
        <v>0</v>
      </c>
      <c r="DZ8" s="5">
        <v>20853864</v>
      </c>
      <c r="EA8" s="5">
        <v>9201020</v>
      </c>
      <c r="EB8" s="5">
        <v>30487852</v>
      </c>
      <c r="EC8" s="6">
        <v>1</v>
      </c>
    </row>
    <row r="9" spans="1:133" x14ac:dyDescent="0.25">
      <c r="A9" s="4" t="s">
        <v>137</v>
      </c>
      <c r="B9" s="5">
        <f t="shared" si="0"/>
        <v>1004.3203125</v>
      </c>
      <c r="C9" s="5">
        <f t="shared" si="1"/>
        <v>257105</v>
      </c>
      <c r="D9" s="5">
        <v>3</v>
      </c>
      <c r="E9" s="5" t="s">
        <v>2</v>
      </c>
      <c r="F9" s="5" t="s">
        <v>111</v>
      </c>
      <c r="G9" s="5">
        <v>0</v>
      </c>
      <c r="H9" s="5">
        <v>0</v>
      </c>
      <c r="I9" s="5">
        <v>43190792</v>
      </c>
      <c r="J9" s="5">
        <v>719762</v>
      </c>
      <c r="K9" s="5">
        <v>179940</v>
      </c>
      <c r="L9" s="5">
        <v>60007</v>
      </c>
      <c r="M9" s="5">
        <v>2</v>
      </c>
      <c r="N9" s="5">
        <v>49701</v>
      </c>
      <c r="O9" s="5">
        <v>39.117365999999997</v>
      </c>
      <c r="P9" s="5">
        <v>51.541451000000002</v>
      </c>
      <c r="Q9" s="5">
        <v>14</v>
      </c>
      <c r="R9" s="5">
        <v>216722</v>
      </c>
      <c r="S9" s="5">
        <v>1936.905555</v>
      </c>
      <c r="T9" s="5">
        <v>2293.824689</v>
      </c>
      <c r="U9" s="5" t="s">
        <v>138</v>
      </c>
      <c r="V9" s="5" t="s">
        <v>139</v>
      </c>
      <c r="W9" s="5" t="s">
        <v>140</v>
      </c>
      <c r="X9" s="5" t="s">
        <v>141</v>
      </c>
      <c r="Y9" s="5" t="s">
        <v>81</v>
      </c>
      <c r="Z9" s="5" t="s">
        <v>39</v>
      </c>
      <c r="AA9" s="5" t="s">
        <v>40</v>
      </c>
      <c r="AB9" s="5" t="s">
        <v>29</v>
      </c>
      <c r="AC9" s="5" t="s">
        <v>12</v>
      </c>
      <c r="AD9" s="5" t="s">
        <v>129</v>
      </c>
      <c r="AE9" s="5" t="s">
        <v>130</v>
      </c>
      <c r="AF9" s="5" t="s">
        <v>117</v>
      </c>
      <c r="AG9" s="5" t="s">
        <v>118</v>
      </c>
      <c r="AH9" s="5" t="s">
        <v>142</v>
      </c>
      <c r="AI9" s="5" t="s">
        <v>134</v>
      </c>
      <c r="AJ9" s="5" t="s">
        <v>143</v>
      </c>
      <c r="AK9" s="5" t="s">
        <v>144</v>
      </c>
      <c r="AL9" s="5" t="s">
        <v>21</v>
      </c>
      <c r="AM9" s="5" t="s">
        <v>21</v>
      </c>
      <c r="AN9" s="5" t="s">
        <v>21</v>
      </c>
      <c r="AO9" s="5">
        <v>126</v>
      </c>
      <c r="AP9" s="5">
        <v>216728</v>
      </c>
      <c r="AQ9" s="5">
        <v>1976.1663430000001</v>
      </c>
      <c r="AR9" s="5">
        <v>2294.2776439999998</v>
      </c>
      <c r="AS9" s="5">
        <v>4120</v>
      </c>
      <c r="AT9" s="5">
        <v>13296</v>
      </c>
      <c r="AU9" s="5">
        <v>1.562763E-2</v>
      </c>
      <c r="AV9" s="5">
        <v>11248.175026000001</v>
      </c>
      <c r="AW9" s="5">
        <v>582.06090900000004</v>
      </c>
      <c r="AX9" s="5">
        <v>18521892</v>
      </c>
      <c r="AY9" s="5">
        <v>308662</v>
      </c>
      <c r="AZ9" s="5">
        <v>77165</v>
      </c>
      <c r="BA9" s="5">
        <v>60007</v>
      </c>
      <c r="BB9" s="5">
        <v>2</v>
      </c>
      <c r="BC9" s="5">
        <v>31046</v>
      </c>
      <c r="BD9" s="5">
        <v>39.420271</v>
      </c>
      <c r="BE9" s="5">
        <v>43.412661999999997</v>
      </c>
      <c r="BF9" s="5">
        <v>0</v>
      </c>
      <c r="BG9" s="5">
        <v>212435</v>
      </c>
      <c r="BH9" s="5">
        <v>1983.7339199999999</v>
      </c>
      <c r="BI9" s="5">
        <v>2325.0940519999999</v>
      </c>
      <c r="BJ9" s="5" t="s">
        <v>145</v>
      </c>
      <c r="BK9" s="5" t="s">
        <v>124</v>
      </c>
      <c r="BL9" s="5" t="s">
        <v>125</v>
      </c>
      <c r="BM9" s="5" t="s">
        <v>126</v>
      </c>
      <c r="BN9" s="5" t="s">
        <v>102</v>
      </c>
      <c r="BO9" s="5" t="s">
        <v>146</v>
      </c>
      <c r="BP9" s="5" t="s">
        <v>104</v>
      </c>
      <c r="BQ9" s="5" t="s">
        <v>105</v>
      </c>
      <c r="BR9" s="5" t="s">
        <v>50</v>
      </c>
      <c r="BS9" s="5" t="s">
        <v>147</v>
      </c>
      <c r="BT9" s="5" t="s">
        <v>148</v>
      </c>
      <c r="BU9" s="5" t="s">
        <v>131</v>
      </c>
      <c r="BV9" s="5" t="s">
        <v>132</v>
      </c>
      <c r="BW9" s="5" t="s">
        <v>142</v>
      </c>
      <c r="BX9" s="5" t="s">
        <v>134</v>
      </c>
      <c r="BY9" s="5" t="s">
        <v>135</v>
      </c>
      <c r="BZ9" s="5" t="s">
        <v>149</v>
      </c>
      <c r="CA9" s="5" t="s">
        <v>21</v>
      </c>
      <c r="CB9" s="5" t="s">
        <v>21</v>
      </c>
      <c r="CC9" s="5" t="s">
        <v>21</v>
      </c>
      <c r="CD9" s="5">
        <v>218</v>
      </c>
      <c r="CE9" s="5">
        <v>212450</v>
      </c>
      <c r="CF9" s="5">
        <v>2023.2976659999999</v>
      </c>
      <c r="CG9" s="5">
        <v>2325.1251600000001</v>
      </c>
      <c r="CH9" s="5">
        <v>1936</v>
      </c>
      <c r="CI9" s="5">
        <v>5896</v>
      </c>
      <c r="CJ9" s="5">
        <v>1.5627229999999999E-2</v>
      </c>
      <c r="CK9" s="5">
        <v>4823.5309870000001</v>
      </c>
      <c r="CL9" s="5">
        <v>291.87130000000002</v>
      </c>
      <c r="CM9" s="5">
        <v>6.2608100000000003E-3</v>
      </c>
      <c r="CN9" s="5">
        <v>0.16802139999999999</v>
      </c>
      <c r="CO9" s="5">
        <v>12307004</v>
      </c>
      <c r="CP9" s="5">
        <v>0</v>
      </c>
      <c r="CQ9" s="5">
        <v>4944</v>
      </c>
      <c r="CR9" s="5">
        <v>1E-3</v>
      </c>
      <c r="CS9" s="5">
        <v>1E-3</v>
      </c>
      <c r="CT9" s="5">
        <v>1E-3</v>
      </c>
      <c r="CU9" s="5">
        <v>1</v>
      </c>
      <c r="CV9" s="5">
        <v>0</v>
      </c>
      <c r="CW9" s="5">
        <v>0</v>
      </c>
      <c r="CX9" s="5">
        <v>0</v>
      </c>
      <c r="CY9" s="5">
        <v>1E-4</v>
      </c>
      <c r="CZ9" s="5">
        <v>0</v>
      </c>
      <c r="DA9" s="5">
        <v>0</v>
      </c>
      <c r="DB9" s="5">
        <v>1E-4</v>
      </c>
      <c r="DC9" s="5">
        <v>1E-4</v>
      </c>
      <c r="DD9" s="5">
        <v>1E-4</v>
      </c>
      <c r="DE9" s="5">
        <v>6.0000000000000001E-3</v>
      </c>
      <c r="DF9" s="5">
        <v>0.12870000000000001</v>
      </c>
      <c r="DG9" s="5">
        <v>0.2301</v>
      </c>
      <c r="DH9" s="5">
        <v>0.14430000000000001</v>
      </c>
      <c r="DI9" s="5">
        <v>0.2162</v>
      </c>
      <c r="DJ9" s="5">
        <v>0.13139999999999999</v>
      </c>
      <c r="DK9" s="5">
        <v>0.13350000000000001</v>
      </c>
      <c r="DL9" s="5">
        <v>9.2999999999999992E-3</v>
      </c>
      <c r="DM9" s="5">
        <v>4.0000000000000002E-4</v>
      </c>
      <c r="DN9" s="5">
        <v>1E-4</v>
      </c>
      <c r="DO9" s="5">
        <v>1E-4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 t="s">
        <v>35</v>
      </c>
      <c r="DV9" s="5">
        <v>10785517</v>
      </c>
      <c r="DW9" s="5">
        <v>4625051</v>
      </c>
      <c r="DX9" s="5">
        <v>0</v>
      </c>
      <c r="DY9" s="5">
        <v>0</v>
      </c>
      <c r="DZ9" s="5">
        <v>20883220</v>
      </c>
      <c r="EA9" s="5">
        <v>9168616</v>
      </c>
      <c r="EB9" s="5">
        <v>30546612</v>
      </c>
      <c r="EC9" s="6">
        <v>1</v>
      </c>
    </row>
    <row r="10" spans="1:133" x14ac:dyDescent="0.25">
      <c r="A10" s="4" t="s">
        <v>150</v>
      </c>
      <c r="B10" s="5">
        <f t="shared" si="0"/>
        <v>1003.03125</v>
      </c>
      <c r="C10" s="5">
        <f t="shared" si="1"/>
        <v>256775</v>
      </c>
      <c r="D10" s="5">
        <v>3</v>
      </c>
      <c r="E10" s="5" t="s">
        <v>2</v>
      </c>
      <c r="F10" s="5" t="s">
        <v>111</v>
      </c>
      <c r="G10" s="5">
        <v>0</v>
      </c>
      <c r="H10" s="5">
        <v>0</v>
      </c>
      <c r="I10" s="5">
        <v>43144404</v>
      </c>
      <c r="J10" s="5">
        <v>718977</v>
      </c>
      <c r="K10" s="5">
        <v>179744</v>
      </c>
      <c r="L10" s="5">
        <v>60008</v>
      </c>
      <c r="M10" s="5">
        <v>2</v>
      </c>
      <c r="N10" s="5">
        <v>48411</v>
      </c>
      <c r="O10" s="5">
        <v>39.128917999999999</v>
      </c>
      <c r="P10" s="5">
        <v>55.891987999999998</v>
      </c>
      <c r="Q10" s="5">
        <v>0</v>
      </c>
      <c r="R10" s="5">
        <v>168279</v>
      </c>
      <c r="S10" s="5">
        <v>1939.8665329999999</v>
      </c>
      <c r="T10" s="5">
        <v>2388.1681279999998</v>
      </c>
      <c r="U10" s="5" t="s">
        <v>151</v>
      </c>
      <c r="V10" s="5" t="s">
        <v>23</v>
      </c>
      <c r="W10" s="5" t="s">
        <v>152</v>
      </c>
      <c r="X10" s="5" t="s">
        <v>67</v>
      </c>
      <c r="Y10" s="5" t="s">
        <v>8</v>
      </c>
      <c r="Z10" s="5" t="s">
        <v>39</v>
      </c>
      <c r="AA10" s="5" t="s">
        <v>153</v>
      </c>
      <c r="AB10" s="5" t="s">
        <v>49</v>
      </c>
      <c r="AC10" s="5" t="s">
        <v>30</v>
      </c>
      <c r="AD10" s="5" t="s">
        <v>115</v>
      </c>
      <c r="AE10" s="5" t="s">
        <v>116</v>
      </c>
      <c r="AF10" s="5" t="s">
        <v>117</v>
      </c>
      <c r="AG10" s="5" t="s">
        <v>118</v>
      </c>
      <c r="AH10" s="5" t="s">
        <v>142</v>
      </c>
      <c r="AI10" s="5" t="s">
        <v>154</v>
      </c>
      <c r="AJ10" s="5" t="s">
        <v>135</v>
      </c>
      <c r="AK10" s="5" t="s">
        <v>155</v>
      </c>
      <c r="AL10" s="5" t="s">
        <v>21</v>
      </c>
      <c r="AM10" s="5" t="s">
        <v>21</v>
      </c>
      <c r="AN10" s="5" t="s">
        <v>21</v>
      </c>
      <c r="AO10" s="5">
        <v>127</v>
      </c>
      <c r="AP10" s="5">
        <v>168323</v>
      </c>
      <c r="AQ10" s="5">
        <v>1979.133104</v>
      </c>
      <c r="AR10" s="5">
        <v>2388.892867</v>
      </c>
      <c r="AS10" s="5">
        <v>5616</v>
      </c>
      <c r="AT10" s="5">
        <v>13264</v>
      </c>
      <c r="AU10" s="5">
        <v>1.5639150000000001E-2</v>
      </c>
      <c r="AV10" s="5">
        <v>11244.188550000001</v>
      </c>
      <c r="AW10" s="5">
        <v>558.23077999999998</v>
      </c>
      <c r="AX10" s="5">
        <v>18490108</v>
      </c>
      <c r="AY10" s="5">
        <v>308127</v>
      </c>
      <c r="AZ10" s="5">
        <v>77031</v>
      </c>
      <c r="BA10" s="5">
        <v>60008</v>
      </c>
      <c r="BB10" s="5">
        <v>3</v>
      </c>
      <c r="BC10" s="5">
        <v>52263</v>
      </c>
      <c r="BD10" s="5">
        <v>39.433093999999997</v>
      </c>
      <c r="BE10" s="5">
        <v>54.161873999999997</v>
      </c>
      <c r="BF10" s="5">
        <v>0</v>
      </c>
      <c r="BG10" s="5">
        <v>222614</v>
      </c>
      <c r="BH10" s="5">
        <v>1985.304302</v>
      </c>
      <c r="BI10" s="5">
        <v>2421.3815359999999</v>
      </c>
      <c r="BJ10" s="5" t="s">
        <v>156</v>
      </c>
      <c r="BK10" s="5" t="s">
        <v>157</v>
      </c>
      <c r="BL10" s="5" t="s">
        <v>158</v>
      </c>
      <c r="BM10" s="5" t="s">
        <v>126</v>
      </c>
      <c r="BN10" s="5" t="s">
        <v>102</v>
      </c>
      <c r="BO10" s="5" t="s">
        <v>146</v>
      </c>
      <c r="BP10" s="5" t="s">
        <v>104</v>
      </c>
      <c r="BQ10" s="5" t="s">
        <v>159</v>
      </c>
      <c r="BR10" s="5" t="s">
        <v>71</v>
      </c>
      <c r="BS10" s="5" t="s">
        <v>147</v>
      </c>
      <c r="BT10" s="5" t="s">
        <v>130</v>
      </c>
      <c r="BU10" s="5" t="s">
        <v>131</v>
      </c>
      <c r="BV10" s="5" t="s">
        <v>132</v>
      </c>
      <c r="BW10" s="5" t="s">
        <v>142</v>
      </c>
      <c r="BX10" s="5" t="s">
        <v>134</v>
      </c>
      <c r="BY10" s="5" t="s">
        <v>160</v>
      </c>
      <c r="BZ10" s="5" t="s">
        <v>161</v>
      </c>
      <c r="CA10" s="5" t="s">
        <v>21</v>
      </c>
      <c r="CB10" s="5" t="s">
        <v>21</v>
      </c>
      <c r="CC10" s="5" t="s">
        <v>21</v>
      </c>
      <c r="CD10" s="5">
        <v>206</v>
      </c>
      <c r="CE10" s="5">
        <v>222658</v>
      </c>
      <c r="CF10" s="5">
        <v>2024.8767009999999</v>
      </c>
      <c r="CG10" s="5">
        <v>2421.6041319999999</v>
      </c>
      <c r="CH10" s="5">
        <v>2376</v>
      </c>
      <c r="CI10" s="5">
        <v>5952</v>
      </c>
      <c r="CJ10" s="5">
        <v>1.5640020000000001E-2</v>
      </c>
      <c r="CK10" s="5">
        <v>4819.1135770000001</v>
      </c>
      <c r="CL10" s="5">
        <v>278.320628</v>
      </c>
      <c r="CM10" s="5">
        <v>6.2681100000000003E-3</v>
      </c>
      <c r="CN10" s="5">
        <v>0.16659918000000001</v>
      </c>
      <c r="CO10" s="5">
        <v>12499534</v>
      </c>
      <c r="CP10" s="5">
        <v>0</v>
      </c>
      <c r="CQ10" s="5">
        <v>7884</v>
      </c>
      <c r="CR10" s="5">
        <v>1E-3</v>
      </c>
      <c r="CS10" s="5">
        <v>1E-3</v>
      </c>
      <c r="CT10" s="5">
        <v>1E-3</v>
      </c>
      <c r="CU10" s="5">
        <v>1</v>
      </c>
      <c r="CV10" s="5">
        <v>0</v>
      </c>
      <c r="CW10" s="5">
        <v>0</v>
      </c>
      <c r="CX10" s="5">
        <v>0</v>
      </c>
      <c r="CY10" s="5">
        <v>1E-4</v>
      </c>
      <c r="CZ10" s="5">
        <v>0</v>
      </c>
      <c r="DA10" s="5">
        <v>1E-4</v>
      </c>
      <c r="DB10" s="5">
        <v>0</v>
      </c>
      <c r="DC10" s="5">
        <v>1E-4</v>
      </c>
      <c r="DD10" s="5">
        <v>1E-4</v>
      </c>
      <c r="DE10" s="5">
        <v>6.4000000000000003E-3</v>
      </c>
      <c r="DF10" s="5">
        <v>0.13289999999999999</v>
      </c>
      <c r="DG10" s="5">
        <v>0.22720000000000001</v>
      </c>
      <c r="DH10" s="5">
        <v>0.1404</v>
      </c>
      <c r="DI10" s="5">
        <v>0.2172</v>
      </c>
      <c r="DJ10" s="5">
        <v>0.13370000000000001</v>
      </c>
      <c r="DK10" s="5">
        <v>0.1323</v>
      </c>
      <c r="DL10" s="5">
        <v>9.4000000000000004E-3</v>
      </c>
      <c r="DM10" s="5">
        <v>4.0000000000000002E-4</v>
      </c>
      <c r="DN10" s="5">
        <v>1E-4</v>
      </c>
      <c r="DO10" s="5">
        <v>1E-4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 t="s">
        <v>35</v>
      </c>
      <c r="DV10" s="5">
        <v>10776328</v>
      </c>
      <c r="DW10" s="5">
        <v>4618304</v>
      </c>
      <c r="DX10" s="5">
        <v>0</v>
      </c>
      <c r="DY10" s="5">
        <v>0</v>
      </c>
      <c r="DZ10" s="5">
        <v>20906472</v>
      </c>
      <c r="EA10" s="5">
        <v>9165072</v>
      </c>
      <c r="EB10" s="5">
        <v>30554360</v>
      </c>
      <c r="EC10" s="6">
        <v>1</v>
      </c>
    </row>
    <row r="11" spans="1:133" x14ac:dyDescent="0.25">
      <c r="A11" s="4" t="s">
        <v>162</v>
      </c>
      <c r="B11" s="5">
        <f t="shared" si="0"/>
        <v>997.859375</v>
      </c>
      <c r="C11" s="5">
        <f t="shared" si="1"/>
        <v>255452</v>
      </c>
      <c r="D11" s="5">
        <v>3</v>
      </c>
      <c r="E11" s="5" t="s">
        <v>2</v>
      </c>
      <c r="F11" s="5" t="s">
        <v>111</v>
      </c>
      <c r="G11" s="5">
        <v>0</v>
      </c>
      <c r="H11" s="5">
        <v>0</v>
      </c>
      <c r="I11" s="5">
        <v>42915612</v>
      </c>
      <c r="J11" s="5">
        <v>715236</v>
      </c>
      <c r="K11" s="5">
        <v>178809</v>
      </c>
      <c r="L11" s="5">
        <v>60002</v>
      </c>
      <c r="M11" s="5">
        <v>2</v>
      </c>
      <c r="N11" s="5">
        <v>54628</v>
      </c>
      <c r="O11" s="5">
        <v>40.742032000000002</v>
      </c>
      <c r="P11" s="5">
        <v>59.472797999999997</v>
      </c>
      <c r="Q11" s="5">
        <v>0</v>
      </c>
      <c r="R11" s="5">
        <v>219857</v>
      </c>
      <c r="S11" s="5">
        <v>1948.7066620000001</v>
      </c>
      <c r="T11" s="5">
        <v>2413.184197</v>
      </c>
      <c r="U11" s="5" t="s">
        <v>163</v>
      </c>
      <c r="V11" s="5" t="s">
        <v>99</v>
      </c>
      <c r="W11" s="5" t="s">
        <v>164</v>
      </c>
      <c r="X11" s="5" t="s">
        <v>25</v>
      </c>
      <c r="Y11" s="5" t="s">
        <v>68</v>
      </c>
      <c r="Z11" s="5" t="s">
        <v>165</v>
      </c>
      <c r="AA11" s="5" t="s">
        <v>153</v>
      </c>
      <c r="AB11" s="5" t="s">
        <v>29</v>
      </c>
      <c r="AC11" s="5" t="s">
        <v>114</v>
      </c>
      <c r="AD11" s="5" t="s">
        <v>166</v>
      </c>
      <c r="AE11" s="5" t="s">
        <v>130</v>
      </c>
      <c r="AF11" s="5" t="s">
        <v>167</v>
      </c>
      <c r="AG11" s="5" t="s">
        <v>132</v>
      </c>
      <c r="AH11" s="5" t="s">
        <v>142</v>
      </c>
      <c r="AI11" s="5" t="s">
        <v>154</v>
      </c>
      <c r="AJ11" s="5" t="s">
        <v>135</v>
      </c>
      <c r="AK11" s="5" t="s">
        <v>168</v>
      </c>
      <c r="AL11" s="5" t="s">
        <v>21</v>
      </c>
      <c r="AM11" s="5" t="s">
        <v>21</v>
      </c>
      <c r="AN11" s="5" t="s">
        <v>21</v>
      </c>
      <c r="AO11" s="5">
        <v>125</v>
      </c>
      <c r="AP11" s="5">
        <v>219896</v>
      </c>
      <c r="AQ11" s="5">
        <v>1989.5928859999999</v>
      </c>
      <c r="AR11" s="5">
        <v>2414.1642959999999</v>
      </c>
      <c r="AS11" s="5">
        <v>1240</v>
      </c>
      <c r="AT11" s="5">
        <v>13200</v>
      </c>
      <c r="AU11" s="5">
        <v>1.562302E-2</v>
      </c>
      <c r="AV11" s="5">
        <v>11174.148372</v>
      </c>
      <c r="AW11" s="5">
        <v>613.22434999999996</v>
      </c>
      <c r="AX11" s="5">
        <v>18394936</v>
      </c>
      <c r="AY11" s="5">
        <v>306572</v>
      </c>
      <c r="AZ11" s="5">
        <v>76643</v>
      </c>
      <c r="BA11" s="5">
        <v>60002</v>
      </c>
      <c r="BB11" s="5">
        <v>2</v>
      </c>
      <c r="BC11" s="5">
        <v>33755</v>
      </c>
      <c r="BD11" s="5">
        <v>41.144216</v>
      </c>
      <c r="BE11" s="5">
        <v>68.659366000000006</v>
      </c>
      <c r="BF11" s="5">
        <v>1</v>
      </c>
      <c r="BG11" s="5">
        <v>219797</v>
      </c>
      <c r="BH11" s="5">
        <v>1993.799659</v>
      </c>
      <c r="BI11" s="5">
        <v>2448.1004050000001</v>
      </c>
      <c r="BJ11" s="5" t="s">
        <v>169</v>
      </c>
      <c r="BK11" s="5" t="s">
        <v>170</v>
      </c>
      <c r="BL11" s="5" t="s">
        <v>171</v>
      </c>
      <c r="BM11" s="5" t="s">
        <v>172</v>
      </c>
      <c r="BN11" s="5" t="s">
        <v>173</v>
      </c>
      <c r="BO11" s="5" t="s">
        <v>103</v>
      </c>
      <c r="BP11" s="5" t="s">
        <v>104</v>
      </c>
      <c r="BQ11" s="5" t="s">
        <v>105</v>
      </c>
      <c r="BR11" s="5" t="s">
        <v>30</v>
      </c>
      <c r="BS11" s="5" t="s">
        <v>129</v>
      </c>
      <c r="BT11" s="5" t="s">
        <v>148</v>
      </c>
      <c r="BU11" s="5" t="s">
        <v>174</v>
      </c>
      <c r="BV11" s="5" t="s">
        <v>175</v>
      </c>
      <c r="BW11" s="5" t="s">
        <v>119</v>
      </c>
      <c r="BX11" s="5" t="s">
        <v>154</v>
      </c>
      <c r="BY11" s="5" t="s">
        <v>135</v>
      </c>
      <c r="BZ11" s="5" t="s">
        <v>176</v>
      </c>
      <c r="CA11" s="5" t="s">
        <v>21</v>
      </c>
      <c r="CB11" s="5" t="s">
        <v>21</v>
      </c>
      <c r="CC11" s="5" t="s">
        <v>21</v>
      </c>
      <c r="CD11" s="5">
        <v>212</v>
      </c>
      <c r="CE11" s="5">
        <v>219804</v>
      </c>
      <c r="CF11" s="5">
        <v>2035.087904</v>
      </c>
      <c r="CG11" s="5">
        <v>2449.4133539999998</v>
      </c>
      <c r="CH11" s="5">
        <v>576</v>
      </c>
      <c r="CI11" s="5">
        <v>6064</v>
      </c>
      <c r="CJ11" s="5">
        <v>1.562328E-2</v>
      </c>
      <c r="CK11" s="5">
        <v>4789.6601890000002</v>
      </c>
      <c r="CL11" s="5">
        <v>301.311668</v>
      </c>
      <c r="CM11" s="5">
        <v>6.1376099999999999E-3</v>
      </c>
      <c r="CN11" s="5">
        <v>0.17125672</v>
      </c>
      <c r="CO11" s="5">
        <v>12494170</v>
      </c>
      <c r="CP11" s="5">
        <v>0</v>
      </c>
      <c r="CQ11" s="5">
        <v>5986</v>
      </c>
      <c r="CR11" s="5">
        <v>1E-3</v>
      </c>
      <c r="CS11" s="5">
        <v>1E-3</v>
      </c>
      <c r="CT11" s="5">
        <v>1E-3</v>
      </c>
      <c r="CU11" s="5">
        <v>1</v>
      </c>
      <c r="CV11" s="5">
        <v>0</v>
      </c>
      <c r="CW11" s="5">
        <v>0</v>
      </c>
      <c r="CX11" s="5">
        <v>0</v>
      </c>
      <c r="CY11" s="5">
        <v>1E-4</v>
      </c>
      <c r="CZ11" s="5">
        <v>0</v>
      </c>
      <c r="DA11" s="5">
        <v>0</v>
      </c>
      <c r="DB11" s="5">
        <v>1E-4</v>
      </c>
      <c r="DC11" s="5">
        <v>1E-4</v>
      </c>
      <c r="DD11" s="5">
        <v>1E-4</v>
      </c>
      <c r="DE11" s="5">
        <v>5.4000000000000003E-3</v>
      </c>
      <c r="DF11" s="5">
        <v>0.1229</v>
      </c>
      <c r="DG11" s="5">
        <v>0.23050000000000001</v>
      </c>
      <c r="DH11" s="5">
        <v>0.14779999999999999</v>
      </c>
      <c r="DI11" s="5">
        <v>0.22090000000000001</v>
      </c>
      <c r="DJ11" s="5">
        <v>0.13089999999999999</v>
      </c>
      <c r="DK11" s="5">
        <v>0.1308</v>
      </c>
      <c r="DL11" s="5">
        <v>1.03E-2</v>
      </c>
      <c r="DM11" s="5">
        <v>4.0000000000000002E-4</v>
      </c>
      <c r="DN11" s="5">
        <v>1E-4</v>
      </c>
      <c r="DO11" s="5">
        <v>1E-4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 t="s">
        <v>35</v>
      </c>
      <c r="DV11" s="5">
        <v>10715229</v>
      </c>
      <c r="DW11" s="5">
        <v>4592904</v>
      </c>
      <c r="DX11" s="5">
        <v>0</v>
      </c>
      <c r="DY11" s="5">
        <v>0</v>
      </c>
      <c r="DZ11" s="5">
        <v>20894096</v>
      </c>
      <c r="EA11" s="5">
        <v>9154180</v>
      </c>
      <c r="EB11" s="5">
        <v>30501536</v>
      </c>
      <c r="EC11" s="6">
        <v>1</v>
      </c>
    </row>
    <row r="12" spans="1:133" x14ac:dyDescent="0.25">
      <c r="A12" s="4" t="s">
        <v>177</v>
      </c>
      <c r="B12" s="5">
        <f t="shared" si="0"/>
        <v>1006.701171875</v>
      </c>
      <c r="C12" s="5">
        <f t="shared" si="1"/>
        <v>257714</v>
      </c>
      <c r="D12" s="5">
        <v>3</v>
      </c>
      <c r="E12" s="5" t="s">
        <v>2</v>
      </c>
      <c r="F12" s="5" t="s">
        <v>111</v>
      </c>
      <c r="G12" s="5">
        <v>0</v>
      </c>
      <c r="H12" s="5">
        <v>0</v>
      </c>
      <c r="I12" s="5">
        <v>43293560</v>
      </c>
      <c r="J12" s="5">
        <v>721511</v>
      </c>
      <c r="K12" s="5">
        <v>180377</v>
      </c>
      <c r="L12" s="5">
        <v>60004</v>
      </c>
      <c r="M12" s="5">
        <v>2</v>
      </c>
      <c r="N12" s="5">
        <v>58825</v>
      </c>
      <c r="O12" s="5">
        <v>39.674520000000001</v>
      </c>
      <c r="P12" s="5">
        <v>68.647040000000004</v>
      </c>
      <c r="Q12" s="5">
        <v>1</v>
      </c>
      <c r="R12" s="5">
        <v>114358</v>
      </c>
      <c r="S12" s="5">
        <v>1933.191192</v>
      </c>
      <c r="T12" s="5">
        <v>2323.9680020000001</v>
      </c>
      <c r="U12" s="5" t="s">
        <v>91</v>
      </c>
      <c r="V12" s="5" t="s">
        <v>139</v>
      </c>
      <c r="W12" s="5" t="s">
        <v>140</v>
      </c>
      <c r="X12" s="5" t="s">
        <v>141</v>
      </c>
      <c r="Y12" s="5" t="s">
        <v>81</v>
      </c>
      <c r="Z12" s="5" t="s">
        <v>39</v>
      </c>
      <c r="AA12" s="5" t="s">
        <v>40</v>
      </c>
      <c r="AB12" s="5" t="s">
        <v>29</v>
      </c>
      <c r="AC12" s="5" t="s">
        <v>114</v>
      </c>
      <c r="AD12" s="5" t="s">
        <v>166</v>
      </c>
      <c r="AE12" s="5" t="s">
        <v>116</v>
      </c>
      <c r="AF12" s="5" t="s">
        <v>117</v>
      </c>
      <c r="AG12" s="5" t="s">
        <v>132</v>
      </c>
      <c r="AH12" s="5" t="s">
        <v>142</v>
      </c>
      <c r="AI12" s="5" t="s">
        <v>120</v>
      </c>
      <c r="AJ12" s="5" t="s">
        <v>121</v>
      </c>
      <c r="AK12" s="5" t="s">
        <v>178</v>
      </c>
      <c r="AL12" s="5" t="s">
        <v>21</v>
      </c>
      <c r="AM12" s="5" t="s">
        <v>21</v>
      </c>
      <c r="AN12" s="5" t="s">
        <v>21</v>
      </c>
      <c r="AO12" s="5">
        <v>124</v>
      </c>
      <c r="AP12" s="5">
        <v>114363</v>
      </c>
      <c r="AQ12" s="5">
        <v>1973.0047039999999</v>
      </c>
      <c r="AR12" s="5">
        <v>2325.9191209999999</v>
      </c>
      <c r="AS12" s="5">
        <v>882</v>
      </c>
      <c r="AT12" s="5">
        <v>13072</v>
      </c>
      <c r="AU12" s="5">
        <v>1.5626669999999999E-2</v>
      </c>
      <c r="AV12" s="5">
        <v>11274.813157000001</v>
      </c>
      <c r="AW12" s="5">
        <v>607.13146600000005</v>
      </c>
      <c r="AX12" s="5">
        <v>18562332</v>
      </c>
      <c r="AY12" s="5">
        <v>309351</v>
      </c>
      <c r="AZ12" s="5">
        <v>77337</v>
      </c>
      <c r="BA12" s="5">
        <v>60004</v>
      </c>
      <c r="BB12" s="5">
        <v>3</v>
      </c>
      <c r="BC12" s="5">
        <v>50927</v>
      </c>
      <c r="BD12" s="5">
        <v>40.017083</v>
      </c>
      <c r="BE12" s="5">
        <v>72.802892999999997</v>
      </c>
      <c r="BF12" s="5">
        <v>32</v>
      </c>
      <c r="BG12" s="5">
        <v>214168</v>
      </c>
      <c r="BH12" s="5">
        <v>1974.8961469999999</v>
      </c>
      <c r="BI12" s="5">
        <v>2356.1005110000001</v>
      </c>
      <c r="BJ12" s="5" t="s">
        <v>123</v>
      </c>
      <c r="BK12" s="5" t="s">
        <v>124</v>
      </c>
      <c r="BL12" s="5" t="s">
        <v>125</v>
      </c>
      <c r="BM12" s="5" t="s">
        <v>126</v>
      </c>
      <c r="BN12" s="5" t="s">
        <v>102</v>
      </c>
      <c r="BO12" s="5" t="s">
        <v>146</v>
      </c>
      <c r="BP12" s="5" t="s">
        <v>128</v>
      </c>
      <c r="BQ12" s="5" t="s">
        <v>70</v>
      </c>
      <c r="BR12" s="5" t="s">
        <v>30</v>
      </c>
      <c r="BS12" s="5" t="s">
        <v>129</v>
      </c>
      <c r="BT12" s="5" t="s">
        <v>130</v>
      </c>
      <c r="BU12" s="5" t="s">
        <v>131</v>
      </c>
      <c r="BV12" s="5" t="s">
        <v>175</v>
      </c>
      <c r="BW12" s="5" t="s">
        <v>142</v>
      </c>
      <c r="BX12" s="5" t="s">
        <v>154</v>
      </c>
      <c r="BY12" s="5" t="s">
        <v>143</v>
      </c>
      <c r="BZ12" s="5" t="s">
        <v>179</v>
      </c>
      <c r="CA12" s="5" t="s">
        <v>21</v>
      </c>
      <c r="CB12" s="5" t="s">
        <v>21</v>
      </c>
      <c r="CC12" s="5" t="s">
        <v>21</v>
      </c>
      <c r="CD12" s="5">
        <v>216</v>
      </c>
      <c r="CE12" s="5">
        <v>214213</v>
      </c>
      <c r="CF12" s="5">
        <v>2015.053422</v>
      </c>
      <c r="CG12" s="5">
        <v>2357.8250379999999</v>
      </c>
      <c r="CH12" s="5">
        <v>367</v>
      </c>
      <c r="CI12" s="5">
        <v>5840</v>
      </c>
      <c r="CJ12" s="5">
        <v>1.5626839999999999E-2</v>
      </c>
      <c r="CK12" s="5">
        <v>4834.1781780000001</v>
      </c>
      <c r="CL12" s="5">
        <v>302.405733</v>
      </c>
      <c r="CM12" s="5">
        <v>6.3153000000000003E-3</v>
      </c>
      <c r="CN12" s="5">
        <v>0.17012057999999999</v>
      </c>
      <c r="CO12" s="5">
        <v>12318199</v>
      </c>
      <c r="CP12" s="5">
        <v>0</v>
      </c>
      <c r="CQ12" s="5">
        <v>5029</v>
      </c>
      <c r="CR12" s="5">
        <v>1E-3</v>
      </c>
      <c r="CS12" s="5">
        <v>1E-3</v>
      </c>
      <c r="CT12" s="5">
        <v>1E-3</v>
      </c>
      <c r="CU12" s="5">
        <v>1</v>
      </c>
      <c r="CV12" s="5">
        <v>0</v>
      </c>
      <c r="CW12" s="5">
        <v>0</v>
      </c>
      <c r="CX12" s="5">
        <v>0</v>
      </c>
      <c r="CY12" s="5">
        <v>1E-4</v>
      </c>
      <c r="CZ12" s="5">
        <v>0</v>
      </c>
      <c r="DA12" s="5">
        <v>1E-4</v>
      </c>
      <c r="DB12" s="5">
        <v>0</v>
      </c>
      <c r="DC12" s="5">
        <v>1E-4</v>
      </c>
      <c r="DD12" s="5">
        <v>1E-4</v>
      </c>
      <c r="DE12" s="5">
        <v>5.7000000000000002E-3</v>
      </c>
      <c r="DF12" s="5">
        <v>0.1283</v>
      </c>
      <c r="DG12" s="5">
        <v>0.2311</v>
      </c>
      <c r="DH12" s="5">
        <v>0.14480000000000001</v>
      </c>
      <c r="DI12" s="5">
        <v>0.21790000000000001</v>
      </c>
      <c r="DJ12" s="5">
        <v>0.13120000000000001</v>
      </c>
      <c r="DK12" s="5">
        <v>0.13039999999999999</v>
      </c>
      <c r="DL12" s="5">
        <v>1.03E-2</v>
      </c>
      <c r="DM12" s="5">
        <v>2.9999999999999997E-4</v>
      </c>
      <c r="DN12" s="5">
        <v>1E-4</v>
      </c>
      <c r="DO12" s="5">
        <v>1E-4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 t="s">
        <v>35</v>
      </c>
      <c r="DV12" s="5">
        <v>10809622</v>
      </c>
      <c r="DW12" s="5">
        <v>4634561</v>
      </c>
      <c r="DX12" s="5">
        <v>0</v>
      </c>
      <c r="DY12" s="5">
        <v>0</v>
      </c>
      <c r="DZ12" s="5">
        <v>20895896</v>
      </c>
      <c r="EA12" s="5">
        <v>9147852</v>
      </c>
      <c r="EB12" s="5">
        <v>30522012</v>
      </c>
      <c r="EC12" s="6">
        <v>1</v>
      </c>
    </row>
    <row r="13" spans="1:133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6"/>
    </row>
    <row r="14" spans="1:133" x14ac:dyDescent="0.25">
      <c r="A14" s="4" t="s">
        <v>180</v>
      </c>
      <c r="B14" s="5">
        <f t="shared" si="0"/>
        <v>940.00390625</v>
      </c>
      <c r="C14" s="5">
        <f t="shared" si="1"/>
        <v>240640</v>
      </c>
      <c r="D14" s="5">
        <v>3</v>
      </c>
      <c r="E14" s="5" t="s">
        <v>2</v>
      </c>
      <c r="F14" s="5" t="s">
        <v>181</v>
      </c>
      <c r="G14" s="5">
        <v>0</v>
      </c>
      <c r="H14" s="5">
        <v>0</v>
      </c>
      <c r="I14" s="5">
        <v>40421256</v>
      </c>
      <c r="J14" s="5">
        <v>673631</v>
      </c>
      <c r="K14" s="5">
        <v>168407</v>
      </c>
      <c r="L14" s="5">
        <v>60005</v>
      </c>
      <c r="M14" s="5">
        <v>2</v>
      </c>
      <c r="N14" s="5">
        <v>38926</v>
      </c>
      <c r="O14" s="5">
        <v>43.311138999999997</v>
      </c>
      <c r="P14" s="5">
        <v>56.557115000000003</v>
      </c>
      <c r="Q14" s="5">
        <v>0</v>
      </c>
      <c r="R14" s="5">
        <v>202888</v>
      </c>
      <c r="S14" s="5">
        <v>2063.3375460000002</v>
      </c>
      <c r="T14" s="5">
        <v>2779.7932770000002</v>
      </c>
      <c r="U14" s="5" t="s">
        <v>182</v>
      </c>
      <c r="V14" s="5" t="s">
        <v>65</v>
      </c>
      <c r="W14" s="5" t="s">
        <v>85</v>
      </c>
      <c r="X14" s="5" t="s">
        <v>141</v>
      </c>
      <c r="Y14" s="5" t="s">
        <v>81</v>
      </c>
      <c r="Z14" s="5" t="s">
        <v>165</v>
      </c>
      <c r="AA14" s="5" t="s">
        <v>28</v>
      </c>
      <c r="AB14" s="5" t="s">
        <v>49</v>
      </c>
      <c r="AC14" s="5" t="s">
        <v>114</v>
      </c>
      <c r="AD14" s="5" t="s">
        <v>166</v>
      </c>
      <c r="AE14" s="5" t="s">
        <v>183</v>
      </c>
      <c r="AF14" s="5" t="s">
        <v>43</v>
      </c>
      <c r="AG14" s="5" t="s">
        <v>74</v>
      </c>
      <c r="AH14" s="5" t="s">
        <v>184</v>
      </c>
      <c r="AI14" s="5" t="s">
        <v>185</v>
      </c>
      <c r="AJ14" s="5" t="s">
        <v>53</v>
      </c>
      <c r="AK14" s="5" t="s">
        <v>63</v>
      </c>
      <c r="AL14" s="5" t="s">
        <v>21</v>
      </c>
      <c r="AM14" s="5" t="s">
        <v>21</v>
      </c>
      <c r="AN14" s="5" t="s">
        <v>21</v>
      </c>
      <c r="AO14" s="5">
        <v>123</v>
      </c>
      <c r="AP14" s="5">
        <v>202893</v>
      </c>
      <c r="AQ14" s="5">
        <v>2106.7924870000002</v>
      </c>
      <c r="AR14" s="5">
        <v>2780.3782959999999</v>
      </c>
      <c r="AS14" s="5">
        <v>3008</v>
      </c>
      <c r="AT14" s="5">
        <v>12432</v>
      </c>
      <c r="AU14" s="5">
        <v>1.5635949999999999E-2</v>
      </c>
      <c r="AV14" s="5">
        <v>10532.860557</v>
      </c>
      <c r="AW14" s="5">
        <v>536.66620899999998</v>
      </c>
      <c r="AX14" s="5">
        <v>17337456</v>
      </c>
      <c r="AY14" s="5">
        <v>288933</v>
      </c>
      <c r="AZ14" s="5">
        <v>72233</v>
      </c>
      <c r="BA14" s="5">
        <v>60005</v>
      </c>
      <c r="BB14" s="5">
        <v>2</v>
      </c>
      <c r="BC14" s="5">
        <v>49184</v>
      </c>
      <c r="BD14" s="5">
        <v>43.613323999999999</v>
      </c>
      <c r="BE14" s="5">
        <v>54.600715999999998</v>
      </c>
      <c r="BF14" s="5">
        <v>0</v>
      </c>
      <c r="BG14" s="5">
        <v>168278</v>
      </c>
      <c r="BH14" s="5">
        <v>2128.960971</v>
      </c>
      <c r="BI14" s="5">
        <v>2803.4864940000002</v>
      </c>
      <c r="BJ14" s="5" t="s">
        <v>186</v>
      </c>
      <c r="BK14" s="5" t="s">
        <v>187</v>
      </c>
      <c r="BL14" s="5" t="s">
        <v>188</v>
      </c>
      <c r="BM14" s="5" t="s">
        <v>189</v>
      </c>
      <c r="BN14" s="5" t="s">
        <v>190</v>
      </c>
      <c r="BO14" s="5" t="s">
        <v>191</v>
      </c>
      <c r="BP14" s="5" t="s">
        <v>192</v>
      </c>
      <c r="BQ14" s="5" t="s">
        <v>193</v>
      </c>
      <c r="BR14" s="5" t="s">
        <v>194</v>
      </c>
      <c r="BS14" s="5" t="s">
        <v>129</v>
      </c>
      <c r="BT14" s="5" t="s">
        <v>195</v>
      </c>
      <c r="BU14" s="5" t="s">
        <v>73</v>
      </c>
      <c r="BV14" s="5" t="s">
        <v>196</v>
      </c>
      <c r="BW14" s="5" t="s">
        <v>197</v>
      </c>
      <c r="BX14" s="5" t="s">
        <v>198</v>
      </c>
      <c r="BY14" s="5" t="s">
        <v>53</v>
      </c>
      <c r="BZ14" s="5" t="s">
        <v>199</v>
      </c>
      <c r="CA14" s="5" t="s">
        <v>21</v>
      </c>
      <c r="CB14" s="5" t="s">
        <v>21</v>
      </c>
      <c r="CC14" s="5" t="s">
        <v>21</v>
      </c>
      <c r="CD14" s="5">
        <v>212</v>
      </c>
      <c r="CE14" s="5">
        <v>168288</v>
      </c>
      <c r="CF14" s="5">
        <v>2172.7192850000001</v>
      </c>
      <c r="CG14" s="5">
        <v>2803.487905</v>
      </c>
      <c r="CH14" s="5">
        <v>1216</v>
      </c>
      <c r="CI14" s="5">
        <v>5408</v>
      </c>
      <c r="CJ14" s="5">
        <v>1.5635639999999999E-2</v>
      </c>
      <c r="CK14" s="5">
        <v>4517.6509980000001</v>
      </c>
      <c r="CL14" s="5">
        <v>268.104243</v>
      </c>
      <c r="CM14" s="5">
        <v>5.7537300000000003E-3</v>
      </c>
      <c r="CN14" s="5">
        <v>0.17041391</v>
      </c>
      <c r="CO14" s="5">
        <v>11863876</v>
      </c>
      <c r="CP14" s="5">
        <v>0</v>
      </c>
      <c r="CQ14" s="5">
        <v>6049</v>
      </c>
      <c r="CR14" s="5">
        <v>1E-3</v>
      </c>
      <c r="CS14" s="5">
        <v>1E-3</v>
      </c>
      <c r="CT14" s="5">
        <v>1E-3</v>
      </c>
      <c r="CU14" s="5">
        <v>1</v>
      </c>
      <c r="CV14" s="5">
        <v>0</v>
      </c>
      <c r="CW14" s="5">
        <v>0</v>
      </c>
      <c r="CX14" s="5">
        <v>0</v>
      </c>
      <c r="CY14" s="5">
        <v>1E-4</v>
      </c>
      <c r="CZ14" s="5">
        <v>1E-4</v>
      </c>
      <c r="DA14" s="5">
        <v>1E-4</v>
      </c>
      <c r="DB14" s="5">
        <v>1E-4</v>
      </c>
      <c r="DC14" s="5">
        <v>1E-4</v>
      </c>
      <c r="DD14" s="5">
        <v>1E-4</v>
      </c>
      <c r="DE14" s="5">
        <v>8.8000000000000005E-3</v>
      </c>
      <c r="DF14" s="5">
        <v>0.12670000000000001</v>
      </c>
      <c r="DG14" s="5">
        <v>0.222</v>
      </c>
      <c r="DH14" s="5">
        <v>0.1444</v>
      </c>
      <c r="DI14" s="5">
        <v>0.2261</v>
      </c>
      <c r="DJ14" s="5">
        <v>0.1241</v>
      </c>
      <c r="DK14" s="5">
        <v>0.12670000000000001</v>
      </c>
      <c r="DL14" s="5">
        <v>1.9900000000000001E-2</v>
      </c>
      <c r="DM14" s="5">
        <v>1.1999999999999999E-3</v>
      </c>
      <c r="DN14" s="5">
        <v>1E-4</v>
      </c>
      <c r="DO14" s="5">
        <v>1E-4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 t="s">
        <v>35</v>
      </c>
      <c r="DV14" s="5">
        <v>10093506</v>
      </c>
      <c r="DW14" s="5">
        <v>4329281</v>
      </c>
      <c r="DX14" s="5">
        <v>0</v>
      </c>
      <c r="DY14" s="5">
        <v>0</v>
      </c>
      <c r="DZ14" s="5">
        <v>20843656</v>
      </c>
      <c r="EA14" s="5">
        <v>9217164</v>
      </c>
      <c r="EB14" s="5">
        <v>30748564</v>
      </c>
      <c r="EC14" s="6">
        <v>1</v>
      </c>
    </row>
    <row r="15" spans="1:133" x14ac:dyDescent="0.25">
      <c r="A15" s="4" t="s">
        <v>200</v>
      </c>
      <c r="B15" s="5">
        <f t="shared" si="0"/>
        <v>948.7587890625</v>
      </c>
      <c r="C15" s="5">
        <f t="shared" si="1"/>
        <v>242882</v>
      </c>
      <c r="D15" s="5">
        <v>3</v>
      </c>
      <c r="E15" s="5" t="s">
        <v>2</v>
      </c>
      <c r="F15" s="5" t="s">
        <v>181</v>
      </c>
      <c r="G15" s="5">
        <v>0</v>
      </c>
      <c r="H15" s="5">
        <v>0</v>
      </c>
      <c r="I15" s="5">
        <v>40811392</v>
      </c>
      <c r="J15" s="5">
        <v>680133</v>
      </c>
      <c r="K15" s="5">
        <v>170033</v>
      </c>
      <c r="L15" s="5">
        <v>60005</v>
      </c>
      <c r="M15" s="5">
        <v>2</v>
      </c>
      <c r="N15" s="5">
        <v>53804</v>
      </c>
      <c r="O15" s="5">
        <v>43.227462000000003</v>
      </c>
      <c r="P15" s="5">
        <v>77.995090000000005</v>
      </c>
      <c r="Q15" s="5">
        <v>0</v>
      </c>
      <c r="R15" s="5">
        <v>218349</v>
      </c>
      <c r="S15" s="5">
        <v>2049.0569989999999</v>
      </c>
      <c r="T15" s="5">
        <v>2625.0756689999998</v>
      </c>
      <c r="U15" s="5" t="s">
        <v>151</v>
      </c>
      <c r="V15" s="5" t="s">
        <v>201</v>
      </c>
      <c r="W15" s="5" t="s">
        <v>164</v>
      </c>
      <c r="X15" s="5" t="s">
        <v>25</v>
      </c>
      <c r="Y15" s="5" t="s">
        <v>86</v>
      </c>
      <c r="Z15" s="5" t="s">
        <v>69</v>
      </c>
      <c r="AA15" s="5" t="s">
        <v>28</v>
      </c>
      <c r="AB15" s="5" t="s">
        <v>49</v>
      </c>
      <c r="AC15" s="5" t="s">
        <v>12</v>
      </c>
      <c r="AD15" s="5" t="s">
        <v>166</v>
      </c>
      <c r="AE15" s="5" t="s">
        <v>202</v>
      </c>
      <c r="AF15" s="5" t="s">
        <v>203</v>
      </c>
      <c r="AG15" s="5" t="s">
        <v>16</v>
      </c>
      <c r="AH15" s="5" t="s">
        <v>204</v>
      </c>
      <c r="AI15" s="5" t="s">
        <v>32</v>
      </c>
      <c r="AJ15" s="5" t="s">
        <v>89</v>
      </c>
      <c r="AK15" s="5" t="s">
        <v>205</v>
      </c>
      <c r="AL15" s="5" t="s">
        <v>21</v>
      </c>
      <c r="AM15" s="5" t="s">
        <v>21</v>
      </c>
      <c r="AN15" s="5" t="s">
        <v>21</v>
      </c>
      <c r="AO15" s="5">
        <v>131</v>
      </c>
      <c r="AP15" s="5">
        <v>218358</v>
      </c>
      <c r="AQ15" s="5">
        <v>2092.43336</v>
      </c>
      <c r="AR15" s="5">
        <v>2627.5123389999999</v>
      </c>
      <c r="AS15" s="5">
        <v>827</v>
      </c>
      <c r="AT15" s="5">
        <v>12144</v>
      </c>
      <c r="AU15" s="5">
        <v>1.5631030000000001E-2</v>
      </c>
      <c r="AV15" s="5">
        <v>10631.181197</v>
      </c>
      <c r="AW15" s="5">
        <v>507.622614</v>
      </c>
      <c r="AX15" s="5">
        <v>17485268</v>
      </c>
      <c r="AY15" s="5">
        <v>291396</v>
      </c>
      <c r="AZ15" s="5">
        <v>72849</v>
      </c>
      <c r="BA15" s="5">
        <v>60005</v>
      </c>
      <c r="BB15" s="5">
        <v>2</v>
      </c>
      <c r="BC15" s="5">
        <v>39217</v>
      </c>
      <c r="BD15" s="5">
        <v>43.582594999999998</v>
      </c>
      <c r="BE15" s="5">
        <v>73.001323999999997</v>
      </c>
      <c r="BF15" s="5">
        <v>0</v>
      </c>
      <c r="BG15" s="5">
        <v>221018</v>
      </c>
      <c r="BH15" s="5">
        <v>2096.9294140000002</v>
      </c>
      <c r="BI15" s="5">
        <v>2674.335795</v>
      </c>
      <c r="BJ15" s="5" t="s">
        <v>186</v>
      </c>
      <c r="BK15" s="5" t="s">
        <v>124</v>
      </c>
      <c r="BL15" s="5" t="s">
        <v>188</v>
      </c>
      <c r="BM15" s="5" t="s">
        <v>172</v>
      </c>
      <c r="BN15" s="5" t="s">
        <v>173</v>
      </c>
      <c r="BO15" s="5" t="s">
        <v>206</v>
      </c>
      <c r="BP15" s="5" t="s">
        <v>192</v>
      </c>
      <c r="BQ15" s="5" t="s">
        <v>159</v>
      </c>
      <c r="BR15" s="5" t="s">
        <v>71</v>
      </c>
      <c r="BS15" s="5" t="s">
        <v>129</v>
      </c>
      <c r="BT15" s="5" t="s">
        <v>183</v>
      </c>
      <c r="BU15" s="5" t="s">
        <v>203</v>
      </c>
      <c r="BV15" s="5" t="s">
        <v>16</v>
      </c>
      <c r="BW15" s="5" t="s">
        <v>207</v>
      </c>
      <c r="BX15" s="5" t="s">
        <v>208</v>
      </c>
      <c r="BY15" s="5" t="s">
        <v>209</v>
      </c>
      <c r="BZ15" s="5" t="s">
        <v>210</v>
      </c>
      <c r="CA15" s="5" t="s">
        <v>21</v>
      </c>
      <c r="CB15" s="5" t="s">
        <v>21</v>
      </c>
      <c r="CC15" s="5" t="s">
        <v>21</v>
      </c>
      <c r="CD15" s="5">
        <v>219</v>
      </c>
      <c r="CE15" s="5">
        <v>221075</v>
      </c>
      <c r="CF15" s="5">
        <v>2140.6603230000001</v>
      </c>
      <c r="CG15" s="5">
        <v>2676.1838250000001</v>
      </c>
      <c r="CH15" s="5">
        <v>265</v>
      </c>
      <c r="CI15" s="5">
        <v>5456</v>
      </c>
      <c r="CJ15" s="5">
        <v>1.5631869999999999E-2</v>
      </c>
      <c r="CK15" s="5">
        <v>4555.0651260000004</v>
      </c>
      <c r="CL15" s="5">
        <v>261.192611</v>
      </c>
      <c r="CM15" s="5">
        <v>6.2006099999999996E-3</v>
      </c>
      <c r="CN15" s="5">
        <v>0.17198978000000001</v>
      </c>
      <c r="CO15" s="5">
        <v>11791483</v>
      </c>
      <c r="CP15" s="5">
        <v>0</v>
      </c>
      <c r="CQ15" s="5">
        <v>5987</v>
      </c>
      <c r="CR15" s="5">
        <v>1E-3</v>
      </c>
      <c r="CS15" s="5">
        <v>1E-3</v>
      </c>
      <c r="CT15" s="5">
        <v>1E-3</v>
      </c>
      <c r="CU15" s="5">
        <v>1</v>
      </c>
      <c r="CV15" s="5">
        <v>0</v>
      </c>
      <c r="CW15" s="5">
        <v>0</v>
      </c>
      <c r="CX15" s="5">
        <v>0</v>
      </c>
      <c r="CY15" s="5">
        <v>1E-4</v>
      </c>
      <c r="CZ15" s="5">
        <v>1E-4</v>
      </c>
      <c r="DA15" s="5">
        <v>1E-4</v>
      </c>
      <c r="DB15" s="5">
        <v>1E-4</v>
      </c>
      <c r="DC15" s="5">
        <v>1E-4</v>
      </c>
      <c r="DD15" s="5">
        <v>1E-4</v>
      </c>
      <c r="DE15" s="5">
        <v>6.6E-3</v>
      </c>
      <c r="DF15" s="5">
        <v>0.1207</v>
      </c>
      <c r="DG15" s="5">
        <v>0.22670000000000001</v>
      </c>
      <c r="DH15" s="5">
        <v>0.14810000000000001</v>
      </c>
      <c r="DI15" s="5">
        <v>0.2261</v>
      </c>
      <c r="DJ15" s="5">
        <v>0.1244</v>
      </c>
      <c r="DK15" s="5">
        <v>0.12720000000000001</v>
      </c>
      <c r="DL15" s="5">
        <v>1.9E-2</v>
      </c>
      <c r="DM15" s="5">
        <v>1.1000000000000001E-3</v>
      </c>
      <c r="DN15" s="5">
        <v>1E-4</v>
      </c>
      <c r="DO15" s="5">
        <v>1E-4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 t="s">
        <v>35</v>
      </c>
      <c r="DV15" s="5">
        <v>10198544</v>
      </c>
      <c r="DW15" s="5">
        <v>4369457</v>
      </c>
      <c r="DX15" s="5">
        <v>0</v>
      </c>
      <c r="DY15" s="5">
        <v>0</v>
      </c>
      <c r="DZ15" s="5">
        <v>20883180</v>
      </c>
      <c r="EA15" s="5">
        <v>9144936</v>
      </c>
      <c r="EB15" s="5">
        <v>30645376</v>
      </c>
      <c r="EC15" s="6">
        <v>1</v>
      </c>
    </row>
    <row r="16" spans="1:133" x14ac:dyDescent="0.25">
      <c r="A16" s="4" t="s">
        <v>211</v>
      </c>
      <c r="B16" s="5">
        <f t="shared" si="0"/>
        <v>942.2373046875</v>
      </c>
      <c r="C16" s="5">
        <f t="shared" si="1"/>
        <v>241212</v>
      </c>
      <c r="D16" s="5">
        <v>3</v>
      </c>
      <c r="E16" s="5" t="s">
        <v>2</v>
      </c>
      <c r="F16" s="5" t="s">
        <v>181</v>
      </c>
      <c r="G16" s="5">
        <v>0</v>
      </c>
      <c r="H16" s="5">
        <v>0</v>
      </c>
      <c r="I16" s="5">
        <v>40528552</v>
      </c>
      <c r="J16" s="5">
        <v>675430</v>
      </c>
      <c r="K16" s="5">
        <v>168857</v>
      </c>
      <c r="L16" s="5">
        <v>60004</v>
      </c>
      <c r="M16" s="5">
        <v>2</v>
      </c>
      <c r="N16" s="5">
        <v>55763</v>
      </c>
      <c r="O16" s="5">
        <v>42.434049999999999</v>
      </c>
      <c r="P16" s="5">
        <v>54.844411000000001</v>
      </c>
      <c r="Q16" s="5">
        <v>8</v>
      </c>
      <c r="R16" s="5">
        <v>125362</v>
      </c>
      <c r="S16" s="5">
        <v>2063.9589470000001</v>
      </c>
      <c r="T16" s="5">
        <v>2680.9184839999998</v>
      </c>
      <c r="U16" s="5" t="s">
        <v>4</v>
      </c>
      <c r="V16" s="5" t="s">
        <v>23</v>
      </c>
      <c r="W16" s="5" t="s">
        <v>212</v>
      </c>
      <c r="X16" s="5" t="s">
        <v>25</v>
      </c>
      <c r="Y16" s="5" t="s">
        <v>86</v>
      </c>
      <c r="Z16" s="5" t="s">
        <v>69</v>
      </c>
      <c r="AA16" s="5" t="s">
        <v>28</v>
      </c>
      <c r="AB16" s="5" t="s">
        <v>49</v>
      </c>
      <c r="AC16" s="5" t="s">
        <v>114</v>
      </c>
      <c r="AD16" s="5" t="s">
        <v>213</v>
      </c>
      <c r="AE16" s="5" t="s">
        <v>183</v>
      </c>
      <c r="AF16" s="5" t="s">
        <v>73</v>
      </c>
      <c r="AG16" s="5" t="s">
        <v>74</v>
      </c>
      <c r="AH16" s="5" t="s">
        <v>214</v>
      </c>
      <c r="AI16" s="5" t="s">
        <v>198</v>
      </c>
      <c r="AJ16" s="5" t="s">
        <v>209</v>
      </c>
      <c r="AK16" s="5" t="s">
        <v>215</v>
      </c>
      <c r="AL16" s="5" t="s">
        <v>21</v>
      </c>
      <c r="AM16" s="5" t="s">
        <v>21</v>
      </c>
      <c r="AN16" s="5" t="s">
        <v>21</v>
      </c>
      <c r="AO16" s="5">
        <v>133</v>
      </c>
      <c r="AP16" s="5">
        <v>125367</v>
      </c>
      <c r="AQ16" s="5">
        <v>2106.538544</v>
      </c>
      <c r="AR16" s="5">
        <v>2681.3729309999999</v>
      </c>
      <c r="AS16" s="5">
        <v>6312</v>
      </c>
      <c r="AT16" s="5">
        <v>12176</v>
      </c>
      <c r="AU16" s="5">
        <v>1.56343E-2</v>
      </c>
      <c r="AV16" s="5">
        <v>10559.873293000001</v>
      </c>
      <c r="AW16" s="5">
        <v>468.61749900000001</v>
      </c>
      <c r="AX16" s="5">
        <v>17366424</v>
      </c>
      <c r="AY16" s="5">
        <v>289421</v>
      </c>
      <c r="AZ16" s="5">
        <v>72355</v>
      </c>
      <c r="BA16" s="5">
        <v>60004</v>
      </c>
      <c r="BB16" s="5">
        <v>2</v>
      </c>
      <c r="BC16" s="5">
        <v>28502</v>
      </c>
      <c r="BD16" s="5">
        <v>42.728183000000001</v>
      </c>
      <c r="BE16" s="5">
        <v>48.506318</v>
      </c>
      <c r="BF16" s="5">
        <v>1</v>
      </c>
      <c r="BG16" s="5">
        <v>159419</v>
      </c>
      <c r="BH16" s="5">
        <v>2113.665669</v>
      </c>
      <c r="BI16" s="5">
        <v>2740.1918310000001</v>
      </c>
      <c r="BJ16" s="5" t="s">
        <v>98</v>
      </c>
      <c r="BK16" s="5" t="s">
        <v>187</v>
      </c>
      <c r="BL16" s="5" t="s">
        <v>188</v>
      </c>
      <c r="BM16" s="5" t="s">
        <v>172</v>
      </c>
      <c r="BN16" s="5" t="s">
        <v>190</v>
      </c>
      <c r="BO16" s="5" t="s">
        <v>206</v>
      </c>
      <c r="BP16" s="5" t="s">
        <v>192</v>
      </c>
      <c r="BQ16" s="5" t="s">
        <v>159</v>
      </c>
      <c r="BR16" s="5" t="s">
        <v>50</v>
      </c>
      <c r="BS16" s="5" t="s">
        <v>115</v>
      </c>
      <c r="BT16" s="5" t="s">
        <v>183</v>
      </c>
      <c r="BU16" s="5" t="s">
        <v>73</v>
      </c>
      <c r="BV16" s="5" t="s">
        <v>74</v>
      </c>
      <c r="BW16" s="5" t="s">
        <v>214</v>
      </c>
      <c r="BX16" s="5" t="s">
        <v>198</v>
      </c>
      <c r="BY16" s="5" t="s">
        <v>62</v>
      </c>
      <c r="BZ16" s="5" t="s">
        <v>216</v>
      </c>
      <c r="CA16" s="5" t="s">
        <v>21</v>
      </c>
      <c r="CB16" s="5" t="s">
        <v>21</v>
      </c>
      <c r="CC16" s="5" t="s">
        <v>21</v>
      </c>
      <c r="CD16" s="5">
        <v>216</v>
      </c>
      <c r="CE16" s="5">
        <v>159448</v>
      </c>
      <c r="CF16" s="5">
        <v>2156.5411509999999</v>
      </c>
      <c r="CG16" s="5">
        <v>2740.2841360000002</v>
      </c>
      <c r="CH16" s="5">
        <v>2775</v>
      </c>
      <c r="CI16" s="5">
        <v>5392</v>
      </c>
      <c r="CJ16" s="5">
        <v>1.563202E-2</v>
      </c>
      <c r="CK16" s="5">
        <v>4524.2335869999997</v>
      </c>
      <c r="CL16" s="5">
        <v>247.295365</v>
      </c>
      <c r="CM16" s="5">
        <v>5.8662599999999999E-3</v>
      </c>
      <c r="CN16" s="5">
        <v>0.17027329999999999</v>
      </c>
      <c r="CO16" s="5">
        <v>11429727</v>
      </c>
      <c r="CP16" s="5">
        <v>0</v>
      </c>
      <c r="CQ16" s="5">
        <v>6044</v>
      </c>
      <c r="CR16" s="5">
        <v>1E-3</v>
      </c>
      <c r="CS16" s="5">
        <v>1E-3</v>
      </c>
      <c r="CT16" s="5">
        <v>1E-3</v>
      </c>
      <c r="CU16" s="5">
        <v>1</v>
      </c>
      <c r="CV16" s="5">
        <v>0</v>
      </c>
      <c r="CW16" s="5">
        <v>0</v>
      </c>
      <c r="CX16" s="5">
        <v>0</v>
      </c>
      <c r="CY16" s="5">
        <v>1E-4</v>
      </c>
      <c r="CZ16" s="5">
        <v>0</v>
      </c>
      <c r="DA16" s="5">
        <v>1E-4</v>
      </c>
      <c r="DB16" s="5">
        <v>0</v>
      </c>
      <c r="DC16" s="5">
        <v>1E-4</v>
      </c>
      <c r="DD16" s="5">
        <v>1E-4</v>
      </c>
      <c r="DE16" s="5">
        <v>7.3000000000000001E-3</v>
      </c>
      <c r="DF16" s="5">
        <v>0.1205</v>
      </c>
      <c r="DG16" s="5">
        <v>0.2243</v>
      </c>
      <c r="DH16" s="5">
        <v>0.1487</v>
      </c>
      <c r="DI16" s="5">
        <v>0.2293</v>
      </c>
      <c r="DJ16" s="5">
        <v>0.1235</v>
      </c>
      <c r="DK16" s="5">
        <v>0.12529999999999999</v>
      </c>
      <c r="DL16" s="5">
        <v>1.9800000000000002E-2</v>
      </c>
      <c r="DM16" s="5">
        <v>1.2999999999999999E-3</v>
      </c>
      <c r="DN16" s="5">
        <v>1E-4</v>
      </c>
      <c r="DO16" s="5">
        <v>1E-4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 t="s">
        <v>35</v>
      </c>
      <c r="DV16" s="5">
        <v>10126959</v>
      </c>
      <c r="DW16" s="5">
        <v>4339233</v>
      </c>
      <c r="DX16" s="5">
        <v>0</v>
      </c>
      <c r="DY16" s="5">
        <v>0</v>
      </c>
      <c r="DZ16" s="5">
        <v>20874040</v>
      </c>
      <c r="EA16" s="5">
        <v>9154276</v>
      </c>
      <c r="EB16" s="5">
        <v>30682788</v>
      </c>
      <c r="EC16" s="6">
        <v>1</v>
      </c>
    </row>
    <row r="17" spans="1:133" x14ac:dyDescent="0.25">
      <c r="A17" s="4" t="s">
        <v>217</v>
      </c>
      <c r="B17" s="5">
        <f t="shared" si="0"/>
        <v>945.7861328125</v>
      </c>
      <c r="C17" s="5">
        <f t="shared" si="1"/>
        <v>242120</v>
      </c>
      <c r="D17" s="5">
        <v>3</v>
      </c>
      <c r="E17" s="5" t="s">
        <v>2</v>
      </c>
      <c r="F17" s="5" t="s">
        <v>181</v>
      </c>
      <c r="G17" s="5">
        <v>0</v>
      </c>
      <c r="H17" s="5">
        <v>0</v>
      </c>
      <c r="I17" s="5">
        <v>40675924</v>
      </c>
      <c r="J17" s="5">
        <v>677886</v>
      </c>
      <c r="K17" s="5">
        <v>169471</v>
      </c>
      <c r="L17" s="5">
        <v>60004</v>
      </c>
      <c r="M17" s="5">
        <v>2</v>
      </c>
      <c r="N17" s="5">
        <v>52219</v>
      </c>
      <c r="O17" s="5">
        <v>42.302263000000004</v>
      </c>
      <c r="P17" s="5">
        <v>72.976888000000002</v>
      </c>
      <c r="Q17" s="5">
        <v>0</v>
      </c>
      <c r="R17" s="5">
        <v>117371</v>
      </c>
      <c r="S17" s="5">
        <v>2056.3509629999999</v>
      </c>
      <c r="T17" s="5">
        <v>2631.8456489999999</v>
      </c>
      <c r="U17" s="5" t="s">
        <v>37</v>
      </c>
      <c r="V17" s="5" t="s">
        <v>139</v>
      </c>
      <c r="W17" s="5" t="s">
        <v>164</v>
      </c>
      <c r="X17" s="5" t="s">
        <v>218</v>
      </c>
      <c r="Y17" s="5" t="s">
        <v>86</v>
      </c>
      <c r="Z17" s="5" t="s">
        <v>27</v>
      </c>
      <c r="AA17" s="5" t="s">
        <v>93</v>
      </c>
      <c r="AB17" s="5" t="s">
        <v>105</v>
      </c>
      <c r="AC17" s="5" t="s">
        <v>12</v>
      </c>
      <c r="AD17" s="5" t="s">
        <v>219</v>
      </c>
      <c r="AE17" s="5" t="s">
        <v>202</v>
      </c>
      <c r="AF17" s="5" t="s">
        <v>43</v>
      </c>
      <c r="AG17" s="5" t="s">
        <v>51</v>
      </c>
      <c r="AH17" s="5" t="s">
        <v>220</v>
      </c>
      <c r="AI17" s="5" t="s">
        <v>208</v>
      </c>
      <c r="AJ17" s="5" t="s">
        <v>89</v>
      </c>
      <c r="AK17" s="5" t="s">
        <v>168</v>
      </c>
      <c r="AL17" s="5" t="s">
        <v>21</v>
      </c>
      <c r="AM17" s="5" t="s">
        <v>21</v>
      </c>
      <c r="AN17" s="5" t="s">
        <v>21</v>
      </c>
      <c r="AO17" s="5">
        <v>124</v>
      </c>
      <c r="AP17" s="5">
        <v>117429</v>
      </c>
      <c r="AQ17" s="5">
        <v>2098.7937670000001</v>
      </c>
      <c r="AR17" s="5">
        <v>2633.8125839999998</v>
      </c>
      <c r="AS17" s="5">
        <v>986</v>
      </c>
      <c r="AT17" s="5">
        <v>12192</v>
      </c>
      <c r="AU17" s="5">
        <v>1.562968E-2</v>
      </c>
      <c r="AV17" s="5">
        <v>10595.143251</v>
      </c>
      <c r="AW17" s="5">
        <v>483.13914699999998</v>
      </c>
      <c r="AX17" s="5">
        <v>17437152</v>
      </c>
      <c r="AY17" s="5">
        <v>290599</v>
      </c>
      <c r="AZ17" s="5">
        <v>72649</v>
      </c>
      <c r="BA17" s="5">
        <v>60004</v>
      </c>
      <c r="BB17" s="5">
        <v>2</v>
      </c>
      <c r="BC17" s="5">
        <v>33790</v>
      </c>
      <c r="BD17" s="5">
        <v>42.605871</v>
      </c>
      <c r="BE17" s="5">
        <v>64.308794000000006</v>
      </c>
      <c r="BF17" s="5">
        <v>0</v>
      </c>
      <c r="BG17" s="5">
        <v>218216</v>
      </c>
      <c r="BH17" s="5">
        <v>2105.3703829999999</v>
      </c>
      <c r="BI17" s="5">
        <v>2691.8669620000001</v>
      </c>
      <c r="BJ17" s="5" t="s">
        <v>186</v>
      </c>
      <c r="BK17" s="5" t="s">
        <v>124</v>
      </c>
      <c r="BL17" s="5" t="s">
        <v>171</v>
      </c>
      <c r="BM17" s="5" t="s">
        <v>189</v>
      </c>
      <c r="BN17" s="5" t="s">
        <v>190</v>
      </c>
      <c r="BO17" s="5" t="s">
        <v>191</v>
      </c>
      <c r="BP17" s="5" t="s">
        <v>221</v>
      </c>
      <c r="BQ17" s="5" t="s">
        <v>222</v>
      </c>
      <c r="BR17" s="5" t="s">
        <v>71</v>
      </c>
      <c r="BS17" s="5" t="s">
        <v>166</v>
      </c>
      <c r="BT17" s="5" t="s">
        <v>183</v>
      </c>
      <c r="BU17" s="5" t="s">
        <v>73</v>
      </c>
      <c r="BV17" s="5" t="s">
        <v>60</v>
      </c>
      <c r="BW17" s="5" t="s">
        <v>223</v>
      </c>
      <c r="BX17" s="5" t="s">
        <v>185</v>
      </c>
      <c r="BY17" s="5" t="s">
        <v>209</v>
      </c>
      <c r="BZ17" s="5" t="s">
        <v>224</v>
      </c>
      <c r="CA17" s="5" t="s">
        <v>21</v>
      </c>
      <c r="CB17" s="5" t="s">
        <v>21</v>
      </c>
      <c r="CC17" s="5" t="s">
        <v>21</v>
      </c>
      <c r="CD17" s="5">
        <v>214</v>
      </c>
      <c r="CE17" s="5">
        <v>218288</v>
      </c>
      <c r="CF17" s="5">
        <v>2148.123169</v>
      </c>
      <c r="CG17" s="5">
        <v>2693.38373</v>
      </c>
      <c r="CH17" s="5">
        <v>508</v>
      </c>
      <c r="CI17" s="5">
        <v>5400</v>
      </c>
      <c r="CJ17" s="5">
        <v>1.5629939999999998E-2</v>
      </c>
      <c r="CK17" s="5">
        <v>4542.0460869999997</v>
      </c>
      <c r="CL17" s="5">
        <v>248.24723900000001</v>
      </c>
      <c r="CM17" s="5">
        <v>5.8456799999999998E-3</v>
      </c>
      <c r="CN17" s="5">
        <v>0.16936217000000001</v>
      </c>
      <c r="CO17" s="5">
        <v>11581877</v>
      </c>
      <c r="CP17" s="5">
        <v>0</v>
      </c>
      <c r="CQ17" s="5">
        <v>6905</v>
      </c>
      <c r="CR17" s="5">
        <v>1E-3</v>
      </c>
      <c r="CS17" s="5">
        <v>1E-3</v>
      </c>
      <c r="CT17" s="5">
        <v>1E-3</v>
      </c>
      <c r="CU17" s="5">
        <v>1</v>
      </c>
      <c r="CV17" s="5">
        <v>0</v>
      </c>
      <c r="CW17" s="5">
        <v>0</v>
      </c>
      <c r="CX17" s="5">
        <v>0</v>
      </c>
      <c r="CY17" s="5">
        <v>1E-4</v>
      </c>
      <c r="CZ17" s="5">
        <v>0</v>
      </c>
      <c r="DA17" s="5">
        <v>0</v>
      </c>
      <c r="DB17" s="5">
        <v>1E-4</v>
      </c>
      <c r="DC17" s="5">
        <v>1E-4</v>
      </c>
      <c r="DD17" s="5">
        <v>1E-4</v>
      </c>
      <c r="DE17" s="5">
        <v>7.1000000000000004E-3</v>
      </c>
      <c r="DF17" s="5">
        <v>0.11890000000000001</v>
      </c>
      <c r="DG17" s="5">
        <v>0.22159999999999999</v>
      </c>
      <c r="DH17" s="5">
        <v>0.14729999999999999</v>
      </c>
      <c r="DI17" s="5">
        <v>0.23350000000000001</v>
      </c>
      <c r="DJ17" s="5">
        <v>0.128</v>
      </c>
      <c r="DK17" s="5">
        <v>0.1225</v>
      </c>
      <c r="DL17" s="5">
        <v>1.9900000000000001E-2</v>
      </c>
      <c r="DM17" s="5">
        <v>1.1000000000000001E-3</v>
      </c>
      <c r="DN17" s="5">
        <v>1E-4</v>
      </c>
      <c r="DO17" s="5">
        <v>1E-4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 t="s">
        <v>35</v>
      </c>
      <c r="DV17" s="5">
        <v>10157337</v>
      </c>
      <c r="DW17" s="5">
        <v>4354337</v>
      </c>
      <c r="DX17" s="5">
        <v>0</v>
      </c>
      <c r="DY17" s="5">
        <v>0</v>
      </c>
      <c r="DZ17" s="5">
        <v>20851568</v>
      </c>
      <c r="EA17" s="5">
        <v>9149788</v>
      </c>
      <c r="EB17" s="5">
        <v>30670204</v>
      </c>
      <c r="EC17" s="6">
        <v>1</v>
      </c>
    </row>
    <row r="18" spans="1:133" x14ac:dyDescent="0.25">
      <c r="A18" s="4" t="s">
        <v>225</v>
      </c>
      <c r="B18" s="5">
        <f t="shared" si="0"/>
        <v>946.1181640625</v>
      </c>
      <c r="C18" s="5">
        <f t="shared" si="1"/>
        <v>242206</v>
      </c>
      <c r="D18" s="5">
        <v>3</v>
      </c>
      <c r="E18" s="5" t="s">
        <v>2</v>
      </c>
      <c r="F18" s="5" t="s">
        <v>181</v>
      </c>
      <c r="G18" s="5">
        <v>0</v>
      </c>
      <c r="H18" s="5">
        <v>0</v>
      </c>
      <c r="I18" s="5">
        <v>40692608</v>
      </c>
      <c r="J18" s="5">
        <v>678153</v>
      </c>
      <c r="K18" s="5">
        <v>169538</v>
      </c>
      <c r="L18" s="5">
        <v>60005</v>
      </c>
      <c r="M18" s="5">
        <v>2</v>
      </c>
      <c r="N18" s="5">
        <v>37055</v>
      </c>
      <c r="O18" s="5">
        <v>43.147233999999997</v>
      </c>
      <c r="P18" s="5">
        <v>50.472349000000001</v>
      </c>
      <c r="Q18" s="5">
        <v>0</v>
      </c>
      <c r="R18" s="5">
        <v>164830</v>
      </c>
      <c r="S18" s="5">
        <v>2054.9917620000001</v>
      </c>
      <c r="T18" s="5">
        <v>2685.2144629999998</v>
      </c>
      <c r="U18" s="5" t="s">
        <v>37</v>
      </c>
      <c r="V18" s="5" t="s">
        <v>139</v>
      </c>
      <c r="W18" s="5" t="s">
        <v>164</v>
      </c>
      <c r="X18" s="5" t="s">
        <v>218</v>
      </c>
      <c r="Y18" s="5" t="s">
        <v>86</v>
      </c>
      <c r="Z18" s="5" t="s">
        <v>69</v>
      </c>
      <c r="AA18" s="5" t="s">
        <v>48</v>
      </c>
      <c r="AB18" s="5" t="s">
        <v>49</v>
      </c>
      <c r="AC18" s="5" t="s">
        <v>114</v>
      </c>
      <c r="AD18" s="5" t="s">
        <v>166</v>
      </c>
      <c r="AE18" s="5" t="s">
        <v>183</v>
      </c>
      <c r="AF18" s="5" t="s">
        <v>226</v>
      </c>
      <c r="AG18" s="5" t="s">
        <v>16</v>
      </c>
      <c r="AH18" s="5" t="s">
        <v>220</v>
      </c>
      <c r="AI18" s="5" t="s">
        <v>185</v>
      </c>
      <c r="AJ18" s="5" t="s">
        <v>209</v>
      </c>
      <c r="AK18" s="5" t="s">
        <v>227</v>
      </c>
      <c r="AL18" s="5" t="s">
        <v>21</v>
      </c>
      <c r="AM18" s="5" t="s">
        <v>21</v>
      </c>
      <c r="AN18" s="5" t="s">
        <v>21</v>
      </c>
      <c r="AO18" s="5">
        <v>121</v>
      </c>
      <c r="AP18" s="5">
        <v>164872</v>
      </c>
      <c r="AQ18" s="5">
        <v>2098.2842380000002</v>
      </c>
      <c r="AR18" s="5">
        <v>2685.8259429999998</v>
      </c>
      <c r="AS18" s="5">
        <v>3880</v>
      </c>
      <c r="AT18" s="5">
        <v>13752</v>
      </c>
      <c r="AU18" s="5">
        <v>1.562935E-2</v>
      </c>
      <c r="AV18" s="5">
        <v>10599.088104</v>
      </c>
      <c r="AW18" s="5">
        <v>515.59292300000004</v>
      </c>
      <c r="AX18" s="5">
        <v>17441792</v>
      </c>
      <c r="AY18" s="5">
        <v>290672</v>
      </c>
      <c r="AZ18" s="5">
        <v>72668</v>
      </c>
      <c r="BA18" s="5">
        <v>60005</v>
      </c>
      <c r="BB18" s="5">
        <v>2</v>
      </c>
      <c r="BC18" s="5">
        <v>26783</v>
      </c>
      <c r="BD18" s="5">
        <v>43.475203999999998</v>
      </c>
      <c r="BE18" s="5">
        <v>49.603143000000003</v>
      </c>
      <c r="BF18" s="5">
        <v>1</v>
      </c>
      <c r="BG18" s="5">
        <v>210929</v>
      </c>
      <c r="BH18" s="5">
        <v>2102.9922150000002</v>
      </c>
      <c r="BI18" s="5">
        <v>2702.7212850000001</v>
      </c>
      <c r="BJ18" s="5" t="s">
        <v>186</v>
      </c>
      <c r="BK18" s="5" t="s">
        <v>124</v>
      </c>
      <c r="BL18" s="5" t="s">
        <v>171</v>
      </c>
      <c r="BM18" s="5" t="s">
        <v>189</v>
      </c>
      <c r="BN18" s="5" t="s">
        <v>190</v>
      </c>
      <c r="BO18" s="5" t="s">
        <v>191</v>
      </c>
      <c r="BP18" s="5" t="s">
        <v>192</v>
      </c>
      <c r="BQ18" s="5" t="s">
        <v>193</v>
      </c>
      <c r="BR18" s="5" t="s">
        <v>71</v>
      </c>
      <c r="BS18" s="5" t="s">
        <v>129</v>
      </c>
      <c r="BT18" s="5" t="s">
        <v>195</v>
      </c>
      <c r="BU18" s="5" t="s">
        <v>203</v>
      </c>
      <c r="BV18" s="5" t="s">
        <v>51</v>
      </c>
      <c r="BW18" s="5" t="s">
        <v>223</v>
      </c>
      <c r="BX18" s="5" t="s">
        <v>185</v>
      </c>
      <c r="BY18" s="5" t="s">
        <v>209</v>
      </c>
      <c r="BZ18" s="5" t="s">
        <v>205</v>
      </c>
      <c r="CA18" s="5" t="s">
        <v>21</v>
      </c>
      <c r="CB18" s="5" t="s">
        <v>21</v>
      </c>
      <c r="CC18" s="5" t="s">
        <v>21</v>
      </c>
      <c r="CD18" s="5">
        <v>218</v>
      </c>
      <c r="CE18" s="5">
        <v>210983</v>
      </c>
      <c r="CF18" s="5">
        <v>2146.6139130000001</v>
      </c>
      <c r="CG18" s="5">
        <v>2702.9570840000001</v>
      </c>
      <c r="CH18" s="5">
        <v>1792</v>
      </c>
      <c r="CI18" s="5">
        <v>6192</v>
      </c>
      <c r="CJ18" s="5">
        <v>1.562993E-2</v>
      </c>
      <c r="CK18" s="5">
        <v>4543.1843490000001</v>
      </c>
      <c r="CL18" s="5">
        <v>260.91763500000002</v>
      </c>
      <c r="CM18" s="5">
        <v>5.8558899999999999E-3</v>
      </c>
      <c r="CN18" s="5">
        <v>0.17223541000000001</v>
      </c>
      <c r="CO18" s="5">
        <v>11678102</v>
      </c>
      <c r="CP18" s="5">
        <v>0</v>
      </c>
      <c r="CQ18" s="5">
        <v>4039</v>
      </c>
      <c r="CR18" s="5">
        <v>1E-3</v>
      </c>
      <c r="CS18" s="5">
        <v>1E-3</v>
      </c>
      <c r="CT18" s="5">
        <v>1E-3</v>
      </c>
      <c r="CU18" s="5">
        <v>1</v>
      </c>
      <c r="CV18" s="5">
        <v>0</v>
      </c>
      <c r="CW18" s="5">
        <v>0</v>
      </c>
      <c r="CX18" s="5">
        <v>0</v>
      </c>
      <c r="CY18" s="5">
        <v>1E-4</v>
      </c>
      <c r="CZ18" s="5">
        <v>0</v>
      </c>
      <c r="DA18" s="5">
        <v>0</v>
      </c>
      <c r="DB18" s="5">
        <v>1E-4</v>
      </c>
      <c r="DC18" s="5">
        <v>1E-4</v>
      </c>
      <c r="DD18" s="5">
        <v>1E-4</v>
      </c>
      <c r="DE18" s="5">
        <v>7.0000000000000001E-3</v>
      </c>
      <c r="DF18" s="5">
        <v>0.1187</v>
      </c>
      <c r="DG18" s="5">
        <v>0.22389999999999999</v>
      </c>
      <c r="DH18" s="5">
        <v>0.14960000000000001</v>
      </c>
      <c r="DI18" s="5">
        <v>0.22939999999999999</v>
      </c>
      <c r="DJ18" s="5">
        <v>0.1227</v>
      </c>
      <c r="DK18" s="5">
        <v>0.12939999999999999</v>
      </c>
      <c r="DL18" s="5">
        <v>1.8100000000000002E-2</v>
      </c>
      <c r="DM18" s="5">
        <v>1.1999999999999999E-3</v>
      </c>
      <c r="DN18" s="5">
        <v>1E-4</v>
      </c>
      <c r="DO18" s="5">
        <v>1E-4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 t="s">
        <v>35</v>
      </c>
      <c r="DV18" s="5">
        <v>10161144</v>
      </c>
      <c r="DW18" s="5">
        <v>4355394</v>
      </c>
      <c r="DX18" s="5">
        <v>0</v>
      </c>
      <c r="DY18" s="5">
        <v>0</v>
      </c>
      <c r="DZ18" s="5">
        <v>20867076</v>
      </c>
      <c r="EA18" s="5">
        <v>9149192</v>
      </c>
      <c r="EB18" s="5">
        <v>30755180</v>
      </c>
      <c r="EC18" s="6">
        <v>1</v>
      </c>
    </row>
    <row r="19" spans="1:13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6"/>
    </row>
    <row r="20" spans="1:133" x14ac:dyDescent="0.25">
      <c r="A20" s="4" t="s">
        <v>228</v>
      </c>
      <c r="B20" s="5">
        <f t="shared" si="0"/>
        <v>1060.6826171875</v>
      </c>
      <c r="C20" s="5">
        <f t="shared" si="1"/>
        <v>271534</v>
      </c>
      <c r="D20" s="5">
        <v>3</v>
      </c>
      <c r="E20" s="5" t="s">
        <v>2</v>
      </c>
      <c r="F20" s="5" t="s">
        <v>229</v>
      </c>
      <c r="G20" s="5">
        <v>0</v>
      </c>
      <c r="H20" s="5">
        <v>0</v>
      </c>
      <c r="I20" s="5">
        <v>45616888</v>
      </c>
      <c r="J20" s="5">
        <v>760218</v>
      </c>
      <c r="K20" s="5">
        <v>190054</v>
      </c>
      <c r="L20" s="5">
        <v>60005</v>
      </c>
      <c r="M20" s="5">
        <v>2</v>
      </c>
      <c r="N20" s="5">
        <v>49107</v>
      </c>
      <c r="O20" s="5">
        <v>39.143585000000002</v>
      </c>
      <c r="P20" s="5">
        <v>46.599193999999997</v>
      </c>
      <c r="Q20" s="5">
        <v>1</v>
      </c>
      <c r="R20" s="5">
        <v>221018</v>
      </c>
      <c r="S20" s="5">
        <v>1831.953152</v>
      </c>
      <c r="T20" s="5">
        <v>2334.5491489999999</v>
      </c>
      <c r="U20" s="5" t="s">
        <v>64</v>
      </c>
      <c r="V20" s="5" t="s">
        <v>139</v>
      </c>
      <c r="W20" s="5" t="s">
        <v>66</v>
      </c>
      <c r="X20" s="5" t="s">
        <v>230</v>
      </c>
      <c r="Y20" s="5" t="s">
        <v>231</v>
      </c>
      <c r="Z20" s="5" t="s">
        <v>232</v>
      </c>
      <c r="AA20" s="5" t="s">
        <v>233</v>
      </c>
      <c r="AB20" s="5" t="s">
        <v>234</v>
      </c>
      <c r="AC20" s="5" t="s">
        <v>235</v>
      </c>
      <c r="AD20" s="5" t="s">
        <v>236</v>
      </c>
      <c r="AE20" s="5" t="s">
        <v>237</v>
      </c>
      <c r="AF20" s="5" t="s">
        <v>203</v>
      </c>
      <c r="AG20" s="5" t="s">
        <v>132</v>
      </c>
      <c r="AH20" s="5" t="s">
        <v>238</v>
      </c>
      <c r="AI20" s="5" t="s">
        <v>239</v>
      </c>
      <c r="AJ20" s="5" t="s">
        <v>240</v>
      </c>
      <c r="AK20" s="5" t="s">
        <v>241</v>
      </c>
      <c r="AL20" s="5" t="s">
        <v>21</v>
      </c>
      <c r="AM20" s="5" t="s">
        <v>21</v>
      </c>
      <c r="AN20" s="5" t="s">
        <v>21</v>
      </c>
      <c r="AO20" s="5">
        <v>144</v>
      </c>
      <c r="AP20" s="5">
        <v>221071</v>
      </c>
      <c r="AQ20" s="5">
        <v>1871.2373909999999</v>
      </c>
      <c r="AR20" s="5">
        <v>2335.3562040000002</v>
      </c>
      <c r="AS20" s="5">
        <v>6840</v>
      </c>
      <c r="AT20" s="5">
        <v>13389</v>
      </c>
      <c r="AU20" s="5">
        <v>1.563264E-2</v>
      </c>
      <c r="AV20" s="5">
        <v>11884.215074</v>
      </c>
      <c r="AW20" s="5">
        <v>414.06849699999998</v>
      </c>
      <c r="AX20" s="5">
        <v>19556932</v>
      </c>
      <c r="AY20" s="5">
        <v>325921</v>
      </c>
      <c r="AZ20" s="5">
        <v>81480</v>
      </c>
      <c r="BA20" s="5">
        <v>60005</v>
      </c>
      <c r="BB20" s="5">
        <v>2</v>
      </c>
      <c r="BC20" s="5">
        <v>31773</v>
      </c>
      <c r="BD20" s="5">
        <v>39.397730000000003</v>
      </c>
      <c r="BE20" s="5">
        <v>38.729219000000001</v>
      </c>
      <c r="BF20" s="5">
        <v>13</v>
      </c>
      <c r="BG20" s="5">
        <v>203485</v>
      </c>
      <c r="BH20" s="5">
        <v>1875.9765609999999</v>
      </c>
      <c r="BI20" s="5">
        <v>2388.6464019999999</v>
      </c>
      <c r="BJ20" s="5" t="s">
        <v>242</v>
      </c>
      <c r="BK20" s="5" t="s">
        <v>124</v>
      </c>
      <c r="BL20" s="5" t="s">
        <v>243</v>
      </c>
      <c r="BM20" s="5" t="s">
        <v>67</v>
      </c>
      <c r="BN20" s="5" t="s">
        <v>244</v>
      </c>
      <c r="BO20" s="5" t="s">
        <v>245</v>
      </c>
      <c r="BP20" s="5" t="s">
        <v>246</v>
      </c>
      <c r="BQ20" s="5" t="s">
        <v>247</v>
      </c>
      <c r="BR20" s="5" t="s">
        <v>248</v>
      </c>
      <c r="BS20" s="5" t="s">
        <v>249</v>
      </c>
      <c r="BT20" s="5" t="s">
        <v>250</v>
      </c>
      <c r="BU20" s="5" t="s">
        <v>95</v>
      </c>
      <c r="BV20" s="5" t="s">
        <v>132</v>
      </c>
      <c r="BW20" s="5" t="s">
        <v>238</v>
      </c>
      <c r="BX20" s="5" t="s">
        <v>251</v>
      </c>
      <c r="BY20" s="5" t="s">
        <v>252</v>
      </c>
      <c r="BZ20" s="5" t="s">
        <v>253</v>
      </c>
      <c r="CA20" s="5" t="s">
        <v>21</v>
      </c>
      <c r="CB20" s="5" t="s">
        <v>21</v>
      </c>
      <c r="CC20" s="5" t="s">
        <v>21</v>
      </c>
      <c r="CD20" s="5">
        <v>241</v>
      </c>
      <c r="CE20" s="5">
        <v>203509</v>
      </c>
      <c r="CF20" s="5">
        <v>1915.521765</v>
      </c>
      <c r="CG20" s="5">
        <v>2389.3667329999998</v>
      </c>
      <c r="CH20" s="5">
        <v>3128</v>
      </c>
      <c r="CI20" s="5">
        <v>5896</v>
      </c>
      <c r="CJ20" s="5">
        <v>1.5632750000000001E-2</v>
      </c>
      <c r="CK20" s="5">
        <v>5095.042805</v>
      </c>
      <c r="CL20" s="5">
        <v>232.20917800000001</v>
      </c>
      <c r="CM20" s="5">
        <v>6.70355E-3</v>
      </c>
      <c r="CN20" s="5">
        <v>0.17873030000000001</v>
      </c>
      <c r="CO20" s="5">
        <v>13026433</v>
      </c>
      <c r="CP20" s="5">
        <v>0</v>
      </c>
      <c r="CQ20" s="5">
        <v>4971</v>
      </c>
      <c r="CR20" s="5">
        <v>1E-3</v>
      </c>
      <c r="CS20" s="5">
        <v>1E-3</v>
      </c>
      <c r="CT20" s="5">
        <v>1E-3</v>
      </c>
      <c r="CU20" s="5">
        <v>1</v>
      </c>
      <c r="CV20" s="5">
        <v>0</v>
      </c>
      <c r="CW20" s="5">
        <v>0</v>
      </c>
      <c r="CX20" s="5">
        <v>0</v>
      </c>
      <c r="CY20" s="5">
        <v>1E-4</v>
      </c>
      <c r="CZ20" s="5">
        <v>1E-4</v>
      </c>
      <c r="DA20" s="5">
        <v>0</v>
      </c>
      <c r="DB20" s="5">
        <v>1E-4</v>
      </c>
      <c r="DC20" s="5">
        <v>1E-4</v>
      </c>
      <c r="DD20" s="5">
        <v>1E-4</v>
      </c>
      <c r="DE20" s="5">
        <v>1.2999999999999999E-3</v>
      </c>
      <c r="DF20" s="5">
        <v>0.17610000000000001</v>
      </c>
      <c r="DG20" s="5">
        <v>0.2843</v>
      </c>
      <c r="DH20" s="5">
        <v>0.1358</v>
      </c>
      <c r="DI20" s="5">
        <v>0.16400000000000001</v>
      </c>
      <c r="DJ20" s="5">
        <v>9.98E-2</v>
      </c>
      <c r="DK20" s="5">
        <v>0.1283</v>
      </c>
      <c r="DL20" s="5">
        <v>1.03E-2</v>
      </c>
      <c r="DM20" s="5">
        <v>1E-4</v>
      </c>
      <c r="DN20" s="5">
        <v>1E-4</v>
      </c>
      <c r="DO20" s="5">
        <v>1E-4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 t="s">
        <v>35</v>
      </c>
      <c r="DV20" s="5">
        <v>11390943</v>
      </c>
      <c r="DW20" s="5">
        <v>4883348</v>
      </c>
      <c r="DX20" s="5">
        <v>0</v>
      </c>
      <c r="DY20" s="5">
        <v>0</v>
      </c>
      <c r="DZ20" s="5">
        <v>20949128</v>
      </c>
      <c r="EA20" s="5">
        <v>9199844</v>
      </c>
      <c r="EB20" s="5">
        <v>30387988</v>
      </c>
      <c r="EC20" s="6">
        <v>1</v>
      </c>
    </row>
    <row r="21" spans="1:133" x14ac:dyDescent="0.25">
      <c r="A21" s="4" t="s">
        <v>254</v>
      </c>
      <c r="B21" s="5">
        <f t="shared" si="0"/>
        <v>1056.482421875</v>
      </c>
      <c r="C21" s="5">
        <f t="shared" si="1"/>
        <v>270459</v>
      </c>
      <c r="D21" s="5">
        <v>3</v>
      </c>
      <c r="E21" s="5" t="s">
        <v>2</v>
      </c>
      <c r="F21" s="5" t="s">
        <v>229</v>
      </c>
      <c r="G21" s="5">
        <v>0</v>
      </c>
      <c r="H21" s="5">
        <v>0</v>
      </c>
      <c r="I21" s="5">
        <v>45437608</v>
      </c>
      <c r="J21" s="5">
        <v>757230</v>
      </c>
      <c r="K21" s="5">
        <v>189307</v>
      </c>
      <c r="L21" s="5">
        <v>60005</v>
      </c>
      <c r="M21" s="5">
        <v>2</v>
      </c>
      <c r="N21" s="5">
        <v>39197</v>
      </c>
      <c r="O21" s="5">
        <v>39.718302000000001</v>
      </c>
      <c r="P21" s="5">
        <v>35.906758000000004</v>
      </c>
      <c r="Q21" s="5">
        <v>0</v>
      </c>
      <c r="R21" s="5">
        <v>126375</v>
      </c>
      <c r="S21" s="5">
        <v>1842.9545390000001</v>
      </c>
      <c r="T21" s="5">
        <v>2384.0599910000001</v>
      </c>
      <c r="U21" s="5" t="s">
        <v>22</v>
      </c>
      <c r="V21" s="5" t="s">
        <v>99</v>
      </c>
      <c r="W21" s="5" t="s">
        <v>92</v>
      </c>
      <c r="X21" s="5" t="s">
        <v>255</v>
      </c>
      <c r="Y21" s="5" t="s">
        <v>256</v>
      </c>
      <c r="Z21" s="5" t="s">
        <v>257</v>
      </c>
      <c r="AA21" s="5" t="s">
        <v>258</v>
      </c>
      <c r="AB21" s="5" t="s">
        <v>234</v>
      </c>
      <c r="AC21" s="5" t="s">
        <v>235</v>
      </c>
      <c r="AD21" s="5" t="s">
        <v>249</v>
      </c>
      <c r="AE21" s="5" t="s">
        <v>202</v>
      </c>
      <c r="AF21" s="5" t="s">
        <v>226</v>
      </c>
      <c r="AG21" s="5" t="s">
        <v>118</v>
      </c>
      <c r="AH21" s="5" t="s">
        <v>259</v>
      </c>
      <c r="AI21" s="5" t="s">
        <v>260</v>
      </c>
      <c r="AJ21" s="5" t="s">
        <v>261</v>
      </c>
      <c r="AK21" s="5" t="s">
        <v>262</v>
      </c>
      <c r="AL21" s="5" t="s">
        <v>21</v>
      </c>
      <c r="AM21" s="5" t="s">
        <v>21</v>
      </c>
      <c r="AN21" s="5" t="s">
        <v>21</v>
      </c>
      <c r="AO21" s="5">
        <v>143</v>
      </c>
      <c r="AP21" s="5">
        <v>126436</v>
      </c>
      <c r="AQ21" s="5">
        <v>1882.814646</v>
      </c>
      <c r="AR21" s="5">
        <v>2384.616434</v>
      </c>
      <c r="AS21" s="5">
        <v>7760</v>
      </c>
      <c r="AT21" s="5">
        <v>14960</v>
      </c>
      <c r="AU21" s="5">
        <v>1.5634450000000001E-2</v>
      </c>
      <c r="AV21" s="5">
        <v>11838.872504999999</v>
      </c>
      <c r="AW21" s="5">
        <v>493.938019</v>
      </c>
      <c r="AX21" s="5">
        <v>19478144</v>
      </c>
      <c r="AY21" s="5">
        <v>324608</v>
      </c>
      <c r="AZ21" s="5">
        <v>81152</v>
      </c>
      <c r="BA21" s="5">
        <v>60005</v>
      </c>
      <c r="BB21" s="5">
        <v>2</v>
      </c>
      <c r="BC21" s="5">
        <v>26049</v>
      </c>
      <c r="BD21" s="5">
        <v>39.975268999999997</v>
      </c>
      <c r="BE21" s="5">
        <v>31.998476</v>
      </c>
      <c r="BF21" s="5">
        <v>1</v>
      </c>
      <c r="BG21" s="5">
        <v>216346</v>
      </c>
      <c r="BH21" s="5">
        <v>1873.4510909999999</v>
      </c>
      <c r="BI21" s="5">
        <v>2408.8916570000001</v>
      </c>
      <c r="BJ21" s="5" t="s">
        <v>263</v>
      </c>
      <c r="BK21" s="5" t="s">
        <v>157</v>
      </c>
      <c r="BL21" s="5" t="s">
        <v>264</v>
      </c>
      <c r="BM21" s="5" t="s">
        <v>80</v>
      </c>
      <c r="BN21" s="5" t="s">
        <v>265</v>
      </c>
      <c r="BO21" s="5" t="s">
        <v>266</v>
      </c>
      <c r="BP21" s="5" t="s">
        <v>267</v>
      </c>
      <c r="BQ21" s="5" t="s">
        <v>268</v>
      </c>
      <c r="BR21" s="5" t="s">
        <v>269</v>
      </c>
      <c r="BS21" s="5" t="s">
        <v>270</v>
      </c>
      <c r="BT21" s="5" t="s">
        <v>183</v>
      </c>
      <c r="BU21" s="5" t="s">
        <v>203</v>
      </c>
      <c r="BV21" s="5" t="s">
        <v>118</v>
      </c>
      <c r="BW21" s="5" t="s">
        <v>259</v>
      </c>
      <c r="BX21" s="5" t="s">
        <v>239</v>
      </c>
      <c r="BY21" s="5" t="s">
        <v>240</v>
      </c>
      <c r="BZ21" s="5" t="s">
        <v>271</v>
      </c>
      <c r="CA21" s="5" t="s">
        <v>21</v>
      </c>
      <c r="CB21" s="5" t="s">
        <v>21</v>
      </c>
      <c r="CC21" s="5" t="s">
        <v>21</v>
      </c>
      <c r="CD21" s="5">
        <v>245</v>
      </c>
      <c r="CE21" s="5">
        <v>216385</v>
      </c>
      <c r="CF21" s="5">
        <v>1913.568182</v>
      </c>
      <c r="CG21" s="5">
        <v>2409.3794250000001</v>
      </c>
      <c r="CH21" s="5">
        <v>3168</v>
      </c>
      <c r="CI21" s="5">
        <v>6688</v>
      </c>
      <c r="CJ21" s="5">
        <v>1.5634240000000001E-2</v>
      </c>
      <c r="CK21" s="5">
        <v>5074.9993430000004</v>
      </c>
      <c r="CL21" s="5">
        <v>259.28541899999999</v>
      </c>
      <c r="CM21" s="5">
        <v>6.6802299999999997E-3</v>
      </c>
      <c r="CN21" s="5">
        <v>0.17815210000000001</v>
      </c>
      <c r="CO21" s="5">
        <v>13345773</v>
      </c>
      <c r="CP21" s="5">
        <v>0</v>
      </c>
      <c r="CQ21" s="5">
        <v>5013</v>
      </c>
      <c r="CR21" s="5">
        <v>1E-3</v>
      </c>
      <c r="CS21" s="5">
        <v>1E-3</v>
      </c>
      <c r="CT21" s="5">
        <v>1E-3</v>
      </c>
      <c r="CU21" s="5">
        <v>1</v>
      </c>
      <c r="CV21" s="5">
        <v>0</v>
      </c>
      <c r="CW21" s="5">
        <v>0</v>
      </c>
      <c r="CX21" s="5">
        <v>0</v>
      </c>
      <c r="CY21" s="5">
        <v>1E-4</v>
      </c>
      <c r="CZ21" s="5">
        <v>0</v>
      </c>
      <c r="DA21" s="5">
        <v>1E-4</v>
      </c>
      <c r="DB21" s="5">
        <v>0</v>
      </c>
      <c r="DC21" s="5">
        <v>1E-4</v>
      </c>
      <c r="DD21" s="5">
        <v>1E-4</v>
      </c>
      <c r="DE21" s="5">
        <v>1.2999999999999999E-3</v>
      </c>
      <c r="DF21" s="5">
        <v>0.17100000000000001</v>
      </c>
      <c r="DG21" s="5">
        <v>0.28889999999999999</v>
      </c>
      <c r="DH21" s="5">
        <v>0.13869999999999999</v>
      </c>
      <c r="DI21" s="5">
        <v>0.161</v>
      </c>
      <c r="DJ21" s="5">
        <v>9.6500000000000002E-2</v>
      </c>
      <c r="DK21" s="5">
        <v>0.13350000000000001</v>
      </c>
      <c r="DL21" s="5">
        <v>8.9999999999999993E-3</v>
      </c>
      <c r="DM21" s="5">
        <v>1E-4</v>
      </c>
      <c r="DN21" s="5">
        <v>1E-4</v>
      </c>
      <c r="DO21" s="5">
        <v>1E-4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 t="s">
        <v>35</v>
      </c>
      <c r="DV21" s="5">
        <v>11352027</v>
      </c>
      <c r="DW21" s="5">
        <v>4866186</v>
      </c>
      <c r="DX21" s="5">
        <v>0</v>
      </c>
      <c r="DY21" s="5">
        <v>0</v>
      </c>
      <c r="DZ21" s="5">
        <v>21011144</v>
      </c>
      <c r="EA21" s="5">
        <v>9157744</v>
      </c>
      <c r="EB21" s="5">
        <v>30389820</v>
      </c>
      <c r="EC21" s="6">
        <v>1</v>
      </c>
    </row>
    <row r="22" spans="1:133" x14ac:dyDescent="0.25">
      <c r="A22" s="4" t="s">
        <v>272</v>
      </c>
      <c r="B22" s="5">
        <f t="shared" si="0"/>
        <v>1057.0224609375</v>
      </c>
      <c r="C22" s="5">
        <f t="shared" si="1"/>
        <v>270597</v>
      </c>
      <c r="D22" s="5">
        <v>3</v>
      </c>
      <c r="E22" s="5" t="s">
        <v>2</v>
      </c>
      <c r="F22" s="5" t="s">
        <v>229</v>
      </c>
      <c r="G22" s="5">
        <v>0</v>
      </c>
      <c r="H22" s="5">
        <v>0</v>
      </c>
      <c r="I22" s="5">
        <v>45461028</v>
      </c>
      <c r="J22" s="5">
        <v>757645</v>
      </c>
      <c r="K22" s="5">
        <v>189411</v>
      </c>
      <c r="L22" s="5">
        <v>60003</v>
      </c>
      <c r="M22" s="5">
        <v>2</v>
      </c>
      <c r="N22" s="5">
        <v>30909</v>
      </c>
      <c r="O22" s="5">
        <v>40.015855999999999</v>
      </c>
      <c r="P22" s="5">
        <v>27.007239999999999</v>
      </c>
      <c r="Q22" s="5">
        <v>0</v>
      </c>
      <c r="R22" s="5">
        <v>126436</v>
      </c>
      <c r="S22" s="5">
        <v>1840.641312</v>
      </c>
      <c r="T22" s="5">
        <v>2290.9101999999998</v>
      </c>
      <c r="U22" s="5" t="s">
        <v>273</v>
      </c>
      <c r="V22" s="5" t="s">
        <v>274</v>
      </c>
      <c r="W22" s="5" t="s">
        <v>85</v>
      </c>
      <c r="X22" s="5" t="s">
        <v>275</v>
      </c>
      <c r="Y22" s="5" t="s">
        <v>276</v>
      </c>
      <c r="Z22" s="5" t="s">
        <v>277</v>
      </c>
      <c r="AA22" s="5" t="s">
        <v>278</v>
      </c>
      <c r="AB22" s="5" t="s">
        <v>268</v>
      </c>
      <c r="AC22" s="5" t="s">
        <v>269</v>
      </c>
      <c r="AD22" s="5" t="s">
        <v>270</v>
      </c>
      <c r="AE22" s="5" t="s">
        <v>250</v>
      </c>
      <c r="AF22" s="5" t="s">
        <v>279</v>
      </c>
      <c r="AG22" s="5" t="s">
        <v>280</v>
      </c>
      <c r="AH22" s="5" t="s">
        <v>281</v>
      </c>
      <c r="AI22" s="5" t="s">
        <v>260</v>
      </c>
      <c r="AJ22" s="5" t="s">
        <v>261</v>
      </c>
      <c r="AK22" s="5" t="s">
        <v>282</v>
      </c>
      <c r="AL22" s="5" t="s">
        <v>21</v>
      </c>
      <c r="AM22" s="5" t="s">
        <v>21</v>
      </c>
      <c r="AN22" s="5" t="s">
        <v>21</v>
      </c>
      <c r="AO22" s="5">
        <v>153</v>
      </c>
      <c r="AP22" s="5">
        <v>126492</v>
      </c>
      <c r="AQ22" s="5">
        <v>1880.798571</v>
      </c>
      <c r="AR22" s="5">
        <v>2291.1418509999999</v>
      </c>
      <c r="AS22" s="5">
        <v>8776</v>
      </c>
      <c r="AT22" s="5">
        <v>13328</v>
      </c>
      <c r="AU22" s="5">
        <v>1.563293E-2</v>
      </c>
      <c r="AV22" s="5">
        <v>11844.211003</v>
      </c>
      <c r="AW22" s="5">
        <v>386.12287800000001</v>
      </c>
      <c r="AX22" s="5">
        <v>19485772</v>
      </c>
      <c r="AY22" s="5">
        <v>324746</v>
      </c>
      <c r="AZ22" s="5">
        <v>81186</v>
      </c>
      <c r="BA22" s="5">
        <v>60003</v>
      </c>
      <c r="BB22" s="5">
        <v>3</v>
      </c>
      <c r="BC22" s="5">
        <v>24068</v>
      </c>
      <c r="BD22" s="5">
        <v>40.266143</v>
      </c>
      <c r="BE22" s="5">
        <v>25.109719999999999</v>
      </c>
      <c r="BF22" s="5">
        <v>13</v>
      </c>
      <c r="BG22" s="5">
        <v>219335</v>
      </c>
      <c r="BH22" s="5">
        <v>1874.5000070000001</v>
      </c>
      <c r="BI22" s="5">
        <v>2313.1978779999999</v>
      </c>
      <c r="BJ22" s="5" t="s">
        <v>283</v>
      </c>
      <c r="BK22" s="5" t="s">
        <v>124</v>
      </c>
      <c r="BL22" s="5" t="s">
        <v>243</v>
      </c>
      <c r="BM22" s="5" t="s">
        <v>67</v>
      </c>
      <c r="BN22" s="5" t="s">
        <v>244</v>
      </c>
      <c r="BO22" s="5" t="s">
        <v>245</v>
      </c>
      <c r="BP22" s="5" t="s">
        <v>246</v>
      </c>
      <c r="BQ22" s="5" t="s">
        <v>247</v>
      </c>
      <c r="BR22" s="5" t="s">
        <v>248</v>
      </c>
      <c r="BS22" s="5" t="s">
        <v>284</v>
      </c>
      <c r="BT22" s="5" t="s">
        <v>202</v>
      </c>
      <c r="BU22" s="5" t="s">
        <v>285</v>
      </c>
      <c r="BV22" s="5" t="s">
        <v>118</v>
      </c>
      <c r="BW22" s="5" t="s">
        <v>259</v>
      </c>
      <c r="BX22" s="5" t="s">
        <v>239</v>
      </c>
      <c r="BY22" s="5" t="s">
        <v>261</v>
      </c>
      <c r="BZ22" s="5" t="s">
        <v>286</v>
      </c>
      <c r="CA22" s="5" t="s">
        <v>21</v>
      </c>
      <c r="CB22" s="5" t="s">
        <v>21</v>
      </c>
      <c r="CC22" s="5" t="s">
        <v>21</v>
      </c>
      <c r="CD22" s="5">
        <v>242</v>
      </c>
      <c r="CE22" s="5">
        <v>219379</v>
      </c>
      <c r="CF22" s="5">
        <v>1914.9082430000001</v>
      </c>
      <c r="CG22" s="5">
        <v>2313.4064349999999</v>
      </c>
      <c r="CH22" s="5">
        <v>3824</v>
      </c>
      <c r="CI22" s="5">
        <v>6107</v>
      </c>
      <c r="CJ22" s="5">
        <v>1.563227E-2</v>
      </c>
      <c r="CK22" s="5">
        <v>5076.5174630000001</v>
      </c>
      <c r="CL22" s="5">
        <v>222.39402799999999</v>
      </c>
      <c r="CM22" s="5">
        <v>6.7540300000000003E-3</v>
      </c>
      <c r="CN22" s="5">
        <v>0.17979764000000001</v>
      </c>
      <c r="CO22" s="5">
        <v>13350116</v>
      </c>
      <c r="CP22" s="5">
        <v>0</v>
      </c>
      <c r="CQ22" s="5">
        <v>5054</v>
      </c>
      <c r="CR22" s="5">
        <v>1E-3</v>
      </c>
      <c r="CS22" s="5">
        <v>1E-3</v>
      </c>
      <c r="CT22" s="5">
        <v>1E-3</v>
      </c>
      <c r="CU22" s="5">
        <v>1</v>
      </c>
      <c r="CV22" s="5">
        <v>0</v>
      </c>
      <c r="CW22" s="5">
        <v>0</v>
      </c>
      <c r="CX22" s="5">
        <v>0</v>
      </c>
      <c r="CY22" s="5">
        <v>1E-4</v>
      </c>
      <c r="CZ22" s="5">
        <v>0</v>
      </c>
      <c r="DA22" s="5">
        <v>0</v>
      </c>
      <c r="DB22" s="5">
        <v>1E-4</v>
      </c>
      <c r="DC22" s="5">
        <v>1E-4</v>
      </c>
      <c r="DD22" s="5">
        <v>1E-4</v>
      </c>
      <c r="DE22" s="5">
        <v>1.1000000000000001E-3</v>
      </c>
      <c r="DF22" s="5">
        <v>0.16350000000000001</v>
      </c>
      <c r="DG22" s="5">
        <v>0.28839999999999999</v>
      </c>
      <c r="DH22" s="5">
        <v>0.14099999999999999</v>
      </c>
      <c r="DI22" s="5">
        <v>0.1656</v>
      </c>
      <c r="DJ22" s="5">
        <v>9.7600000000000006E-2</v>
      </c>
      <c r="DK22" s="5">
        <v>0.13420000000000001</v>
      </c>
      <c r="DL22" s="5">
        <v>8.3999999999999995E-3</v>
      </c>
      <c r="DM22" s="5">
        <v>1E-4</v>
      </c>
      <c r="DN22" s="5">
        <v>1E-4</v>
      </c>
      <c r="DO22" s="5">
        <v>1E-4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 t="s">
        <v>35</v>
      </c>
      <c r="DV22" s="5">
        <v>11352927</v>
      </c>
      <c r="DW22" s="5">
        <v>4866047</v>
      </c>
      <c r="DX22" s="5">
        <v>0</v>
      </c>
      <c r="DY22" s="5">
        <v>0</v>
      </c>
      <c r="DZ22" s="5">
        <v>21011368</v>
      </c>
      <c r="EA22" s="5">
        <v>9162248</v>
      </c>
      <c r="EB22" s="5">
        <v>30348200</v>
      </c>
      <c r="EC22" s="6">
        <v>1</v>
      </c>
    </row>
    <row r="23" spans="1:133" x14ac:dyDescent="0.25">
      <c r="A23" s="4" t="s">
        <v>287</v>
      </c>
      <c r="B23" s="5">
        <f t="shared" si="0"/>
        <v>1060.197265625</v>
      </c>
      <c r="C23" s="5">
        <f t="shared" si="1"/>
        <v>271410</v>
      </c>
      <c r="D23" s="5">
        <v>3</v>
      </c>
      <c r="E23" s="5" t="s">
        <v>2</v>
      </c>
      <c r="F23" s="5" t="s">
        <v>229</v>
      </c>
      <c r="G23" s="5">
        <v>0</v>
      </c>
      <c r="H23" s="5">
        <v>0</v>
      </c>
      <c r="I23" s="5">
        <v>45591636</v>
      </c>
      <c r="J23" s="5">
        <v>759809</v>
      </c>
      <c r="K23" s="5">
        <v>189952</v>
      </c>
      <c r="L23" s="5">
        <v>60004</v>
      </c>
      <c r="M23" s="5">
        <v>2</v>
      </c>
      <c r="N23" s="5">
        <v>42767</v>
      </c>
      <c r="O23" s="5">
        <v>39.225262999999998</v>
      </c>
      <c r="P23" s="5">
        <v>38.930619</v>
      </c>
      <c r="Q23" s="5">
        <v>1</v>
      </c>
      <c r="R23" s="5">
        <v>222614</v>
      </c>
      <c r="S23" s="5">
        <v>1837.761148</v>
      </c>
      <c r="T23" s="5">
        <v>2369.0849309999999</v>
      </c>
      <c r="U23" s="5" t="s">
        <v>98</v>
      </c>
      <c r="V23" s="5" t="s">
        <v>288</v>
      </c>
      <c r="W23" s="5" t="s">
        <v>85</v>
      </c>
      <c r="X23" s="5" t="s">
        <v>275</v>
      </c>
      <c r="Y23" s="5" t="s">
        <v>276</v>
      </c>
      <c r="Z23" s="5" t="s">
        <v>277</v>
      </c>
      <c r="AA23" s="5" t="s">
        <v>278</v>
      </c>
      <c r="AB23" s="5" t="s">
        <v>289</v>
      </c>
      <c r="AC23" s="5" t="s">
        <v>235</v>
      </c>
      <c r="AD23" s="5" t="s">
        <v>290</v>
      </c>
      <c r="AE23" s="5" t="s">
        <v>202</v>
      </c>
      <c r="AF23" s="5" t="s">
        <v>285</v>
      </c>
      <c r="AG23" s="5" t="s">
        <v>118</v>
      </c>
      <c r="AH23" s="5" t="s">
        <v>281</v>
      </c>
      <c r="AI23" s="5" t="s">
        <v>260</v>
      </c>
      <c r="AJ23" s="5" t="s">
        <v>261</v>
      </c>
      <c r="AK23" s="5" t="s">
        <v>286</v>
      </c>
      <c r="AL23" s="5" t="s">
        <v>21</v>
      </c>
      <c r="AM23" s="5" t="s">
        <v>21</v>
      </c>
      <c r="AN23" s="5" t="s">
        <v>21</v>
      </c>
      <c r="AO23" s="5">
        <v>138</v>
      </c>
      <c r="AP23" s="5">
        <v>222655</v>
      </c>
      <c r="AQ23" s="5">
        <v>1877.126131</v>
      </c>
      <c r="AR23" s="5">
        <v>2369.6542939999999</v>
      </c>
      <c r="AS23" s="5">
        <v>5800</v>
      </c>
      <c r="AT23" s="5">
        <v>13368</v>
      </c>
      <c r="AU23" s="5">
        <v>1.5633190000000002E-2</v>
      </c>
      <c r="AV23" s="5">
        <v>11878.236081999999</v>
      </c>
      <c r="AW23" s="5">
        <v>443.15452399999998</v>
      </c>
      <c r="AX23" s="5">
        <v>19551336</v>
      </c>
      <c r="AY23" s="5">
        <v>325833</v>
      </c>
      <c r="AZ23" s="5">
        <v>81458</v>
      </c>
      <c r="BA23" s="5">
        <v>60004</v>
      </c>
      <c r="BB23" s="5">
        <v>2</v>
      </c>
      <c r="BC23" s="5">
        <v>38613</v>
      </c>
      <c r="BD23" s="5">
        <v>39.514384</v>
      </c>
      <c r="BE23" s="5">
        <v>45.191553999999996</v>
      </c>
      <c r="BF23" s="5">
        <v>45</v>
      </c>
      <c r="BG23" s="5">
        <v>210608</v>
      </c>
      <c r="BH23" s="5">
        <v>1865.0113899999999</v>
      </c>
      <c r="BI23" s="5">
        <v>2392.8198809999999</v>
      </c>
      <c r="BJ23" s="5" t="s">
        <v>242</v>
      </c>
      <c r="BK23" s="5" t="s">
        <v>124</v>
      </c>
      <c r="BL23" s="5" t="s">
        <v>243</v>
      </c>
      <c r="BM23" s="5" t="s">
        <v>67</v>
      </c>
      <c r="BN23" s="5" t="s">
        <v>291</v>
      </c>
      <c r="BO23" s="5" t="s">
        <v>245</v>
      </c>
      <c r="BP23" s="5" t="s">
        <v>246</v>
      </c>
      <c r="BQ23" s="5" t="s">
        <v>247</v>
      </c>
      <c r="BR23" s="5" t="s">
        <v>235</v>
      </c>
      <c r="BS23" s="5" t="s">
        <v>236</v>
      </c>
      <c r="BT23" s="5" t="s">
        <v>202</v>
      </c>
      <c r="BU23" s="5" t="s">
        <v>226</v>
      </c>
      <c r="BV23" s="5" t="s">
        <v>118</v>
      </c>
      <c r="BW23" s="5" t="s">
        <v>259</v>
      </c>
      <c r="BX23" s="5" t="s">
        <v>260</v>
      </c>
      <c r="BY23" s="5" t="s">
        <v>261</v>
      </c>
      <c r="BZ23" s="5" t="s">
        <v>292</v>
      </c>
      <c r="CA23" s="5" t="s">
        <v>21</v>
      </c>
      <c r="CB23" s="5" t="s">
        <v>21</v>
      </c>
      <c r="CC23" s="5" t="s">
        <v>21</v>
      </c>
      <c r="CD23" s="5">
        <v>230</v>
      </c>
      <c r="CE23" s="5">
        <v>210632</v>
      </c>
      <c r="CF23" s="5">
        <v>1904.666373</v>
      </c>
      <c r="CG23" s="5">
        <v>2393.4758259999999</v>
      </c>
      <c r="CH23" s="5">
        <v>2200</v>
      </c>
      <c r="CI23" s="5">
        <v>6056</v>
      </c>
      <c r="CJ23" s="5">
        <v>1.563374E-2</v>
      </c>
      <c r="CK23" s="5">
        <v>5093.9877889999998</v>
      </c>
      <c r="CL23" s="5">
        <v>246.61913200000001</v>
      </c>
      <c r="CM23" s="5">
        <v>6.6384900000000004E-3</v>
      </c>
      <c r="CN23" s="5">
        <v>0.17888132000000001</v>
      </c>
      <c r="CO23" s="5">
        <v>13061025</v>
      </c>
      <c r="CP23" s="5">
        <v>0</v>
      </c>
      <c r="CQ23" s="5">
        <v>5012</v>
      </c>
      <c r="CR23" s="5">
        <v>1E-3</v>
      </c>
      <c r="CS23" s="5">
        <v>1E-3</v>
      </c>
      <c r="CT23" s="5">
        <v>1E-3</v>
      </c>
      <c r="CU23" s="5">
        <v>1</v>
      </c>
      <c r="CV23" s="5">
        <v>0</v>
      </c>
      <c r="CW23" s="5">
        <v>0</v>
      </c>
      <c r="CX23" s="5">
        <v>0</v>
      </c>
      <c r="CY23" s="5">
        <v>1E-4</v>
      </c>
      <c r="CZ23" s="5">
        <v>0</v>
      </c>
      <c r="DA23" s="5">
        <v>0</v>
      </c>
      <c r="DB23" s="5">
        <v>0</v>
      </c>
      <c r="DC23" s="5">
        <v>1E-4</v>
      </c>
      <c r="DD23" s="5">
        <v>1E-4</v>
      </c>
      <c r="DE23" s="5">
        <v>8.9999999999999998E-4</v>
      </c>
      <c r="DF23" s="5">
        <v>0.16120000000000001</v>
      </c>
      <c r="DG23" s="5">
        <v>0.28920000000000001</v>
      </c>
      <c r="DH23" s="5">
        <v>0.14430000000000001</v>
      </c>
      <c r="DI23" s="5">
        <v>0.16850000000000001</v>
      </c>
      <c r="DJ23" s="5">
        <v>9.5699999999999993E-2</v>
      </c>
      <c r="DK23" s="5">
        <v>0.13159999999999999</v>
      </c>
      <c r="DL23" s="5">
        <v>8.6E-3</v>
      </c>
      <c r="DM23" s="5">
        <v>1E-4</v>
      </c>
      <c r="DN23" s="5">
        <v>1E-4</v>
      </c>
      <c r="DO23" s="5">
        <v>1E-4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 t="s">
        <v>35</v>
      </c>
      <c r="DV23" s="5">
        <v>11385304</v>
      </c>
      <c r="DW23" s="5">
        <v>4882238</v>
      </c>
      <c r="DX23" s="5">
        <v>0</v>
      </c>
      <c r="DY23" s="5">
        <v>0</v>
      </c>
      <c r="DZ23" s="5">
        <v>21002052</v>
      </c>
      <c r="EA23" s="5">
        <v>9145084</v>
      </c>
      <c r="EB23" s="5">
        <v>30320504</v>
      </c>
      <c r="EC23" s="6">
        <v>1</v>
      </c>
    </row>
    <row r="24" spans="1:133" x14ac:dyDescent="0.25">
      <c r="A24" s="4" t="s">
        <v>293</v>
      </c>
      <c r="B24" s="5">
        <f t="shared" si="0"/>
        <v>1057.8125</v>
      </c>
      <c r="C24" s="5">
        <f t="shared" si="1"/>
        <v>270800</v>
      </c>
      <c r="D24" s="5">
        <v>3</v>
      </c>
      <c r="E24" s="5" t="s">
        <v>2</v>
      </c>
      <c r="F24" s="5" t="s">
        <v>229</v>
      </c>
      <c r="G24" s="5">
        <v>0</v>
      </c>
      <c r="H24" s="5">
        <v>0</v>
      </c>
      <c r="I24" s="5">
        <v>45503244</v>
      </c>
      <c r="J24" s="5">
        <v>758324</v>
      </c>
      <c r="K24" s="5">
        <v>189581</v>
      </c>
      <c r="L24" s="5">
        <v>60005</v>
      </c>
      <c r="M24" s="5">
        <v>2</v>
      </c>
      <c r="N24" s="5">
        <v>58280</v>
      </c>
      <c r="O24" s="5">
        <v>39.765830999999999</v>
      </c>
      <c r="P24" s="5">
        <v>46.389521999999999</v>
      </c>
      <c r="Q24" s="5">
        <v>0</v>
      </c>
      <c r="R24" s="5">
        <v>215121</v>
      </c>
      <c r="S24" s="5">
        <v>1840.1371979999999</v>
      </c>
      <c r="T24" s="5">
        <v>2390.0994460000002</v>
      </c>
      <c r="U24" s="5" t="s">
        <v>98</v>
      </c>
      <c r="V24" s="5" t="s">
        <v>274</v>
      </c>
      <c r="W24" s="5" t="s">
        <v>24</v>
      </c>
      <c r="X24" s="5" t="s">
        <v>275</v>
      </c>
      <c r="Y24" s="5" t="s">
        <v>256</v>
      </c>
      <c r="Z24" s="5" t="s">
        <v>257</v>
      </c>
      <c r="AA24" s="5" t="s">
        <v>233</v>
      </c>
      <c r="AB24" s="5" t="s">
        <v>294</v>
      </c>
      <c r="AC24" s="5" t="s">
        <v>295</v>
      </c>
      <c r="AD24" s="5" t="s">
        <v>249</v>
      </c>
      <c r="AE24" s="5" t="s">
        <v>202</v>
      </c>
      <c r="AF24" s="5" t="s">
        <v>203</v>
      </c>
      <c r="AG24" s="5" t="s">
        <v>118</v>
      </c>
      <c r="AH24" s="5" t="s">
        <v>259</v>
      </c>
      <c r="AI24" s="5" t="s">
        <v>239</v>
      </c>
      <c r="AJ24" s="5" t="s">
        <v>240</v>
      </c>
      <c r="AK24" s="5" t="s">
        <v>241</v>
      </c>
      <c r="AL24" s="5" t="s">
        <v>21</v>
      </c>
      <c r="AM24" s="5" t="s">
        <v>21</v>
      </c>
      <c r="AN24" s="5" t="s">
        <v>21</v>
      </c>
      <c r="AO24" s="5">
        <v>147</v>
      </c>
      <c r="AP24" s="5">
        <v>215167</v>
      </c>
      <c r="AQ24" s="5">
        <v>1880.046376</v>
      </c>
      <c r="AR24" s="5">
        <v>2390.7912900000001</v>
      </c>
      <c r="AS24" s="5">
        <v>7656</v>
      </c>
      <c r="AT24" s="5">
        <v>13712</v>
      </c>
      <c r="AU24" s="5">
        <v>1.563262E-2</v>
      </c>
      <c r="AV24" s="5">
        <v>11854.588234999999</v>
      </c>
      <c r="AW24" s="5">
        <v>443.991242</v>
      </c>
      <c r="AX24" s="5">
        <v>19494232</v>
      </c>
      <c r="AY24" s="5">
        <v>324876</v>
      </c>
      <c r="AZ24" s="5">
        <v>81219</v>
      </c>
      <c r="BA24" s="5">
        <v>60005</v>
      </c>
      <c r="BB24" s="5">
        <v>2</v>
      </c>
      <c r="BC24" s="5">
        <v>30370</v>
      </c>
      <c r="BD24" s="5">
        <v>40.017775999999998</v>
      </c>
      <c r="BE24" s="5">
        <v>37.445279999999997</v>
      </c>
      <c r="BF24" s="5">
        <v>0</v>
      </c>
      <c r="BG24" s="5">
        <v>176862</v>
      </c>
      <c r="BH24" s="5">
        <v>1871.8390159999999</v>
      </c>
      <c r="BI24" s="5">
        <v>2414.5367289999999</v>
      </c>
      <c r="BJ24" s="5" t="s">
        <v>242</v>
      </c>
      <c r="BK24" s="5" t="s">
        <v>124</v>
      </c>
      <c r="BL24" s="5" t="s">
        <v>243</v>
      </c>
      <c r="BM24" s="5" t="s">
        <v>67</v>
      </c>
      <c r="BN24" s="5" t="s">
        <v>244</v>
      </c>
      <c r="BO24" s="5" t="s">
        <v>266</v>
      </c>
      <c r="BP24" s="5" t="s">
        <v>296</v>
      </c>
      <c r="BQ24" s="5" t="s">
        <v>234</v>
      </c>
      <c r="BR24" s="5" t="s">
        <v>297</v>
      </c>
      <c r="BS24" s="5" t="s">
        <v>270</v>
      </c>
      <c r="BT24" s="5" t="s">
        <v>183</v>
      </c>
      <c r="BU24" s="5" t="s">
        <v>95</v>
      </c>
      <c r="BV24" s="5" t="s">
        <v>118</v>
      </c>
      <c r="BW24" s="5" t="s">
        <v>259</v>
      </c>
      <c r="BX24" s="5" t="s">
        <v>251</v>
      </c>
      <c r="BY24" s="5" t="s">
        <v>252</v>
      </c>
      <c r="BZ24" s="5" t="s">
        <v>298</v>
      </c>
      <c r="CA24" s="5" t="s">
        <v>21</v>
      </c>
      <c r="CB24" s="5" t="s">
        <v>21</v>
      </c>
      <c r="CC24" s="5" t="s">
        <v>21</v>
      </c>
      <c r="CD24" s="5">
        <v>233</v>
      </c>
      <c r="CE24" s="5">
        <v>176899</v>
      </c>
      <c r="CF24" s="5">
        <v>1912.000258</v>
      </c>
      <c r="CG24" s="5">
        <v>2415.035648</v>
      </c>
      <c r="CH24" s="5">
        <v>3328</v>
      </c>
      <c r="CI24" s="5">
        <v>6008</v>
      </c>
      <c r="CJ24" s="5">
        <v>1.563113E-2</v>
      </c>
      <c r="CK24" s="5">
        <v>5078.1773899999998</v>
      </c>
      <c r="CL24" s="5">
        <v>243.980143</v>
      </c>
      <c r="CM24" s="5">
        <v>6.9362800000000004E-3</v>
      </c>
      <c r="CN24" s="5">
        <v>0.17848046000000001</v>
      </c>
      <c r="CO24" s="5">
        <v>13296953</v>
      </c>
      <c r="CP24" s="5">
        <v>0</v>
      </c>
      <c r="CQ24" s="5">
        <v>5994</v>
      </c>
      <c r="CR24" s="5">
        <v>1E-3</v>
      </c>
      <c r="CS24" s="5">
        <v>1E-3</v>
      </c>
      <c r="CT24" s="5">
        <v>1E-3</v>
      </c>
      <c r="CU24" s="5">
        <v>1</v>
      </c>
      <c r="CV24" s="5">
        <v>0</v>
      </c>
      <c r="CW24" s="5">
        <v>0</v>
      </c>
      <c r="CX24" s="5">
        <v>0</v>
      </c>
      <c r="CY24" s="5">
        <v>1E-4</v>
      </c>
      <c r="CZ24" s="5">
        <v>0</v>
      </c>
      <c r="DA24" s="5">
        <v>0</v>
      </c>
      <c r="DB24" s="5">
        <v>1E-4</v>
      </c>
      <c r="DC24" s="5">
        <v>1E-4</v>
      </c>
      <c r="DD24" s="5">
        <v>1E-4</v>
      </c>
      <c r="DE24" s="5">
        <v>1E-3</v>
      </c>
      <c r="DF24" s="5">
        <v>0.16589999999999999</v>
      </c>
      <c r="DG24" s="5">
        <v>0.2979</v>
      </c>
      <c r="DH24" s="5">
        <v>0.1409</v>
      </c>
      <c r="DI24" s="5">
        <v>0.1573</v>
      </c>
      <c r="DJ24" s="5">
        <v>9.4899999999999998E-2</v>
      </c>
      <c r="DK24" s="5">
        <v>0.13300000000000001</v>
      </c>
      <c r="DL24" s="5">
        <v>9.1000000000000004E-3</v>
      </c>
      <c r="DM24" s="5">
        <v>1E-4</v>
      </c>
      <c r="DN24" s="5">
        <v>1E-4</v>
      </c>
      <c r="DO24" s="5">
        <v>1E-4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 t="s">
        <v>35</v>
      </c>
      <c r="DV24" s="5">
        <v>11362282</v>
      </c>
      <c r="DW24" s="5">
        <v>4867664</v>
      </c>
      <c r="DX24" s="5">
        <v>0</v>
      </c>
      <c r="DY24" s="5">
        <v>0</v>
      </c>
      <c r="DZ24" s="5">
        <v>20980952</v>
      </c>
      <c r="EA24" s="5">
        <v>9143028</v>
      </c>
      <c r="EB24" s="5">
        <v>30323872</v>
      </c>
      <c r="EC24" s="6">
        <v>1</v>
      </c>
    </row>
    <row r="25" spans="1:133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6"/>
    </row>
    <row r="26" spans="1:133" x14ac:dyDescent="0.25">
      <c r="A26" s="4" t="s">
        <v>299</v>
      </c>
      <c r="B26" s="5">
        <f t="shared" si="0"/>
        <v>875.287109375</v>
      </c>
      <c r="C26" s="5">
        <f t="shared" si="1"/>
        <v>224073</v>
      </c>
      <c r="D26" s="5">
        <v>3</v>
      </c>
      <c r="E26" s="5" t="s">
        <v>2</v>
      </c>
      <c r="F26" s="5" t="s">
        <v>300</v>
      </c>
      <c r="G26" s="5">
        <v>0</v>
      </c>
      <c r="H26" s="5">
        <v>0</v>
      </c>
      <c r="I26" s="5">
        <v>37652020</v>
      </c>
      <c r="J26" s="5">
        <v>627512</v>
      </c>
      <c r="K26" s="5">
        <v>156878</v>
      </c>
      <c r="L26" s="5">
        <v>60002</v>
      </c>
      <c r="M26" s="5">
        <v>2</v>
      </c>
      <c r="N26" s="5">
        <v>4059</v>
      </c>
      <c r="O26" s="5">
        <v>26.027968999999999</v>
      </c>
      <c r="P26" s="5">
        <v>20.131505000000001</v>
      </c>
      <c r="Q26" s="5">
        <v>0</v>
      </c>
      <c r="R26" s="5">
        <v>226132</v>
      </c>
      <c r="S26" s="5">
        <v>2239.053613</v>
      </c>
      <c r="T26" s="5">
        <v>3308.2960790000002</v>
      </c>
      <c r="U26" s="5" t="s">
        <v>301</v>
      </c>
      <c r="V26" s="5" t="s">
        <v>302</v>
      </c>
      <c r="W26" s="5" t="s">
        <v>57</v>
      </c>
      <c r="X26" s="5" t="s">
        <v>255</v>
      </c>
      <c r="Y26" s="5" t="s">
        <v>244</v>
      </c>
      <c r="Z26" s="5" t="s">
        <v>303</v>
      </c>
      <c r="AA26" s="5" t="s">
        <v>10</v>
      </c>
      <c r="AB26" s="5" t="s">
        <v>70</v>
      </c>
      <c r="AC26" s="5" t="s">
        <v>304</v>
      </c>
      <c r="AD26" s="5" t="s">
        <v>305</v>
      </c>
      <c r="AE26" s="5" t="s">
        <v>87</v>
      </c>
      <c r="AF26" s="5" t="s">
        <v>306</v>
      </c>
      <c r="AG26" s="5" t="s">
        <v>307</v>
      </c>
      <c r="AH26" s="5" t="s">
        <v>308</v>
      </c>
      <c r="AI26" s="5" t="s">
        <v>309</v>
      </c>
      <c r="AJ26" s="5" t="s">
        <v>310</v>
      </c>
      <c r="AK26" s="5" t="s">
        <v>311</v>
      </c>
      <c r="AL26" s="5" t="s">
        <v>21</v>
      </c>
      <c r="AM26" s="5" t="s">
        <v>21</v>
      </c>
      <c r="AN26" s="5" t="s">
        <v>21</v>
      </c>
      <c r="AO26" s="5">
        <v>123</v>
      </c>
      <c r="AP26" s="5">
        <v>226169</v>
      </c>
      <c r="AQ26" s="5">
        <v>2265.196974</v>
      </c>
      <c r="AR26" s="5">
        <v>3305.5335709999999</v>
      </c>
      <c r="AS26" s="5">
        <v>5384</v>
      </c>
      <c r="AT26" s="5">
        <v>13968</v>
      </c>
      <c r="AU26" s="5">
        <v>1.5635409999999999E-2</v>
      </c>
      <c r="AV26" s="5">
        <v>9811.4084820000007</v>
      </c>
      <c r="AW26" s="5">
        <v>1812.373844</v>
      </c>
      <c r="AX26" s="5">
        <v>16127480</v>
      </c>
      <c r="AY26" s="5">
        <v>268782</v>
      </c>
      <c r="AZ26" s="5">
        <v>67195</v>
      </c>
      <c r="BA26" s="5">
        <v>60002</v>
      </c>
      <c r="BB26" s="5">
        <v>2</v>
      </c>
      <c r="BC26" s="5">
        <v>5072</v>
      </c>
      <c r="BD26" s="5">
        <v>26.345738999999998</v>
      </c>
      <c r="BE26" s="5">
        <v>20.029710000000001</v>
      </c>
      <c r="BF26" s="5">
        <v>56</v>
      </c>
      <c r="BG26" s="5">
        <v>227750</v>
      </c>
      <c r="BH26" s="5">
        <v>2301.2140549999999</v>
      </c>
      <c r="BI26" s="5">
        <v>3320.0590470000002</v>
      </c>
      <c r="BJ26" s="5" t="s">
        <v>273</v>
      </c>
      <c r="BK26" s="5" t="s">
        <v>312</v>
      </c>
      <c r="BL26" s="5" t="s">
        <v>313</v>
      </c>
      <c r="BM26" s="5" t="s">
        <v>101</v>
      </c>
      <c r="BN26" s="5" t="s">
        <v>314</v>
      </c>
      <c r="BO26" s="5" t="s">
        <v>146</v>
      </c>
      <c r="BP26" s="5" t="s">
        <v>192</v>
      </c>
      <c r="BQ26" s="5" t="s">
        <v>193</v>
      </c>
      <c r="BR26" s="5" t="s">
        <v>315</v>
      </c>
      <c r="BS26" s="5" t="s">
        <v>316</v>
      </c>
      <c r="BT26" s="5" t="s">
        <v>87</v>
      </c>
      <c r="BU26" s="5" t="s">
        <v>317</v>
      </c>
      <c r="BV26" s="5" t="s">
        <v>307</v>
      </c>
      <c r="BW26" s="5" t="s">
        <v>308</v>
      </c>
      <c r="BX26" s="5" t="s">
        <v>309</v>
      </c>
      <c r="BY26" s="5" t="s">
        <v>310</v>
      </c>
      <c r="BZ26" s="5" t="s">
        <v>318</v>
      </c>
      <c r="CA26" s="5" t="s">
        <v>21</v>
      </c>
      <c r="CB26" s="5" t="s">
        <v>21</v>
      </c>
      <c r="CC26" s="5" t="s">
        <v>21</v>
      </c>
      <c r="CD26" s="5">
        <v>214</v>
      </c>
      <c r="CE26" s="5">
        <v>227778</v>
      </c>
      <c r="CF26" s="5">
        <v>2327.6773830000002</v>
      </c>
      <c r="CG26" s="5">
        <v>3317.2840150000002</v>
      </c>
      <c r="CH26" s="5">
        <v>2360</v>
      </c>
      <c r="CI26" s="5">
        <v>6104</v>
      </c>
      <c r="CJ26" s="5">
        <v>1.5635199999999998E-2</v>
      </c>
      <c r="CK26" s="5">
        <v>4202.461397</v>
      </c>
      <c r="CL26" s="5">
        <v>786.18801599999995</v>
      </c>
      <c r="CM26" s="5">
        <v>5.3005999999999999E-3</v>
      </c>
      <c r="CN26" s="5">
        <v>0.10173042</v>
      </c>
      <c r="CO26" s="5">
        <v>11554756</v>
      </c>
      <c r="CP26" s="5">
        <v>0</v>
      </c>
      <c r="CQ26" s="5">
        <v>6040</v>
      </c>
      <c r="CR26" s="5">
        <v>1E-3</v>
      </c>
      <c r="CS26" s="5">
        <v>1E-3</v>
      </c>
      <c r="CT26" s="5">
        <v>1E-3</v>
      </c>
      <c r="CU26" s="5">
        <v>1</v>
      </c>
      <c r="CV26" s="5">
        <v>0</v>
      </c>
      <c r="CW26" s="5">
        <v>0</v>
      </c>
      <c r="CX26" s="5">
        <v>0</v>
      </c>
      <c r="CY26" s="5">
        <v>1E-4</v>
      </c>
      <c r="CZ26" s="5">
        <v>0</v>
      </c>
      <c r="DA26" s="5">
        <v>1E-4</v>
      </c>
      <c r="DB26" s="5">
        <v>0</v>
      </c>
      <c r="DC26" s="5">
        <v>1E-4</v>
      </c>
      <c r="DD26" s="5">
        <v>1E-4</v>
      </c>
      <c r="DE26" s="5">
        <v>1.5800000000000002E-2</v>
      </c>
      <c r="DF26" s="5">
        <v>0.15160000000000001</v>
      </c>
      <c r="DG26" s="5">
        <v>0.21379999999999999</v>
      </c>
      <c r="DH26" s="5">
        <v>0.12590000000000001</v>
      </c>
      <c r="DI26" s="5">
        <v>0.19889999999999999</v>
      </c>
      <c r="DJ26" s="5">
        <v>0.12889999999999999</v>
      </c>
      <c r="DK26" s="5">
        <v>0.1351</v>
      </c>
      <c r="DL26" s="5">
        <v>2.4899999999999999E-2</v>
      </c>
      <c r="DM26" s="5">
        <v>5.1000000000000004E-3</v>
      </c>
      <c r="DN26" s="5">
        <v>1E-4</v>
      </c>
      <c r="DO26" s="5">
        <v>1E-4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 t="s">
        <v>35</v>
      </c>
      <c r="DV26" s="5">
        <v>9403047</v>
      </c>
      <c r="DW26" s="5">
        <v>4027527</v>
      </c>
      <c r="DX26" s="5">
        <v>0</v>
      </c>
      <c r="DY26" s="5">
        <v>0</v>
      </c>
      <c r="DZ26" s="5">
        <v>21060428</v>
      </c>
      <c r="EA26" s="5">
        <v>9266452</v>
      </c>
      <c r="EB26" s="5">
        <v>30839444</v>
      </c>
      <c r="EC26" s="6">
        <v>1</v>
      </c>
    </row>
    <row r="27" spans="1:133" x14ac:dyDescent="0.25">
      <c r="A27" s="4" t="s">
        <v>319</v>
      </c>
      <c r="B27" s="5">
        <f t="shared" si="0"/>
        <v>889.220703125</v>
      </c>
      <c r="C27" s="5">
        <f t="shared" si="1"/>
        <v>227640</v>
      </c>
      <c r="D27" s="5">
        <v>3</v>
      </c>
      <c r="E27" s="5" t="s">
        <v>2</v>
      </c>
      <c r="F27" s="5" t="s">
        <v>300</v>
      </c>
      <c r="G27" s="5">
        <v>0</v>
      </c>
      <c r="H27" s="5">
        <v>0</v>
      </c>
      <c r="I27" s="5">
        <v>38237844</v>
      </c>
      <c r="J27" s="5">
        <v>637254</v>
      </c>
      <c r="K27" s="5">
        <v>159313</v>
      </c>
      <c r="L27" s="5">
        <v>60004</v>
      </c>
      <c r="M27" s="5">
        <v>2</v>
      </c>
      <c r="N27" s="5">
        <v>6326</v>
      </c>
      <c r="O27" s="5">
        <v>28.266082000000001</v>
      </c>
      <c r="P27" s="5">
        <v>21.348658</v>
      </c>
      <c r="Q27" s="5">
        <v>0</v>
      </c>
      <c r="R27" s="5">
        <v>389391</v>
      </c>
      <c r="S27" s="5">
        <v>2203.2016359999998</v>
      </c>
      <c r="T27" s="5">
        <v>3945.725852</v>
      </c>
      <c r="U27" s="5" t="s">
        <v>320</v>
      </c>
      <c r="V27" s="5" t="s">
        <v>5</v>
      </c>
      <c r="W27" s="5" t="s">
        <v>321</v>
      </c>
      <c r="X27" s="5" t="s">
        <v>7</v>
      </c>
      <c r="Y27" s="5" t="s">
        <v>322</v>
      </c>
      <c r="Z27" s="5" t="s">
        <v>323</v>
      </c>
      <c r="AA27" s="5" t="s">
        <v>10</v>
      </c>
      <c r="AB27" s="5" t="s">
        <v>49</v>
      </c>
      <c r="AC27" s="5" t="s">
        <v>324</v>
      </c>
      <c r="AD27" s="5" t="s">
        <v>325</v>
      </c>
      <c r="AE27" s="5" t="s">
        <v>14</v>
      </c>
      <c r="AF27" s="5" t="s">
        <v>43</v>
      </c>
      <c r="AG27" s="5" t="s">
        <v>326</v>
      </c>
      <c r="AH27" s="5" t="s">
        <v>327</v>
      </c>
      <c r="AI27" s="5" t="s">
        <v>328</v>
      </c>
      <c r="AJ27" s="5" t="s">
        <v>329</v>
      </c>
      <c r="AK27" s="5" t="s">
        <v>330</v>
      </c>
      <c r="AL27" s="5" t="s">
        <v>21</v>
      </c>
      <c r="AM27" s="5" t="s">
        <v>21</v>
      </c>
      <c r="AN27" s="5" t="s">
        <v>21</v>
      </c>
      <c r="AO27" s="5">
        <v>122</v>
      </c>
      <c r="AP27" s="5">
        <v>389408</v>
      </c>
      <c r="AQ27" s="5">
        <v>2231.5871430000002</v>
      </c>
      <c r="AR27" s="5">
        <v>3943.4188469999999</v>
      </c>
      <c r="AS27" s="5">
        <v>2944</v>
      </c>
      <c r="AT27" s="5">
        <v>14144</v>
      </c>
      <c r="AU27" s="5">
        <v>1.560949E-2</v>
      </c>
      <c r="AV27" s="5">
        <v>9947.2108719999997</v>
      </c>
      <c r="AW27" s="5">
        <v>1798.6492989999999</v>
      </c>
      <c r="AX27" s="5">
        <v>16399616</v>
      </c>
      <c r="AY27" s="5">
        <v>273308</v>
      </c>
      <c r="AZ27" s="5">
        <v>68327</v>
      </c>
      <c r="BA27" s="5">
        <v>60004</v>
      </c>
      <c r="BB27" s="5">
        <v>2</v>
      </c>
      <c r="BC27" s="5">
        <v>4080</v>
      </c>
      <c r="BD27" s="5">
        <v>28.591745</v>
      </c>
      <c r="BE27" s="5">
        <v>21.493386999999998</v>
      </c>
      <c r="BF27" s="5">
        <v>1</v>
      </c>
      <c r="BG27" s="5">
        <v>389002</v>
      </c>
      <c r="BH27" s="5">
        <v>2258.1252290000002</v>
      </c>
      <c r="BI27" s="5">
        <v>4063.00864</v>
      </c>
      <c r="BJ27" s="5" t="s">
        <v>98</v>
      </c>
      <c r="BK27" s="5" t="s">
        <v>331</v>
      </c>
      <c r="BL27" s="5" t="s">
        <v>313</v>
      </c>
      <c r="BM27" s="5" t="s">
        <v>101</v>
      </c>
      <c r="BN27" s="5" t="s">
        <v>314</v>
      </c>
      <c r="BO27" s="5" t="s">
        <v>127</v>
      </c>
      <c r="BP27" s="5" t="s">
        <v>104</v>
      </c>
      <c r="BQ27" s="5" t="s">
        <v>105</v>
      </c>
      <c r="BR27" s="5" t="s">
        <v>332</v>
      </c>
      <c r="BS27" s="5" t="s">
        <v>305</v>
      </c>
      <c r="BT27" s="5" t="s">
        <v>14</v>
      </c>
      <c r="BU27" s="5" t="s">
        <v>73</v>
      </c>
      <c r="BV27" s="5" t="s">
        <v>326</v>
      </c>
      <c r="BW27" s="5" t="s">
        <v>333</v>
      </c>
      <c r="BX27" s="5" t="s">
        <v>334</v>
      </c>
      <c r="BY27" s="5" t="s">
        <v>335</v>
      </c>
      <c r="BZ27" s="5" t="s">
        <v>336</v>
      </c>
      <c r="CA27" s="5" t="s">
        <v>21</v>
      </c>
      <c r="CB27" s="5" t="s">
        <v>21</v>
      </c>
      <c r="CC27" s="5" t="s">
        <v>21</v>
      </c>
      <c r="CD27" s="5">
        <v>211</v>
      </c>
      <c r="CE27" s="5">
        <v>389008</v>
      </c>
      <c r="CF27" s="5">
        <v>2286.83707</v>
      </c>
      <c r="CG27" s="5">
        <v>4060.714708</v>
      </c>
      <c r="CH27" s="5">
        <v>1072</v>
      </c>
      <c r="CI27" s="5">
        <v>6120</v>
      </c>
      <c r="CJ27" s="5">
        <v>1.561063E-2</v>
      </c>
      <c r="CK27" s="5">
        <v>4266.5093219999999</v>
      </c>
      <c r="CL27" s="5">
        <v>783.24274400000002</v>
      </c>
      <c r="CM27" s="5">
        <v>5.2967300000000004E-3</v>
      </c>
      <c r="CN27" s="5">
        <v>0.11023119000000001</v>
      </c>
      <c r="CO27" s="5">
        <v>11797283</v>
      </c>
      <c r="CP27" s="5">
        <v>0</v>
      </c>
      <c r="CQ27" s="5">
        <v>5042</v>
      </c>
      <c r="CR27" s="5">
        <v>1E-3</v>
      </c>
      <c r="CS27" s="5">
        <v>1E-3</v>
      </c>
      <c r="CT27" s="5">
        <v>1E-3</v>
      </c>
      <c r="CU27" s="5">
        <v>1</v>
      </c>
      <c r="CV27" s="5">
        <v>0</v>
      </c>
      <c r="CW27" s="5">
        <v>0</v>
      </c>
      <c r="CX27" s="5">
        <v>0</v>
      </c>
      <c r="CY27" s="5">
        <v>1E-4</v>
      </c>
      <c r="CZ27" s="5">
        <v>0</v>
      </c>
      <c r="DA27" s="5">
        <v>0</v>
      </c>
      <c r="DB27" s="5">
        <v>1E-4</v>
      </c>
      <c r="DC27" s="5">
        <v>1E-4</v>
      </c>
      <c r="DD27" s="5">
        <v>1E-4</v>
      </c>
      <c r="DE27" s="5">
        <v>1.0699999999999999E-2</v>
      </c>
      <c r="DF27" s="5">
        <v>0.14399999999999999</v>
      </c>
      <c r="DG27" s="5">
        <v>0.22370000000000001</v>
      </c>
      <c r="DH27" s="5">
        <v>0.13270000000000001</v>
      </c>
      <c r="DI27" s="5">
        <v>0.20119999999999999</v>
      </c>
      <c r="DJ27" s="5">
        <v>0.1246</v>
      </c>
      <c r="DK27" s="5">
        <v>0.13719999999999999</v>
      </c>
      <c r="DL27" s="5">
        <v>2.18E-2</v>
      </c>
      <c r="DM27" s="5">
        <v>4.0000000000000001E-3</v>
      </c>
      <c r="DN27" s="5">
        <v>1E-4</v>
      </c>
      <c r="DO27" s="5">
        <v>1E-4</v>
      </c>
      <c r="DP27" s="5">
        <v>1E-4</v>
      </c>
      <c r="DQ27" s="5">
        <v>0</v>
      </c>
      <c r="DR27" s="5">
        <v>0</v>
      </c>
      <c r="DS27" s="5">
        <v>0</v>
      </c>
      <c r="DT27" s="5">
        <v>0</v>
      </c>
      <c r="DU27" s="5" t="s">
        <v>35</v>
      </c>
      <c r="DV27" s="5">
        <v>9549410</v>
      </c>
      <c r="DW27" s="5">
        <v>4095631</v>
      </c>
      <c r="DX27" s="5">
        <v>0</v>
      </c>
      <c r="DY27" s="5">
        <v>0</v>
      </c>
      <c r="DZ27" s="5">
        <v>21066116</v>
      </c>
      <c r="EA27" s="5">
        <v>9258344</v>
      </c>
      <c r="EB27" s="5">
        <v>30758532</v>
      </c>
      <c r="EC27" s="6">
        <v>1</v>
      </c>
    </row>
    <row r="28" spans="1:133" x14ac:dyDescent="0.25">
      <c r="A28" s="4" t="s">
        <v>337</v>
      </c>
      <c r="B28" s="5">
        <f t="shared" si="0"/>
        <v>903.9462890625</v>
      </c>
      <c r="C28" s="5">
        <f t="shared" si="1"/>
        <v>231410</v>
      </c>
      <c r="D28" s="5">
        <v>3</v>
      </c>
      <c r="E28" s="5" t="s">
        <v>2</v>
      </c>
      <c r="F28" s="5" t="s">
        <v>300</v>
      </c>
      <c r="G28" s="5">
        <v>0</v>
      </c>
      <c r="H28" s="5">
        <v>0</v>
      </c>
      <c r="I28" s="5">
        <v>38870656</v>
      </c>
      <c r="J28" s="5">
        <v>647801</v>
      </c>
      <c r="K28" s="5">
        <v>161950</v>
      </c>
      <c r="L28" s="5">
        <v>60004</v>
      </c>
      <c r="M28" s="5">
        <v>2</v>
      </c>
      <c r="N28" s="5">
        <v>21224</v>
      </c>
      <c r="O28" s="5">
        <v>27.651503999999999</v>
      </c>
      <c r="P28" s="5">
        <v>26.108324</v>
      </c>
      <c r="Q28" s="5">
        <v>12</v>
      </c>
      <c r="R28" s="5">
        <v>220005</v>
      </c>
      <c r="S28" s="5">
        <v>2168.6622929999999</v>
      </c>
      <c r="T28" s="5">
        <v>3226.371392</v>
      </c>
      <c r="U28" s="5" t="s">
        <v>338</v>
      </c>
      <c r="V28" s="5" t="s">
        <v>5</v>
      </c>
      <c r="W28" s="5" t="s">
        <v>79</v>
      </c>
      <c r="X28" s="5" t="s">
        <v>58</v>
      </c>
      <c r="Y28" s="5" t="s">
        <v>291</v>
      </c>
      <c r="Z28" s="5" t="s">
        <v>323</v>
      </c>
      <c r="AA28" s="5" t="s">
        <v>10</v>
      </c>
      <c r="AB28" s="5" t="s">
        <v>49</v>
      </c>
      <c r="AC28" s="5" t="s">
        <v>324</v>
      </c>
      <c r="AD28" s="5" t="s">
        <v>325</v>
      </c>
      <c r="AE28" s="5" t="s">
        <v>94</v>
      </c>
      <c r="AF28" s="5" t="s">
        <v>203</v>
      </c>
      <c r="AG28" s="5" t="s">
        <v>339</v>
      </c>
      <c r="AH28" s="5" t="s">
        <v>340</v>
      </c>
      <c r="AI28" s="5" t="s">
        <v>341</v>
      </c>
      <c r="AJ28" s="5" t="s">
        <v>342</v>
      </c>
      <c r="AK28" s="5" t="s">
        <v>63</v>
      </c>
      <c r="AL28" s="5" t="s">
        <v>21</v>
      </c>
      <c r="AM28" s="5" t="s">
        <v>21</v>
      </c>
      <c r="AN28" s="5" t="s">
        <v>21</v>
      </c>
      <c r="AO28" s="5">
        <v>120</v>
      </c>
      <c r="AP28" s="5">
        <v>220035</v>
      </c>
      <c r="AQ28" s="5">
        <v>2196.4322689999999</v>
      </c>
      <c r="AR28" s="5">
        <v>3223.8954490000001</v>
      </c>
      <c r="AS28" s="5">
        <v>5864</v>
      </c>
      <c r="AT28" s="5">
        <v>13472</v>
      </c>
      <c r="AU28" s="5">
        <v>1.563353E-2</v>
      </c>
      <c r="AV28" s="5">
        <v>10127.415966</v>
      </c>
      <c r="AW28" s="5">
        <v>1468.738828</v>
      </c>
      <c r="AX28" s="5">
        <v>16671548</v>
      </c>
      <c r="AY28" s="5">
        <v>277840</v>
      </c>
      <c r="AZ28" s="5">
        <v>69460</v>
      </c>
      <c r="BA28" s="5">
        <v>60004</v>
      </c>
      <c r="BB28" s="5">
        <v>2</v>
      </c>
      <c r="BC28" s="5">
        <v>11585</v>
      </c>
      <c r="BD28" s="5">
        <v>27.960418000000001</v>
      </c>
      <c r="BE28" s="5">
        <v>22.342732999999999</v>
      </c>
      <c r="BF28" s="5">
        <v>27</v>
      </c>
      <c r="BG28" s="5">
        <v>242135</v>
      </c>
      <c r="BH28" s="5">
        <v>2218.605223</v>
      </c>
      <c r="BI28" s="5">
        <v>3260.0278170000001</v>
      </c>
      <c r="BJ28" s="5" t="s">
        <v>98</v>
      </c>
      <c r="BK28" s="5" t="s">
        <v>312</v>
      </c>
      <c r="BL28" s="5" t="s">
        <v>343</v>
      </c>
      <c r="BM28" s="5" t="s">
        <v>344</v>
      </c>
      <c r="BN28" s="5" t="s">
        <v>26</v>
      </c>
      <c r="BO28" s="5" t="s">
        <v>27</v>
      </c>
      <c r="BP28" s="5" t="s">
        <v>128</v>
      </c>
      <c r="BQ28" s="5" t="s">
        <v>105</v>
      </c>
      <c r="BR28" s="5" t="s">
        <v>332</v>
      </c>
      <c r="BS28" s="5" t="s">
        <v>305</v>
      </c>
      <c r="BT28" s="5" t="s">
        <v>42</v>
      </c>
      <c r="BU28" s="5" t="s">
        <v>95</v>
      </c>
      <c r="BV28" s="5" t="s">
        <v>345</v>
      </c>
      <c r="BW28" s="5" t="s">
        <v>340</v>
      </c>
      <c r="BX28" s="5" t="s">
        <v>341</v>
      </c>
      <c r="BY28" s="5" t="s">
        <v>346</v>
      </c>
      <c r="BZ28" s="5" t="s">
        <v>347</v>
      </c>
      <c r="CA28" s="5" t="s">
        <v>21</v>
      </c>
      <c r="CB28" s="5" t="s">
        <v>21</v>
      </c>
      <c r="CC28" s="5" t="s">
        <v>21</v>
      </c>
      <c r="CD28" s="5">
        <v>216</v>
      </c>
      <c r="CE28" s="5">
        <v>242177</v>
      </c>
      <c r="CF28" s="5">
        <v>2246.6858269999998</v>
      </c>
      <c r="CG28" s="5">
        <v>3257.4724120000001</v>
      </c>
      <c r="CH28" s="5">
        <v>2304</v>
      </c>
      <c r="CI28" s="5">
        <v>6048</v>
      </c>
      <c r="CJ28" s="5">
        <v>1.5632420000000001E-2</v>
      </c>
      <c r="CK28" s="5">
        <v>4343.3117119999997</v>
      </c>
      <c r="CL28" s="5">
        <v>644.18712100000005</v>
      </c>
      <c r="CM28" s="5">
        <v>5.5098100000000004E-3</v>
      </c>
      <c r="CN28" s="5">
        <v>0.10964939</v>
      </c>
      <c r="CO28" s="5">
        <v>11995816</v>
      </c>
      <c r="CP28" s="5">
        <v>0</v>
      </c>
      <c r="CQ28" s="5">
        <v>4976</v>
      </c>
      <c r="CR28" s="5">
        <v>1E-3</v>
      </c>
      <c r="CS28" s="5">
        <v>1E-3</v>
      </c>
      <c r="CT28" s="5">
        <v>1E-3</v>
      </c>
      <c r="CU28" s="5">
        <v>1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1E-4</v>
      </c>
      <c r="DC28" s="5">
        <v>1E-4</v>
      </c>
      <c r="DD28" s="5">
        <v>1E-4</v>
      </c>
      <c r="DE28" s="5">
        <v>1.0999999999999999E-2</v>
      </c>
      <c r="DF28" s="5">
        <v>0.1492</v>
      </c>
      <c r="DG28" s="5">
        <v>0.22159999999999999</v>
      </c>
      <c r="DH28" s="5">
        <v>0.12989999999999999</v>
      </c>
      <c r="DI28" s="5">
        <v>0.20030000000000001</v>
      </c>
      <c r="DJ28" s="5">
        <v>0.126</v>
      </c>
      <c r="DK28" s="5">
        <v>0.13650000000000001</v>
      </c>
      <c r="DL28" s="5">
        <v>2.18E-2</v>
      </c>
      <c r="DM28" s="5">
        <v>3.7000000000000002E-3</v>
      </c>
      <c r="DN28" s="5">
        <v>1E-4</v>
      </c>
      <c r="DO28" s="5">
        <v>1E-4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 t="s">
        <v>35</v>
      </c>
      <c r="DV28" s="5">
        <v>9709174</v>
      </c>
      <c r="DW28" s="5">
        <v>4164120</v>
      </c>
      <c r="DX28" s="5">
        <v>0</v>
      </c>
      <c r="DY28" s="5">
        <v>0</v>
      </c>
      <c r="DZ28" s="5">
        <v>21062064</v>
      </c>
      <c r="EA28" s="5">
        <v>9232772</v>
      </c>
      <c r="EB28" s="5">
        <v>30829924</v>
      </c>
      <c r="EC28" s="6">
        <v>1</v>
      </c>
    </row>
    <row r="29" spans="1:133" x14ac:dyDescent="0.25">
      <c r="A29" s="4" t="s">
        <v>348</v>
      </c>
      <c r="B29" s="5">
        <f t="shared" si="0"/>
        <v>876.3203125</v>
      </c>
      <c r="C29" s="5">
        <f t="shared" si="1"/>
        <v>224338</v>
      </c>
      <c r="D29" s="5">
        <v>3</v>
      </c>
      <c r="E29" s="5" t="s">
        <v>2</v>
      </c>
      <c r="F29" s="5" t="s">
        <v>300</v>
      </c>
      <c r="G29" s="5">
        <v>0</v>
      </c>
      <c r="H29" s="5">
        <v>0</v>
      </c>
      <c r="I29" s="5">
        <v>37690372</v>
      </c>
      <c r="J29" s="5">
        <v>628120</v>
      </c>
      <c r="K29" s="5">
        <v>157030</v>
      </c>
      <c r="L29" s="5">
        <v>60005</v>
      </c>
      <c r="M29" s="5">
        <v>2</v>
      </c>
      <c r="N29" s="5">
        <v>8998</v>
      </c>
      <c r="O29" s="5">
        <v>26.305016999999999</v>
      </c>
      <c r="P29" s="5">
        <v>21.203372000000002</v>
      </c>
      <c r="Q29" s="5">
        <v>1</v>
      </c>
      <c r="R29" s="5">
        <v>215458</v>
      </c>
      <c r="S29" s="5">
        <v>2240.2859659999999</v>
      </c>
      <c r="T29" s="5">
        <v>3130.4235669999998</v>
      </c>
      <c r="U29" s="5" t="s">
        <v>349</v>
      </c>
      <c r="V29" s="5" t="s">
        <v>56</v>
      </c>
      <c r="W29" s="5" t="s">
        <v>38</v>
      </c>
      <c r="X29" s="5" t="s">
        <v>58</v>
      </c>
      <c r="Y29" s="5" t="s">
        <v>322</v>
      </c>
      <c r="Z29" s="5" t="s">
        <v>112</v>
      </c>
      <c r="AA29" s="5" t="s">
        <v>28</v>
      </c>
      <c r="AB29" s="5" t="s">
        <v>105</v>
      </c>
      <c r="AC29" s="5" t="s">
        <v>350</v>
      </c>
      <c r="AD29" s="5" t="s">
        <v>316</v>
      </c>
      <c r="AE29" s="5" t="s">
        <v>87</v>
      </c>
      <c r="AF29" s="5" t="s">
        <v>306</v>
      </c>
      <c r="AG29" s="5" t="s">
        <v>351</v>
      </c>
      <c r="AH29" s="5" t="s">
        <v>352</v>
      </c>
      <c r="AI29" s="5" t="s">
        <v>341</v>
      </c>
      <c r="AJ29" s="5" t="s">
        <v>353</v>
      </c>
      <c r="AK29" s="5" t="s">
        <v>354</v>
      </c>
      <c r="AL29" s="5" t="s">
        <v>21</v>
      </c>
      <c r="AM29" s="5" t="s">
        <v>21</v>
      </c>
      <c r="AN29" s="5" t="s">
        <v>21</v>
      </c>
      <c r="AO29" s="5">
        <v>116</v>
      </c>
      <c r="AP29" s="5">
        <v>215494</v>
      </c>
      <c r="AQ29" s="5">
        <v>2266.7077650000001</v>
      </c>
      <c r="AR29" s="5">
        <v>3127.4649800000002</v>
      </c>
      <c r="AS29" s="5">
        <v>5656</v>
      </c>
      <c r="AT29" s="5">
        <v>13800</v>
      </c>
      <c r="AU29" s="5">
        <v>1.5641080000000002E-2</v>
      </c>
      <c r="AV29" s="5">
        <v>9824.4721640000007</v>
      </c>
      <c r="AW29" s="5">
        <v>1638.8845630000001</v>
      </c>
      <c r="AX29" s="5">
        <v>16155304</v>
      </c>
      <c r="AY29" s="5">
        <v>269232</v>
      </c>
      <c r="AZ29" s="5">
        <v>67308</v>
      </c>
      <c r="BA29" s="5">
        <v>60005</v>
      </c>
      <c r="BB29" s="5">
        <v>2</v>
      </c>
      <c r="BC29" s="5">
        <v>7006</v>
      </c>
      <c r="BD29" s="5">
        <v>26.647445000000001</v>
      </c>
      <c r="BE29" s="5">
        <v>21.181515000000001</v>
      </c>
      <c r="BF29" s="5">
        <v>20</v>
      </c>
      <c r="BG29" s="5">
        <v>222699</v>
      </c>
      <c r="BH29" s="5">
        <v>2288.3339390000001</v>
      </c>
      <c r="BI29" s="5">
        <v>3144.4858439999998</v>
      </c>
      <c r="BJ29" s="5" t="s">
        <v>273</v>
      </c>
      <c r="BK29" s="5" t="s">
        <v>312</v>
      </c>
      <c r="BL29" s="5" t="s">
        <v>313</v>
      </c>
      <c r="BM29" s="5" t="s">
        <v>101</v>
      </c>
      <c r="BN29" s="5" t="s">
        <v>314</v>
      </c>
      <c r="BO29" s="5" t="s">
        <v>103</v>
      </c>
      <c r="BP29" s="5" t="s">
        <v>192</v>
      </c>
      <c r="BQ29" s="5" t="s">
        <v>222</v>
      </c>
      <c r="BR29" s="5" t="s">
        <v>315</v>
      </c>
      <c r="BS29" s="5" t="s">
        <v>355</v>
      </c>
      <c r="BT29" s="5" t="s">
        <v>87</v>
      </c>
      <c r="BU29" s="5" t="s">
        <v>306</v>
      </c>
      <c r="BV29" s="5" t="s">
        <v>351</v>
      </c>
      <c r="BW29" s="5" t="s">
        <v>352</v>
      </c>
      <c r="BX29" s="5" t="s">
        <v>341</v>
      </c>
      <c r="BY29" s="5" t="s">
        <v>356</v>
      </c>
      <c r="BZ29" s="5" t="s">
        <v>357</v>
      </c>
      <c r="CA29" s="5" t="s">
        <v>21</v>
      </c>
      <c r="CB29" s="5" t="s">
        <v>21</v>
      </c>
      <c r="CC29" s="5" t="s">
        <v>21</v>
      </c>
      <c r="CD29" s="5">
        <v>208</v>
      </c>
      <c r="CE29" s="5">
        <v>222728</v>
      </c>
      <c r="CF29" s="5">
        <v>2315.0999780000002</v>
      </c>
      <c r="CG29" s="5">
        <v>3141.5238789999999</v>
      </c>
      <c r="CH29" s="5">
        <v>2312</v>
      </c>
      <c r="CI29" s="5">
        <v>5928</v>
      </c>
      <c r="CJ29" s="5">
        <v>1.564078E-2</v>
      </c>
      <c r="CK29" s="5">
        <v>4210.9990809999999</v>
      </c>
      <c r="CL29" s="5">
        <v>717.30942700000003</v>
      </c>
      <c r="CM29" s="5">
        <v>5.2964900000000001E-3</v>
      </c>
      <c r="CN29" s="5">
        <v>0.10247231</v>
      </c>
      <c r="CO29" s="5">
        <v>11603056</v>
      </c>
      <c r="CP29" s="5">
        <v>0</v>
      </c>
      <c r="CQ29" s="5">
        <v>6872</v>
      </c>
      <c r="CR29" s="5">
        <v>1E-3</v>
      </c>
      <c r="CS29" s="5">
        <v>1E-3</v>
      </c>
      <c r="CT29" s="5">
        <v>1E-3</v>
      </c>
      <c r="CU29" s="5">
        <v>1</v>
      </c>
      <c r="CV29" s="5">
        <v>0</v>
      </c>
      <c r="CW29" s="5">
        <v>0</v>
      </c>
      <c r="CX29" s="5">
        <v>0</v>
      </c>
      <c r="CY29" s="5">
        <v>1E-4</v>
      </c>
      <c r="CZ29" s="5">
        <v>0</v>
      </c>
      <c r="DA29" s="5">
        <v>0</v>
      </c>
      <c r="DB29" s="5">
        <v>0</v>
      </c>
      <c r="DC29" s="5">
        <v>1E-4</v>
      </c>
      <c r="DD29" s="5">
        <v>1E-4</v>
      </c>
      <c r="DE29" s="5">
        <v>1.2E-2</v>
      </c>
      <c r="DF29" s="5">
        <v>0.1457</v>
      </c>
      <c r="DG29" s="5">
        <v>0.21490000000000001</v>
      </c>
      <c r="DH29" s="5">
        <v>0.12839999999999999</v>
      </c>
      <c r="DI29" s="5">
        <v>0.2031</v>
      </c>
      <c r="DJ29" s="5">
        <v>0.129</v>
      </c>
      <c r="DK29" s="5">
        <v>0.1371</v>
      </c>
      <c r="DL29" s="5">
        <v>2.5399999999999999E-2</v>
      </c>
      <c r="DM29" s="5">
        <v>4.3E-3</v>
      </c>
      <c r="DN29" s="5">
        <v>1E-4</v>
      </c>
      <c r="DO29" s="5">
        <v>1E-4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 t="s">
        <v>35</v>
      </c>
      <c r="DV29" s="5">
        <v>9409089</v>
      </c>
      <c r="DW29" s="5">
        <v>4033053</v>
      </c>
      <c r="DX29" s="5">
        <v>0</v>
      </c>
      <c r="DY29" s="5">
        <v>0</v>
      </c>
      <c r="DZ29" s="5">
        <v>21098156</v>
      </c>
      <c r="EA29" s="5">
        <v>9232568</v>
      </c>
      <c r="EB29" s="5">
        <v>30788596</v>
      </c>
      <c r="EC29" s="6">
        <v>1</v>
      </c>
    </row>
    <row r="30" spans="1:133" x14ac:dyDescent="0.25">
      <c r="A30" s="4" t="s">
        <v>358</v>
      </c>
      <c r="B30" s="5">
        <f t="shared" si="0"/>
        <v>893.7392578125</v>
      </c>
      <c r="C30" s="5">
        <f t="shared" si="1"/>
        <v>228797</v>
      </c>
      <c r="D30" s="5">
        <v>3</v>
      </c>
      <c r="E30" s="5" t="s">
        <v>2</v>
      </c>
      <c r="F30" s="5" t="s">
        <v>300</v>
      </c>
      <c r="G30" s="5">
        <v>0</v>
      </c>
      <c r="H30" s="5">
        <v>0</v>
      </c>
      <c r="I30" s="5">
        <v>38431472</v>
      </c>
      <c r="J30" s="5">
        <v>640481</v>
      </c>
      <c r="K30" s="5">
        <v>160120</v>
      </c>
      <c r="L30" s="5">
        <v>60004</v>
      </c>
      <c r="M30" s="5">
        <v>2</v>
      </c>
      <c r="N30" s="5">
        <v>29388</v>
      </c>
      <c r="O30" s="5">
        <v>27.766987</v>
      </c>
      <c r="P30" s="5">
        <v>26.352899000000001</v>
      </c>
      <c r="Q30" s="5">
        <v>0</v>
      </c>
      <c r="R30" s="5">
        <v>159714</v>
      </c>
      <c r="S30" s="5">
        <v>2195.5525189999998</v>
      </c>
      <c r="T30" s="5">
        <v>3022.9966450000002</v>
      </c>
      <c r="U30" s="5" t="s">
        <v>338</v>
      </c>
      <c r="V30" s="5" t="s">
        <v>56</v>
      </c>
      <c r="W30" s="5" t="s">
        <v>79</v>
      </c>
      <c r="X30" s="5" t="s">
        <v>7</v>
      </c>
      <c r="Y30" s="5" t="s">
        <v>59</v>
      </c>
      <c r="Z30" s="5" t="s">
        <v>9</v>
      </c>
      <c r="AA30" s="5" t="s">
        <v>48</v>
      </c>
      <c r="AB30" s="5" t="s">
        <v>105</v>
      </c>
      <c r="AC30" s="5" t="s">
        <v>359</v>
      </c>
      <c r="AD30" s="5" t="s">
        <v>305</v>
      </c>
      <c r="AE30" s="5" t="s">
        <v>42</v>
      </c>
      <c r="AF30" s="5" t="s">
        <v>95</v>
      </c>
      <c r="AG30" s="5" t="s">
        <v>326</v>
      </c>
      <c r="AH30" s="5" t="s">
        <v>327</v>
      </c>
      <c r="AI30" s="5" t="s">
        <v>328</v>
      </c>
      <c r="AJ30" s="5" t="s">
        <v>356</v>
      </c>
      <c r="AK30" s="5" t="s">
        <v>354</v>
      </c>
      <c r="AL30" s="5" t="s">
        <v>21</v>
      </c>
      <c r="AM30" s="5" t="s">
        <v>21</v>
      </c>
      <c r="AN30" s="5" t="s">
        <v>21</v>
      </c>
      <c r="AO30" s="5">
        <v>122</v>
      </c>
      <c r="AP30" s="5">
        <v>159724</v>
      </c>
      <c r="AQ30" s="5">
        <v>2223.4385040000002</v>
      </c>
      <c r="AR30" s="5">
        <v>3020.2170740000001</v>
      </c>
      <c r="AS30" s="5">
        <v>5424</v>
      </c>
      <c r="AT30" s="5">
        <v>13272</v>
      </c>
      <c r="AU30" s="5">
        <v>1.56566E-2</v>
      </c>
      <c r="AV30" s="5">
        <v>10027.752363</v>
      </c>
      <c r="AW30" s="5">
        <v>1469.665407</v>
      </c>
      <c r="AX30" s="5">
        <v>16483592</v>
      </c>
      <c r="AY30" s="5">
        <v>274708</v>
      </c>
      <c r="AZ30" s="5">
        <v>68677</v>
      </c>
      <c r="BA30" s="5">
        <v>60004</v>
      </c>
      <c r="BB30" s="5">
        <v>2</v>
      </c>
      <c r="BC30" s="5">
        <v>11512</v>
      </c>
      <c r="BD30" s="5">
        <v>28.105830999999998</v>
      </c>
      <c r="BE30" s="5">
        <v>25.418949999999999</v>
      </c>
      <c r="BF30" s="5">
        <v>1</v>
      </c>
      <c r="BG30" s="5">
        <v>146647</v>
      </c>
      <c r="BH30" s="5">
        <v>2239.6131999999998</v>
      </c>
      <c r="BI30" s="5">
        <v>3011.695279</v>
      </c>
      <c r="BJ30" s="5" t="s">
        <v>98</v>
      </c>
      <c r="BK30" s="5" t="s">
        <v>312</v>
      </c>
      <c r="BL30" s="5" t="s">
        <v>313</v>
      </c>
      <c r="BM30" s="5" t="s">
        <v>101</v>
      </c>
      <c r="BN30" s="5" t="s">
        <v>314</v>
      </c>
      <c r="BO30" s="5" t="s">
        <v>103</v>
      </c>
      <c r="BP30" s="5" t="s">
        <v>192</v>
      </c>
      <c r="BQ30" s="5" t="s">
        <v>222</v>
      </c>
      <c r="BR30" s="5" t="s">
        <v>315</v>
      </c>
      <c r="BS30" s="5" t="s">
        <v>360</v>
      </c>
      <c r="BT30" s="5" t="s">
        <v>42</v>
      </c>
      <c r="BU30" s="5" t="s">
        <v>95</v>
      </c>
      <c r="BV30" s="5" t="s">
        <v>326</v>
      </c>
      <c r="BW30" s="5" t="s">
        <v>327</v>
      </c>
      <c r="BX30" s="5" t="s">
        <v>328</v>
      </c>
      <c r="BY30" s="5" t="s">
        <v>356</v>
      </c>
      <c r="BZ30" s="5" t="s">
        <v>354</v>
      </c>
      <c r="CA30" s="5" t="s">
        <v>21</v>
      </c>
      <c r="CB30" s="5" t="s">
        <v>21</v>
      </c>
      <c r="CC30" s="5" t="s">
        <v>21</v>
      </c>
      <c r="CD30" s="5">
        <v>212</v>
      </c>
      <c r="CE30" s="5">
        <v>146652</v>
      </c>
      <c r="CF30" s="5">
        <v>2267.8403280000002</v>
      </c>
      <c r="CG30" s="5">
        <v>3008.8901099999998</v>
      </c>
      <c r="CH30" s="5">
        <v>2200</v>
      </c>
      <c r="CI30" s="5">
        <v>6128</v>
      </c>
      <c r="CJ30" s="5">
        <v>1.5655829999999999E-2</v>
      </c>
      <c r="CK30" s="5">
        <v>4300.7804619999997</v>
      </c>
      <c r="CL30" s="5">
        <v>644.43247899999994</v>
      </c>
      <c r="CM30" s="5">
        <v>5.3746599999999999E-3</v>
      </c>
      <c r="CN30" s="5">
        <v>0.10892642</v>
      </c>
      <c r="CO30" s="5">
        <v>11874557</v>
      </c>
      <c r="CP30" s="5">
        <v>0</v>
      </c>
      <c r="CQ30" s="5">
        <v>5994</v>
      </c>
      <c r="CR30" s="5">
        <v>1E-3</v>
      </c>
      <c r="CS30" s="5">
        <v>1E-3</v>
      </c>
      <c r="CT30" s="5">
        <v>1E-3</v>
      </c>
      <c r="CU30" s="5">
        <v>1</v>
      </c>
      <c r="CV30" s="5">
        <v>0</v>
      </c>
      <c r="CW30" s="5">
        <v>0</v>
      </c>
      <c r="CX30" s="5">
        <v>0</v>
      </c>
      <c r="CY30" s="5">
        <v>1E-4</v>
      </c>
      <c r="CZ30" s="5">
        <v>1E-4</v>
      </c>
      <c r="DA30" s="5">
        <v>0</v>
      </c>
      <c r="DB30" s="5">
        <v>0</v>
      </c>
      <c r="DC30" s="5">
        <v>1E-4</v>
      </c>
      <c r="DD30" s="5">
        <v>1E-4</v>
      </c>
      <c r="DE30" s="5">
        <v>1.12E-2</v>
      </c>
      <c r="DF30" s="5">
        <v>0.14410000000000001</v>
      </c>
      <c r="DG30" s="5">
        <v>0.21479999999999999</v>
      </c>
      <c r="DH30" s="5">
        <v>0.12959999999999999</v>
      </c>
      <c r="DI30" s="5">
        <v>0.2056</v>
      </c>
      <c r="DJ30" s="5">
        <v>0.13200000000000001</v>
      </c>
      <c r="DK30" s="5">
        <v>0.13650000000000001</v>
      </c>
      <c r="DL30" s="5">
        <v>2.24E-2</v>
      </c>
      <c r="DM30" s="5">
        <v>3.8999999999999998E-3</v>
      </c>
      <c r="DN30" s="5">
        <v>1E-4</v>
      </c>
      <c r="DO30" s="5">
        <v>1E-4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 t="s">
        <v>35</v>
      </c>
      <c r="DV30" s="5">
        <v>9600546</v>
      </c>
      <c r="DW30" s="5">
        <v>4117709</v>
      </c>
      <c r="DX30" s="5">
        <v>0</v>
      </c>
      <c r="DY30" s="5">
        <v>0</v>
      </c>
      <c r="DZ30" s="5">
        <v>21090352</v>
      </c>
      <c r="EA30" s="5">
        <v>9222408</v>
      </c>
      <c r="EB30" s="5">
        <v>30808372</v>
      </c>
      <c r="EC30" s="6">
        <v>1</v>
      </c>
    </row>
    <row r="31" spans="1:133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6"/>
    </row>
    <row r="32" spans="1:133" x14ac:dyDescent="0.25">
      <c r="A32" s="4" t="s">
        <v>361</v>
      </c>
      <c r="B32" s="5">
        <f t="shared" si="0"/>
        <v>1022.7333984375</v>
      </c>
      <c r="C32" s="5">
        <f t="shared" si="1"/>
        <v>261819</v>
      </c>
      <c r="D32" s="5">
        <v>3</v>
      </c>
      <c r="E32" s="5" t="s">
        <v>2</v>
      </c>
      <c r="F32" s="5" t="s">
        <v>362</v>
      </c>
      <c r="G32" s="5">
        <v>0</v>
      </c>
      <c r="H32" s="5">
        <v>0</v>
      </c>
      <c r="I32" s="5">
        <v>43987380</v>
      </c>
      <c r="J32" s="5">
        <v>733061</v>
      </c>
      <c r="K32" s="5">
        <v>183265</v>
      </c>
      <c r="L32" s="5">
        <v>60005</v>
      </c>
      <c r="M32" s="5">
        <v>2</v>
      </c>
      <c r="N32" s="5">
        <v>3341</v>
      </c>
      <c r="O32" s="5">
        <v>24.516539000000002</v>
      </c>
      <c r="P32" s="5">
        <v>16.560979</v>
      </c>
      <c r="Q32" s="5">
        <v>1</v>
      </c>
      <c r="R32" s="5">
        <v>220586</v>
      </c>
      <c r="S32" s="5">
        <v>1913.3803049999999</v>
      </c>
      <c r="T32" s="5">
        <v>2570.5324900000001</v>
      </c>
      <c r="U32" s="5" t="s">
        <v>363</v>
      </c>
      <c r="V32" s="5" t="s">
        <v>364</v>
      </c>
      <c r="W32" s="5" t="s">
        <v>365</v>
      </c>
      <c r="X32" s="5" t="s">
        <v>366</v>
      </c>
      <c r="Y32" s="5" t="s">
        <v>367</v>
      </c>
      <c r="Z32" s="5" t="s">
        <v>368</v>
      </c>
      <c r="AA32" s="5" t="s">
        <v>369</v>
      </c>
      <c r="AB32" s="5" t="s">
        <v>370</v>
      </c>
      <c r="AC32" s="5" t="s">
        <v>371</v>
      </c>
      <c r="AD32" s="5" t="s">
        <v>129</v>
      </c>
      <c r="AE32" s="5" t="s">
        <v>183</v>
      </c>
      <c r="AF32" s="5" t="s">
        <v>226</v>
      </c>
      <c r="AG32" s="5" t="s">
        <v>372</v>
      </c>
      <c r="AH32" s="5" t="s">
        <v>373</v>
      </c>
      <c r="AI32" s="5" t="s">
        <v>374</v>
      </c>
      <c r="AJ32" s="5" t="s">
        <v>375</v>
      </c>
      <c r="AK32" s="5" t="s">
        <v>376</v>
      </c>
      <c r="AL32" s="5" t="s">
        <v>21</v>
      </c>
      <c r="AM32" s="5" t="s">
        <v>21</v>
      </c>
      <c r="AN32" s="5" t="s">
        <v>21</v>
      </c>
      <c r="AO32" s="5">
        <v>123</v>
      </c>
      <c r="AP32" s="5">
        <v>220611</v>
      </c>
      <c r="AQ32" s="5">
        <v>1938.0006020000001</v>
      </c>
      <c r="AR32" s="5">
        <v>2569.9417370000001</v>
      </c>
      <c r="AS32" s="5">
        <v>9464</v>
      </c>
      <c r="AT32" s="5">
        <v>14312</v>
      </c>
      <c r="AU32" s="5">
        <v>1.5632739999999999E-2</v>
      </c>
      <c r="AV32" s="5">
        <v>11459.751838</v>
      </c>
      <c r="AW32" s="5">
        <v>606.228523</v>
      </c>
      <c r="AX32" s="5">
        <v>18854656</v>
      </c>
      <c r="AY32" s="5">
        <v>314218</v>
      </c>
      <c r="AZ32" s="5">
        <v>78554</v>
      </c>
      <c r="BA32" s="5">
        <v>60005</v>
      </c>
      <c r="BB32" s="5">
        <v>2</v>
      </c>
      <c r="BC32" s="5">
        <v>2708</v>
      </c>
      <c r="BD32" s="5">
        <v>24.854136</v>
      </c>
      <c r="BE32" s="5">
        <v>16.548131000000001</v>
      </c>
      <c r="BF32" s="5">
        <v>42</v>
      </c>
      <c r="BG32" s="5">
        <v>220202</v>
      </c>
      <c r="BH32" s="5">
        <v>1968.007554</v>
      </c>
      <c r="BI32" s="5">
        <v>2589.0997139999999</v>
      </c>
      <c r="BJ32" s="5" t="s">
        <v>22</v>
      </c>
      <c r="BK32" s="5" t="s">
        <v>65</v>
      </c>
      <c r="BL32" s="5" t="s">
        <v>6</v>
      </c>
      <c r="BM32" s="5" t="s">
        <v>377</v>
      </c>
      <c r="BN32" s="5" t="s">
        <v>378</v>
      </c>
      <c r="BO32" s="5" t="s">
        <v>379</v>
      </c>
      <c r="BP32" s="5" t="s">
        <v>278</v>
      </c>
      <c r="BQ32" s="5" t="s">
        <v>380</v>
      </c>
      <c r="BR32" s="5" t="s">
        <v>381</v>
      </c>
      <c r="BS32" s="5" t="s">
        <v>147</v>
      </c>
      <c r="BT32" s="5" t="s">
        <v>195</v>
      </c>
      <c r="BU32" s="5" t="s">
        <v>203</v>
      </c>
      <c r="BV32" s="5" t="s">
        <v>96</v>
      </c>
      <c r="BW32" s="5" t="s">
        <v>373</v>
      </c>
      <c r="BX32" s="5" t="s">
        <v>382</v>
      </c>
      <c r="BY32" s="5" t="s">
        <v>383</v>
      </c>
      <c r="BZ32" s="5" t="s">
        <v>178</v>
      </c>
      <c r="CA32" s="5" t="s">
        <v>21</v>
      </c>
      <c r="CB32" s="5" t="s">
        <v>21</v>
      </c>
      <c r="CC32" s="5" t="s">
        <v>21</v>
      </c>
      <c r="CD32" s="5">
        <v>221</v>
      </c>
      <c r="CE32" s="5">
        <v>220209</v>
      </c>
      <c r="CF32" s="5">
        <v>1992.966821</v>
      </c>
      <c r="CG32" s="5">
        <v>2588.4427799999999</v>
      </c>
      <c r="CH32" s="5">
        <v>3688</v>
      </c>
      <c r="CI32" s="5">
        <v>6224</v>
      </c>
      <c r="CJ32" s="5">
        <v>1.5632750000000001E-2</v>
      </c>
      <c r="CK32" s="5">
        <v>4912.0900739999997</v>
      </c>
      <c r="CL32" s="5">
        <v>298.30529300000001</v>
      </c>
      <c r="CM32" s="5">
        <v>6.3564600000000004E-3</v>
      </c>
      <c r="CN32" s="5">
        <v>0.11408065000000001</v>
      </c>
      <c r="CO32" s="5">
        <v>13740285</v>
      </c>
      <c r="CP32" s="5">
        <v>0</v>
      </c>
      <c r="CQ32" s="5">
        <v>5997</v>
      </c>
      <c r="CR32" s="5">
        <v>1E-3</v>
      </c>
      <c r="CS32" s="5">
        <v>1E-3</v>
      </c>
      <c r="CT32" s="5">
        <v>1E-3</v>
      </c>
      <c r="CU32" s="5">
        <v>1</v>
      </c>
      <c r="CV32" s="5">
        <v>0</v>
      </c>
      <c r="CW32" s="5">
        <v>0</v>
      </c>
      <c r="CX32" s="5">
        <v>0</v>
      </c>
      <c r="CY32" s="5">
        <v>1E-4</v>
      </c>
      <c r="CZ32" s="5">
        <v>0</v>
      </c>
      <c r="DA32" s="5">
        <v>0</v>
      </c>
      <c r="DB32" s="5">
        <v>0</v>
      </c>
      <c r="DC32" s="5">
        <v>1E-4</v>
      </c>
      <c r="DD32" s="5">
        <v>1E-4</v>
      </c>
      <c r="DE32" s="5">
        <v>1.21E-2</v>
      </c>
      <c r="DF32" s="5">
        <v>0.26069999999999999</v>
      </c>
      <c r="DG32" s="5">
        <v>0.21840000000000001</v>
      </c>
      <c r="DH32" s="5">
        <v>9.0700000000000003E-2</v>
      </c>
      <c r="DI32" s="5">
        <v>0.158</v>
      </c>
      <c r="DJ32" s="5">
        <v>0.1077</v>
      </c>
      <c r="DK32" s="5">
        <v>0.13489999999999999</v>
      </c>
      <c r="DL32" s="5">
        <v>1.6899999999999998E-2</v>
      </c>
      <c r="DM32" s="5">
        <v>5.0000000000000001E-4</v>
      </c>
      <c r="DN32" s="5">
        <v>1E-4</v>
      </c>
      <c r="DO32" s="5">
        <v>1E-4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 t="s">
        <v>35</v>
      </c>
      <c r="DV32" s="5">
        <v>10987130</v>
      </c>
      <c r="DW32" s="5">
        <v>4709395</v>
      </c>
      <c r="DX32" s="5">
        <v>0</v>
      </c>
      <c r="DY32" s="5">
        <v>0</v>
      </c>
      <c r="DZ32" s="5">
        <v>21099588</v>
      </c>
      <c r="EA32" s="5">
        <v>9316208</v>
      </c>
      <c r="EB32" s="5">
        <v>31012160</v>
      </c>
      <c r="EC32" s="6">
        <v>1</v>
      </c>
    </row>
    <row r="33" spans="1:133" x14ac:dyDescent="0.25">
      <c r="A33" s="4" t="s">
        <v>384</v>
      </c>
      <c r="B33" s="5">
        <f t="shared" si="0"/>
        <v>1026.90625</v>
      </c>
      <c r="C33" s="5">
        <f t="shared" si="1"/>
        <v>262887</v>
      </c>
      <c r="D33" s="5">
        <v>3</v>
      </c>
      <c r="E33" s="5" t="s">
        <v>2</v>
      </c>
      <c r="F33" s="5" t="s">
        <v>362</v>
      </c>
      <c r="G33" s="5">
        <v>0</v>
      </c>
      <c r="H33" s="5">
        <v>0</v>
      </c>
      <c r="I33" s="5">
        <v>44174052</v>
      </c>
      <c r="J33" s="5">
        <v>736185</v>
      </c>
      <c r="K33" s="5">
        <v>184046</v>
      </c>
      <c r="L33" s="5">
        <v>60004</v>
      </c>
      <c r="M33" s="5">
        <v>2</v>
      </c>
      <c r="N33" s="5">
        <v>4950</v>
      </c>
      <c r="O33" s="5">
        <v>24.766134999999998</v>
      </c>
      <c r="P33" s="5">
        <v>17.444296000000001</v>
      </c>
      <c r="Q33" s="5">
        <v>6</v>
      </c>
      <c r="R33" s="5">
        <v>225925</v>
      </c>
      <c r="S33" s="5">
        <v>1909.6223849999999</v>
      </c>
      <c r="T33" s="5">
        <v>2589.3180339999999</v>
      </c>
      <c r="U33" s="5" t="s">
        <v>182</v>
      </c>
      <c r="V33" s="5" t="s">
        <v>385</v>
      </c>
      <c r="W33" s="5" t="s">
        <v>386</v>
      </c>
      <c r="X33" s="5" t="s">
        <v>387</v>
      </c>
      <c r="Y33" s="5" t="s">
        <v>388</v>
      </c>
      <c r="Z33" s="5" t="s">
        <v>389</v>
      </c>
      <c r="AA33" s="5" t="s">
        <v>390</v>
      </c>
      <c r="AB33" s="5" t="s">
        <v>391</v>
      </c>
      <c r="AC33" s="5" t="s">
        <v>392</v>
      </c>
      <c r="AD33" s="5" t="s">
        <v>115</v>
      </c>
      <c r="AE33" s="5" t="s">
        <v>183</v>
      </c>
      <c r="AF33" s="5" t="s">
        <v>279</v>
      </c>
      <c r="AG33" s="5" t="s">
        <v>393</v>
      </c>
      <c r="AH33" s="5" t="s">
        <v>394</v>
      </c>
      <c r="AI33" s="5" t="s">
        <v>374</v>
      </c>
      <c r="AJ33" s="5" t="s">
        <v>395</v>
      </c>
      <c r="AK33" s="5" t="s">
        <v>224</v>
      </c>
      <c r="AL33" s="5" t="s">
        <v>21</v>
      </c>
      <c r="AM33" s="5" t="s">
        <v>21</v>
      </c>
      <c r="AN33" s="5" t="s">
        <v>21</v>
      </c>
      <c r="AO33" s="5">
        <v>124</v>
      </c>
      <c r="AP33" s="5">
        <v>225940</v>
      </c>
      <c r="AQ33" s="5">
        <v>1934.4968650000001</v>
      </c>
      <c r="AR33" s="5">
        <v>2588.8031850000002</v>
      </c>
      <c r="AS33" s="5">
        <v>9168</v>
      </c>
      <c r="AT33" s="5">
        <v>14968</v>
      </c>
      <c r="AU33" s="5">
        <v>1.5628110000000001E-2</v>
      </c>
      <c r="AV33" s="5">
        <v>11505.182379</v>
      </c>
      <c r="AW33" s="5">
        <v>602.72329500000001</v>
      </c>
      <c r="AX33" s="5">
        <v>18923324</v>
      </c>
      <c r="AY33" s="5">
        <v>315367</v>
      </c>
      <c r="AZ33" s="5">
        <v>78841</v>
      </c>
      <c r="BA33" s="5">
        <v>60004</v>
      </c>
      <c r="BB33" s="5">
        <v>2</v>
      </c>
      <c r="BC33" s="5">
        <v>4714</v>
      </c>
      <c r="BD33" s="5">
        <v>25.095082000000001</v>
      </c>
      <c r="BE33" s="5">
        <v>17.344072000000001</v>
      </c>
      <c r="BF33" s="5">
        <v>0</v>
      </c>
      <c r="BG33" s="5">
        <v>226333</v>
      </c>
      <c r="BH33" s="5">
        <v>1949.658653</v>
      </c>
      <c r="BI33" s="5">
        <v>2586.2954100000002</v>
      </c>
      <c r="BJ33" s="5" t="s">
        <v>22</v>
      </c>
      <c r="BK33" s="5" t="s">
        <v>396</v>
      </c>
      <c r="BL33" s="5" t="s">
        <v>397</v>
      </c>
      <c r="BM33" s="5" t="s">
        <v>377</v>
      </c>
      <c r="BN33" s="5" t="s">
        <v>378</v>
      </c>
      <c r="BO33" s="5" t="s">
        <v>379</v>
      </c>
      <c r="BP33" s="5" t="s">
        <v>296</v>
      </c>
      <c r="BQ33" s="5" t="s">
        <v>380</v>
      </c>
      <c r="BR33" s="5" t="s">
        <v>381</v>
      </c>
      <c r="BS33" s="5" t="s">
        <v>129</v>
      </c>
      <c r="BT33" s="5" t="s">
        <v>183</v>
      </c>
      <c r="BU33" s="5" t="s">
        <v>279</v>
      </c>
      <c r="BV33" s="5" t="s">
        <v>393</v>
      </c>
      <c r="BW33" s="5" t="s">
        <v>398</v>
      </c>
      <c r="BX33" s="5" t="s">
        <v>382</v>
      </c>
      <c r="BY33" s="5" t="s">
        <v>399</v>
      </c>
      <c r="BZ33" s="5" t="s">
        <v>400</v>
      </c>
      <c r="CA33" s="5" t="s">
        <v>21</v>
      </c>
      <c r="CB33" s="5" t="s">
        <v>21</v>
      </c>
      <c r="CC33" s="5" t="s">
        <v>21</v>
      </c>
      <c r="CD33" s="5">
        <v>223</v>
      </c>
      <c r="CE33" s="5">
        <v>226342</v>
      </c>
      <c r="CF33" s="5">
        <v>1974.864108</v>
      </c>
      <c r="CG33" s="5">
        <v>2585.7250490000001</v>
      </c>
      <c r="CH33" s="5">
        <v>3808</v>
      </c>
      <c r="CI33" s="5">
        <v>6680</v>
      </c>
      <c r="CJ33" s="5">
        <v>1.5627909999999998E-2</v>
      </c>
      <c r="CK33" s="5">
        <v>4928.5265230000005</v>
      </c>
      <c r="CL33" s="5">
        <v>298.26776599999999</v>
      </c>
      <c r="CM33" s="5">
        <v>6.4483500000000003E-3</v>
      </c>
      <c r="CN33" s="5">
        <v>0.11485825</v>
      </c>
      <c r="CO33" s="5">
        <v>13862844</v>
      </c>
      <c r="CP33" s="5">
        <v>0</v>
      </c>
      <c r="CQ33" s="5">
        <v>5874</v>
      </c>
      <c r="CR33" s="5">
        <v>1E-3</v>
      </c>
      <c r="CS33" s="5">
        <v>1E-3</v>
      </c>
      <c r="CT33" s="5">
        <v>1E-3</v>
      </c>
      <c r="CU33" s="5">
        <v>1</v>
      </c>
      <c r="CV33" s="5">
        <v>0</v>
      </c>
      <c r="CW33" s="5">
        <v>0</v>
      </c>
      <c r="CX33" s="5">
        <v>0</v>
      </c>
      <c r="CY33" s="5">
        <v>1E-4</v>
      </c>
      <c r="CZ33" s="5">
        <v>0</v>
      </c>
      <c r="DA33" s="5">
        <v>1E-4</v>
      </c>
      <c r="DB33" s="5">
        <v>0</v>
      </c>
      <c r="DC33" s="5">
        <v>1E-4</v>
      </c>
      <c r="DD33" s="5">
        <v>1E-4</v>
      </c>
      <c r="DE33" s="5">
        <v>9.7000000000000003E-3</v>
      </c>
      <c r="DF33" s="5">
        <v>0.25240000000000001</v>
      </c>
      <c r="DG33" s="5">
        <v>0.2215</v>
      </c>
      <c r="DH33" s="5">
        <v>9.2899999999999996E-2</v>
      </c>
      <c r="DI33" s="5">
        <v>0.1623</v>
      </c>
      <c r="DJ33" s="5">
        <v>0.1104</v>
      </c>
      <c r="DK33" s="5">
        <v>0.13550000000000001</v>
      </c>
      <c r="DL33" s="5">
        <v>1.47E-2</v>
      </c>
      <c r="DM33" s="5">
        <v>5.9999999999999995E-4</v>
      </c>
      <c r="DN33" s="5">
        <v>1E-4</v>
      </c>
      <c r="DO33" s="5">
        <v>1E-4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 t="s">
        <v>35</v>
      </c>
      <c r="DV33" s="5">
        <v>11034111</v>
      </c>
      <c r="DW33" s="5">
        <v>4726814</v>
      </c>
      <c r="DX33" s="5">
        <v>0</v>
      </c>
      <c r="DY33" s="5">
        <v>0</v>
      </c>
      <c r="DZ33" s="5">
        <v>21153516</v>
      </c>
      <c r="EA33" s="5">
        <v>9257356</v>
      </c>
      <c r="EB33" s="5">
        <v>30975380</v>
      </c>
      <c r="EC33" s="6">
        <v>1</v>
      </c>
    </row>
    <row r="34" spans="1:133" x14ac:dyDescent="0.25">
      <c r="A34" s="4" t="s">
        <v>401</v>
      </c>
      <c r="B34" s="5">
        <f t="shared" si="0"/>
        <v>1022.1123046875</v>
      </c>
      <c r="C34" s="5">
        <f t="shared" si="1"/>
        <v>261660</v>
      </c>
      <c r="D34" s="5">
        <v>3</v>
      </c>
      <c r="E34" s="5" t="s">
        <v>2</v>
      </c>
      <c r="F34" s="5" t="s">
        <v>362</v>
      </c>
      <c r="G34" s="5">
        <v>0</v>
      </c>
      <c r="H34" s="5">
        <v>0</v>
      </c>
      <c r="I34" s="5">
        <v>43955564</v>
      </c>
      <c r="J34" s="5">
        <v>732519</v>
      </c>
      <c r="K34" s="5">
        <v>183129</v>
      </c>
      <c r="L34" s="5">
        <v>60006</v>
      </c>
      <c r="M34" s="5">
        <v>2</v>
      </c>
      <c r="N34" s="5">
        <v>3238</v>
      </c>
      <c r="O34" s="5">
        <v>24.778471</v>
      </c>
      <c r="P34" s="5">
        <v>17.092873000000001</v>
      </c>
      <c r="Q34" s="5">
        <v>1</v>
      </c>
      <c r="R34" s="5">
        <v>261699</v>
      </c>
      <c r="S34" s="5">
        <v>1918.3911149999999</v>
      </c>
      <c r="T34" s="5">
        <v>2596.4539500000001</v>
      </c>
      <c r="U34" s="5" t="s">
        <v>402</v>
      </c>
      <c r="V34" s="5" t="s">
        <v>403</v>
      </c>
      <c r="W34" s="5" t="s">
        <v>386</v>
      </c>
      <c r="X34" s="5" t="s">
        <v>387</v>
      </c>
      <c r="Y34" s="5" t="s">
        <v>404</v>
      </c>
      <c r="Z34" s="5" t="s">
        <v>405</v>
      </c>
      <c r="AA34" s="5" t="s">
        <v>390</v>
      </c>
      <c r="AB34" s="5" t="s">
        <v>391</v>
      </c>
      <c r="AC34" s="5" t="s">
        <v>371</v>
      </c>
      <c r="AD34" s="5" t="s">
        <v>115</v>
      </c>
      <c r="AE34" s="5" t="s">
        <v>183</v>
      </c>
      <c r="AF34" s="5" t="s">
        <v>203</v>
      </c>
      <c r="AG34" s="5" t="s">
        <v>406</v>
      </c>
      <c r="AH34" s="5" t="s">
        <v>407</v>
      </c>
      <c r="AI34" s="5" t="s">
        <v>408</v>
      </c>
      <c r="AJ34" s="5" t="s">
        <v>375</v>
      </c>
      <c r="AK34" s="5" t="s">
        <v>149</v>
      </c>
      <c r="AL34" s="5" t="s">
        <v>21</v>
      </c>
      <c r="AM34" s="5" t="s">
        <v>21</v>
      </c>
      <c r="AN34" s="5" t="s">
        <v>21</v>
      </c>
      <c r="AO34" s="5">
        <v>133</v>
      </c>
      <c r="AP34" s="5">
        <v>261706</v>
      </c>
      <c r="AQ34" s="5">
        <v>1943.277012</v>
      </c>
      <c r="AR34" s="5">
        <v>2595.8771360000001</v>
      </c>
      <c r="AS34" s="5">
        <v>9264</v>
      </c>
      <c r="AT34" s="5">
        <v>14200</v>
      </c>
      <c r="AU34" s="5">
        <v>1.5640020000000001E-2</v>
      </c>
      <c r="AV34" s="5">
        <v>11456.613577</v>
      </c>
      <c r="AW34" s="5">
        <v>555.34597599999995</v>
      </c>
      <c r="AX34" s="5">
        <v>18849380</v>
      </c>
      <c r="AY34" s="5">
        <v>314124</v>
      </c>
      <c r="AZ34" s="5">
        <v>78531</v>
      </c>
      <c r="BA34" s="5">
        <v>60006</v>
      </c>
      <c r="BB34" s="5">
        <v>2</v>
      </c>
      <c r="BC34" s="5">
        <v>4855</v>
      </c>
      <c r="BD34" s="5">
        <v>25.11223</v>
      </c>
      <c r="BE34" s="5">
        <v>17.269735000000001</v>
      </c>
      <c r="BF34" s="5">
        <v>40</v>
      </c>
      <c r="BG34" s="5">
        <v>252275</v>
      </c>
      <c r="BH34" s="5">
        <v>1959.4601720000001</v>
      </c>
      <c r="BI34" s="5">
        <v>2609.0710250000002</v>
      </c>
      <c r="BJ34" s="5" t="s">
        <v>64</v>
      </c>
      <c r="BK34" s="5" t="s">
        <v>396</v>
      </c>
      <c r="BL34" s="5" t="s">
        <v>397</v>
      </c>
      <c r="BM34" s="5" t="s">
        <v>377</v>
      </c>
      <c r="BN34" s="5" t="s">
        <v>378</v>
      </c>
      <c r="BO34" s="5" t="s">
        <v>379</v>
      </c>
      <c r="BP34" s="5" t="s">
        <v>296</v>
      </c>
      <c r="BQ34" s="5" t="s">
        <v>380</v>
      </c>
      <c r="BR34" s="5" t="s">
        <v>409</v>
      </c>
      <c r="BS34" s="5" t="s">
        <v>129</v>
      </c>
      <c r="BT34" s="5" t="s">
        <v>195</v>
      </c>
      <c r="BU34" s="5" t="s">
        <v>95</v>
      </c>
      <c r="BV34" s="5" t="s">
        <v>406</v>
      </c>
      <c r="BW34" s="5" t="s">
        <v>410</v>
      </c>
      <c r="BX34" s="5" t="s">
        <v>408</v>
      </c>
      <c r="BY34" s="5" t="s">
        <v>375</v>
      </c>
      <c r="BZ34" s="5" t="s">
        <v>149</v>
      </c>
      <c r="CA34" s="5" t="s">
        <v>21</v>
      </c>
      <c r="CB34" s="5" t="s">
        <v>21</v>
      </c>
      <c r="CC34" s="5" t="s">
        <v>21</v>
      </c>
      <c r="CD34" s="5">
        <v>206</v>
      </c>
      <c r="CE34" s="5">
        <v>252289</v>
      </c>
      <c r="CF34" s="5">
        <v>1984.681957</v>
      </c>
      <c r="CG34" s="5">
        <v>2608.445886</v>
      </c>
      <c r="CH34" s="5">
        <v>3864</v>
      </c>
      <c r="CI34" s="5">
        <v>5976</v>
      </c>
      <c r="CJ34" s="5">
        <v>1.5640769999999998E-2</v>
      </c>
      <c r="CK34" s="5">
        <v>4913.1422009999997</v>
      </c>
      <c r="CL34" s="5">
        <v>280.76920799999999</v>
      </c>
      <c r="CM34" s="5">
        <v>6.39713E-3</v>
      </c>
      <c r="CN34" s="5">
        <v>0.11451841</v>
      </c>
      <c r="CO34" s="5">
        <v>13787475</v>
      </c>
      <c r="CP34" s="5">
        <v>0</v>
      </c>
      <c r="CQ34" s="5">
        <v>5078</v>
      </c>
      <c r="CR34" s="5">
        <v>1E-3</v>
      </c>
      <c r="CS34" s="5">
        <v>1E-3</v>
      </c>
      <c r="CT34" s="5">
        <v>1E-3</v>
      </c>
      <c r="CU34" s="5">
        <v>1</v>
      </c>
      <c r="CV34" s="5">
        <v>0</v>
      </c>
      <c r="CW34" s="5">
        <v>0</v>
      </c>
      <c r="CX34" s="5">
        <v>0</v>
      </c>
      <c r="CY34" s="5">
        <v>1E-4</v>
      </c>
      <c r="CZ34" s="5">
        <v>0</v>
      </c>
      <c r="DA34" s="5">
        <v>0</v>
      </c>
      <c r="DB34" s="5">
        <v>1E-4</v>
      </c>
      <c r="DC34" s="5">
        <v>1E-4</v>
      </c>
      <c r="DD34" s="5">
        <v>1E-4</v>
      </c>
      <c r="DE34" s="5">
        <v>1.0200000000000001E-2</v>
      </c>
      <c r="DF34" s="5">
        <v>0.25330000000000003</v>
      </c>
      <c r="DG34" s="5">
        <v>0.22040000000000001</v>
      </c>
      <c r="DH34" s="5">
        <v>9.3100000000000002E-2</v>
      </c>
      <c r="DI34" s="5">
        <v>0.16350000000000001</v>
      </c>
      <c r="DJ34" s="5">
        <v>0.10970000000000001</v>
      </c>
      <c r="DK34" s="5">
        <v>0.1331</v>
      </c>
      <c r="DL34" s="5">
        <v>1.61E-2</v>
      </c>
      <c r="DM34" s="5">
        <v>5.0000000000000001E-4</v>
      </c>
      <c r="DN34" s="5">
        <v>1E-4</v>
      </c>
      <c r="DO34" s="5">
        <v>1E-4</v>
      </c>
      <c r="DP34" s="5">
        <v>1E-4</v>
      </c>
      <c r="DQ34" s="5">
        <v>0</v>
      </c>
      <c r="DR34" s="5">
        <v>0</v>
      </c>
      <c r="DS34" s="5">
        <v>0</v>
      </c>
      <c r="DT34" s="5">
        <v>0</v>
      </c>
      <c r="DU34" s="5" t="s">
        <v>35</v>
      </c>
      <c r="DV34" s="5">
        <v>10979958</v>
      </c>
      <c r="DW34" s="5">
        <v>4708411</v>
      </c>
      <c r="DX34" s="5">
        <v>0</v>
      </c>
      <c r="DY34" s="5">
        <v>0</v>
      </c>
      <c r="DZ34" s="5">
        <v>21150284</v>
      </c>
      <c r="EA34" s="5">
        <v>9260920</v>
      </c>
      <c r="EB34" s="5">
        <v>31016412</v>
      </c>
      <c r="EC34" s="6">
        <v>1</v>
      </c>
    </row>
    <row r="35" spans="1:133" x14ac:dyDescent="0.25">
      <c r="A35" s="4" t="s">
        <v>411</v>
      </c>
      <c r="B35" s="5">
        <f t="shared" si="0"/>
        <v>1021.630859375</v>
      </c>
      <c r="C35" s="5">
        <f t="shared" si="1"/>
        <v>261537</v>
      </c>
      <c r="D35" s="5">
        <v>3</v>
      </c>
      <c r="E35" s="5" t="s">
        <v>2</v>
      </c>
      <c r="F35" s="5" t="s">
        <v>362</v>
      </c>
      <c r="G35" s="5">
        <v>0</v>
      </c>
      <c r="H35" s="5">
        <v>0</v>
      </c>
      <c r="I35" s="5">
        <v>43949216</v>
      </c>
      <c r="J35" s="5">
        <v>732401</v>
      </c>
      <c r="K35" s="5">
        <v>183100</v>
      </c>
      <c r="L35" s="5">
        <v>60007</v>
      </c>
      <c r="M35" s="5">
        <v>2</v>
      </c>
      <c r="N35" s="5">
        <v>3824</v>
      </c>
      <c r="O35" s="5">
        <v>25.129159000000001</v>
      </c>
      <c r="P35" s="5">
        <v>17.339102</v>
      </c>
      <c r="Q35" s="5">
        <v>0</v>
      </c>
      <c r="R35" s="5">
        <v>244020</v>
      </c>
      <c r="S35" s="5">
        <v>1917.2497450000001</v>
      </c>
      <c r="T35" s="5">
        <v>2761.5878010000001</v>
      </c>
      <c r="U35" s="5" t="s">
        <v>182</v>
      </c>
      <c r="V35" s="5" t="s">
        <v>385</v>
      </c>
      <c r="W35" s="5" t="s">
        <v>412</v>
      </c>
      <c r="X35" s="5" t="s">
        <v>413</v>
      </c>
      <c r="Y35" s="5" t="s">
        <v>388</v>
      </c>
      <c r="Z35" s="5" t="s">
        <v>405</v>
      </c>
      <c r="AA35" s="5" t="s">
        <v>414</v>
      </c>
      <c r="AB35" s="5" t="s">
        <v>370</v>
      </c>
      <c r="AC35" s="5" t="s">
        <v>415</v>
      </c>
      <c r="AD35" s="5" t="s">
        <v>166</v>
      </c>
      <c r="AE35" s="5" t="s">
        <v>195</v>
      </c>
      <c r="AF35" s="5" t="s">
        <v>95</v>
      </c>
      <c r="AG35" s="5" t="s">
        <v>406</v>
      </c>
      <c r="AH35" s="5" t="s">
        <v>398</v>
      </c>
      <c r="AI35" s="5" t="s">
        <v>408</v>
      </c>
      <c r="AJ35" s="5" t="s">
        <v>375</v>
      </c>
      <c r="AK35" s="5" t="s">
        <v>416</v>
      </c>
      <c r="AL35" s="5" t="s">
        <v>21</v>
      </c>
      <c r="AM35" s="5" t="s">
        <v>21</v>
      </c>
      <c r="AN35" s="5" t="s">
        <v>21</v>
      </c>
      <c r="AO35" s="5">
        <v>126</v>
      </c>
      <c r="AP35" s="5">
        <v>244074</v>
      </c>
      <c r="AQ35" s="5">
        <v>1942.4896630000001</v>
      </c>
      <c r="AR35" s="5">
        <v>2761.0856720000002</v>
      </c>
      <c r="AS35" s="5">
        <v>8624</v>
      </c>
      <c r="AT35" s="5">
        <v>13448</v>
      </c>
      <c r="AU35" s="5">
        <v>1.5630120000000001E-2</v>
      </c>
      <c r="AV35" s="5">
        <v>11447.513392999999</v>
      </c>
      <c r="AW35" s="5">
        <v>620.56280800000002</v>
      </c>
      <c r="AX35" s="5">
        <v>18827144</v>
      </c>
      <c r="AY35" s="5">
        <v>313749</v>
      </c>
      <c r="AZ35" s="5">
        <v>78437</v>
      </c>
      <c r="BA35" s="5">
        <v>60007</v>
      </c>
      <c r="BB35" s="5">
        <v>2</v>
      </c>
      <c r="BC35" s="5">
        <v>5576</v>
      </c>
      <c r="BD35" s="5">
        <v>25.468841999999999</v>
      </c>
      <c r="BE35" s="5">
        <v>17.539272</v>
      </c>
      <c r="BF35" s="5">
        <v>1</v>
      </c>
      <c r="BG35" s="5">
        <v>243354</v>
      </c>
      <c r="BH35" s="5">
        <v>1963.9982419999999</v>
      </c>
      <c r="BI35" s="5">
        <v>2901.4660520000002</v>
      </c>
      <c r="BJ35" s="5" t="s">
        <v>22</v>
      </c>
      <c r="BK35" s="5" t="s">
        <v>65</v>
      </c>
      <c r="BL35" s="5" t="s">
        <v>6</v>
      </c>
      <c r="BM35" s="5" t="s">
        <v>417</v>
      </c>
      <c r="BN35" s="5" t="s">
        <v>378</v>
      </c>
      <c r="BO35" s="5" t="s">
        <v>379</v>
      </c>
      <c r="BP35" s="5" t="s">
        <v>278</v>
      </c>
      <c r="BQ35" s="5" t="s">
        <v>418</v>
      </c>
      <c r="BR35" s="5" t="s">
        <v>419</v>
      </c>
      <c r="BS35" s="5" t="s">
        <v>115</v>
      </c>
      <c r="BT35" s="5" t="s">
        <v>195</v>
      </c>
      <c r="BU35" s="5" t="s">
        <v>95</v>
      </c>
      <c r="BV35" s="5" t="s">
        <v>406</v>
      </c>
      <c r="BW35" s="5" t="s">
        <v>420</v>
      </c>
      <c r="BX35" s="5" t="s">
        <v>408</v>
      </c>
      <c r="BY35" s="5" t="s">
        <v>383</v>
      </c>
      <c r="BZ35" s="5" t="s">
        <v>421</v>
      </c>
      <c r="CA35" s="5" t="s">
        <v>21</v>
      </c>
      <c r="CB35" s="5" t="s">
        <v>21</v>
      </c>
      <c r="CC35" s="5" t="s">
        <v>21</v>
      </c>
      <c r="CD35" s="5">
        <v>215</v>
      </c>
      <c r="CE35" s="5">
        <v>243363</v>
      </c>
      <c r="CF35" s="5">
        <v>1989.5794820000001</v>
      </c>
      <c r="CG35" s="5">
        <v>2900.9120050000001</v>
      </c>
      <c r="CH35" s="5">
        <v>3544</v>
      </c>
      <c r="CI35" s="5">
        <v>6072</v>
      </c>
      <c r="CJ35" s="5">
        <v>1.5630330000000001E-2</v>
      </c>
      <c r="CK35" s="5">
        <v>4904.0010499999999</v>
      </c>
      <c r="CL35" s="5">
        <v>301.70507099999998</v>
      </c>
      <c r="CM35" s="5">
        <v>6.3293300000000002E-3</v>
      </c>
      <c r="CN35" s="5">
        <v>0.11566901</v>
      </c>
      <c r="CO35" s="5">
        <v>13843697</v>
      </c>
      <c r="CP35" s="5">
        <v>0</v>
      </c>
      <c r="CQ35" s="5">
        <v>5010</v>
      </c>
      <c r="CR35" s="5">
        <v>1E-3</v>
      </c>
      <c r="CS35" s="5">
        <v>1E-3</v>
      </c>
      <c r="CT35" s="5">
        <v>1E-3</v>
      </c>
      <c r="CU35" s="5">
        <v>1</v>
      </c>
      <c r="CV35" s="5">
        <v>0</v>
      </c>
      <c r="CW35" s="5">
        <v>0</v>
      </c>
      <c r="CX35" s="5">
        <v>0</v>
      </c>
      <c r="CY35" s="5">
        <v>1E-4</v>
      </c>
      <c r="CZ35" s="5">
        <v>0</v>
      </c>
      <c r="DA35" s="5">
        <v>1E-4</v>
      </c>
      <c r="DB35" s="5">
        <v>1E-4</v>
      </c>
      <c r="DC35" s="5">
        <v>1E-4</v>
      </c>
      <c r="DD35" s="5">
        <v>1E-4</v>
      </c>
      <c r="DE35" s="5">
        <v>9.5999999999999992E-3</v>
      </c>
      <c r="DF35" s="5">
        <v>0.24959999999999999</v>
      </c>
      <c r="DG35" s="5">
        <v>0.22989999999999999</v>
      </c>
      <c r="DH35" s="5">
        <v>9.5699999999999993E-2</v>
      </c>
      <c r="DI35" s="5">
        <v>0.158</v>
      </c>
      <c r="DJ35" s="5">
        <v>0.10680000000000001</v>
      </c>
      <c r="DK35" s="5">
        <v>0.1331</v>
      </c>
      <c r="DL35" s="5">
        <v>1.67E-2</v>
      </c>
      <c r="DM35" s="5">
        <v>5.0000000000000001E-4</v>
      </c>
      <c r="DN35" s="5">
        <v>1E-4</v>
      </c>
      <c r="DO35" s="5">
        <v>1E-4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 t="s">
        <v>35</v>
      </c>
      <c r="DV35" s="5">
        <v>10976149</v>
      </c>
      <c r="DW35" s="5">
        <v>4701886</v>
      </c>
      <c r="DX35" s="5">
        <v>0</v>
      </c>
      <c r="DY35" s="5">
        <v>0</v>
      </c>
      <c r="DZ35" s="5">
        <v>21123728</v>
      </c>
      <c r="EA35" s="5">
        <v>9280536</v>
      </c>
      <c r="EB35" s="5">
        <v>31009460</v>
      </c>
      <c r="EC35" s="6">
        <v>1</v>
      </c>
    </row>
    <row r="36" spans="1:133" x14ac:dyDescent="0.25">
      <c r="A36" s="4" t="s">
        <v>422</v>
      </c>
      <c r="B36" s="5">
        <f t="shared" si="0"/>
        <v>1021.7158203125</v>
      </c>
      <c r="C36" s="5">
        <f t="shared" si="1"/>
        <v>261558</v>
      </c>
      <c r="D36" s="5">
        <v>3</v>
      </c>
      <c r="E36" s="5" t="s">
        <v>2</v>
      </c>
      <c r="F36" s="5" t="s">
        <v>362</v>
      </c>
      <c r="G36" s="5">
        <v>0</v>
      </c>
      <c r="H36" s="5">
        <v>0</v>
      </c>
      <c r="I36" s="5">
        <v>43936124</v>
      </c>
      <c r="J36" s="5">
        <v>732219</v>
      </c>
      <c r="K36" s="5">
        <v>183054</v>
      </c>
      <c r="L36" s="5">
        <v>60004</v>
      </c>
      <c r="M36" s="5">
        <v>2</v>
      </c>
      <c r="N36" s="5">
        <v>3438</v>
      </c>
      <c r="O36" s="5">
        <v>25.365361</v>
      </c>
      <c r="P36" s="5">
        <v>17.461098</v>
      </c>
      <c r="Q36" s="5">
        <v>16</v>
      </c>
      <c r="R36" s="5">
        <v>117701</v>
      </c>
      <c r="S36" s="5">
        <v>1917.862496</v>
      </c>
      <c r="T36" s="5">
        <v>2590.7899430000002</v>
      </c>
      <c r="U36" s="5" t="s">
        <v>182</v>
      </c>
      <c r="V36" s="5" t="s">
        <v>385</v>
      </c>
      <c r="W36" s="5" t="s">
        <v>386</v>
      </c>
      <c r="X36" s="5" t="s">
        <v>387</v>
      </c>
      <c r="Y36" s="5" t="s">
        <v>404</v>
      </c>
      <c r="Z36" s="5" t="s">
        <v>405</v>
      </c>
      <c r="AA36" s="5" t="s">
        <v>414</v>
      </c>
      <c r="AB36" s="5" t="s">
        <v>370</v>
      </c>
      <c r="AC36" s="5" t="s">
        <v>423</v>
      </c>
      <c r="AD36" s="5" t="s">
        <v>166</v>
      </c>
      <c r="AE36" s="5" t="s">
        <v>195</v>
      </c>
      <c r="AF36" s="5" t="s">
        <v>43</v>
      </c>
      <c r="AG36" s="5" t="s">
        <v>406</v>
      </c>
      <c r="AH36" s="5" t="s">
        <v>420</v>
      </c>
      <c r="AI36" s="5" t="s">
        <v>408</v>
      </c>
      <c r="AJ36" s="5" t="s">
        <v>375</v>
      </c>
      <c r="AK36" s="5" t="s">
        <v>215</v>
      </c>
      <c r="AL36" s="5" t="s">
        <v>21</v>
      </c>
      <c r="AM36" s="5" t="s">
        <v>21</v>
      </c>
      <c r="AN36" s="5" t="s">
        <v>21</v>
      </c>
      <c r="AO36" s="5">
        <v>130</v>
      </c>
      <c r="AP36" s="5">
        <v>117707</v>
      </c>
      <c r="AQ36" s="5">
        <v>1943.3345999999999</v>
      </c>
      <c r="AR36" s="5">
        <v>2590.209312</v>
      </c>
      <c r="AS36" s="5">
        <v>8862</v>
      </c>
      <c r="AT36" s="5">
        <v>13488</v>
      </c>
      <c r="AU36" s="5">
        <v>1.5633810000000001E-2</v>
      </c>
      <c r="AV36" s="5">
        <v>11447.371455</v>
      </c>
      <c r="AW36" s="5">
        <v>596.15566999999999</v>
      </c>
      <c r="AX36" s="5">
        <v>18842360</v>
      </c>
      <c r="AY36" s="5">
        <v>314018</v>
      </c>
      <c r="AZ36" s="5">
        <v>78504</v>
      </c>
      <c r="BA36" s="5">
        <v>60004</v>
      </c>
      <c r="BB36" s="5">
        <v>2</v>
      </c>
      <c r="BC36" s="5">
        <v>3407</v>
      </c>
      <c r="BD36" s="5">
        <v>25.701367000000001</v>
      </c>
      <c r="BE36" s="5">
        <v>17.368189999999998</v>
      </c>
      <c r="BF36" s="5">
        <v>93</v>
      </c>
      <c r="BG36" s="5">
        <v>222215</v>
      </c>
      <c r="BH36" s="5">
        <v>1961.2920180000001</v>
      </c>
      <c r="BI36" s="5">
        <v>2620.1225300000001</v>
      </c>
      <c r="BJ36" s="5" t="s">
        <v>22</v>
      </c>
      <c r="BK36" s="5" t="s">
        <v>65</v>
      </c>
      <c r="BL36" s="5" t="s">
        <v>397</v>
      </c>
      <c r="BM36" s="5" t="s">
        <v>377</v>
      </c>
      <c r="BN36" s="5" t="s">
        <v>378</v>
      </c>
      <c r="BO36" s="5" t="s">
        <v>379</v>
      </c>
      <c r="BP36" s="5" t="s">
        <v>278</v>
      </c>
      <c r="BQ36" s="5" t="s">
        <v>424</v>
      </c>
      <c r="BR36" s="5" t="s">
        <v>419</v>
      </c>
      <c r="BS36" s="5" t="s">
        <v>115</v>
      </c>
      <c r="BT36" s="5" t="s">
        <v>195</v>
      </c>
      <c r="BU36" s="5" t="s">
        <v>43</v>
      </c>
      <c r="BV36" s="5" t="s">
        <v>406</v>
      </c>
      <c r="BW36" s="5" t="s">
        <v>407</v>
      </c>
      <c r="BX36" s="5" t="s">
        <v>408</v>
      </c>
      <c r="BY36" s="5" t="s">
        <v>383</v>
      </c>
      <c r="BZ36" s="5" t="s">
        <v>155</v>
      </c>
      <c r="CA36" s="5" t="s">
        <v>21</v>
      </c>
      <c r="CB36" s="5" t="s">
        <v>21</v>
      </c>
      <c r="CC36" s="5" t="s">
        <v>21</v>
      </c>
      <c r="CD36" s="5">
        <v>212</v>
      </c>
      <c r="CE36" s="5">
        <v>222260</v>
      </c>
      <c r="CF36" s="5">
        <v>1987.101776</v>
      </c>
      <c r="CG36" s="5">
        <v>2619.4773030000001</v>
      </c>
      <c r="CH36" s="5">
        <v>3848</v>
      </c>
      <c r="CI36" s="5">
        <v>6048</v>
      </c>
      <c r="CJ36" s="5">
        <v>1.5634220000000001E-2</v>
      </c>
      <c r="CK36" s="5">
        <v>4909.425945</v>
      </c>
      <c r="CL36" s="5">
        <v>293.16342600000002</v>
      </c>
      <c r="CM36" s="5">
        <v>6.4766900000000002E-3</v>
      </c>
      <c r="CN36" s="5">
        <v>0.116477</v>
      </c>
      <c r="CO36" s="5">
        <v>13845429</v>
      </c>
      <c r="CP36" s="5">
        <v>0</v>
      </c>
      <c r="CQ36" s="5">
        <v>6958</v>
      </c>
      <c r="CR36" s="5">
        <v>1E-3</v>
      </c>
      <c r="CS36" s="5">
        <v>1E-3</v>
      </c>
      <c r="CT36" s="5">
        <v>1E-3</v>
      </c>
      <c r="CU36" s="5">
        <v>1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1E-4</v>
      </c>
      <c r="DC36" s="5">
        <v>1E-4</v>
      </c>
      <c r="DD36" s="5">
        <v>1E-4</v>
      </c>
      <c r="DE36" s="5">
        <v>9.7000000000000003E-3</v>
      </c>
      <c r="DF36" s="5">
        <v>0.25259999999999999</v>
      </c>
      <c r="DG36" s="5">
        <v>0.2266</v>
      </c>
      <c r="DH36" s="5">
        <v>9.3700000000000006E-2</v>
      </c>
      <c r="DI36" s="5">
        <v>0.15939999999999999</v>
      </c>
      <c r="DJ36" s="5">
        <v>0.1086</v>
      </c>
      <c r="DK36" s="5">
        <v>0.13239999999999999</v>
      </c>
      <c r="DL36" s="5">
        <v>1.66E-2</v>
      </c>
      <c r="DM36" s="5">
        <v>5.0000000000000001E-4</v>
      </c>
      <c r="DN36" s="5">
        <v>1E-4</v>
      </c>
      <c r="DO36" s="5">
        <v>1E-4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 t="s">
        <v>35</v>
      </c>
      <c r="DV36" s="5">
        <v>10971634</v>
      </c>
      <c r="DW36" s="5">
        <v>4705432</v>
      </c>
      <c r="DX36" s="5">
        <v>0</v>
      </c>
      <c r="DY36" s="5">
        <v>0</v>
      </c>
      <c r="DZ36" s="5">
        <v>21124512</v>
      </c>
      <c r="EA36" s="5">
        <v>9277244</v>
      </c>
      <c r="EB36" s="5">
        <v>31025400</v>
      </c>
      <c r="EC36" s="6">
        <v>1</v>
      </c>
    </row>
    <row r="37" spans="1:133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6"/>
    </row>
    <row r="38" spans="1:133" x14ac:dyDescent="0.25">
      <c r="A38" s="4" t="s">
        <v>425</v>
      </c>
      <c r="B38" s="5">
        <f t="shared" si="0"/>
        <v>1039.65234375</v>
      </c>
      <c r="C38" s="5">
        <f t="shared" si="1"/>
        <v>266150</v>
      </c>
      <c r="D38" s="5">
        <v>3</v>
      </c>
      <c r="E38" s="5" t="s">
        <v>2</v>
      </c>
      <c r="F38" s="5" t="s">
        <v>426</v>
      </c>
      <c r="G38" s="5">
        <v>0</v>
      </c>
      <c r="H38" s="5">
        <v>0</v>
      </c>
      <c r="I38" s="5">
        <v>44722316</v>
      </c>
      <c r="J38" s="5">
        <v>745322</v>
      </c>
      <c r="K38" s="5">
        <v>186330</v>
      </c>
      <c r="L38" s="5">
        <v>60004</v>
      </c>
      <c r="M38" s="5">
        <v>2</v>
      </c>
      <c r="N38" s="5">
        <v>30524</v>
      </c>
      <c r="O38" s="5">
        <v>31.879308000000002</v>
      </c>
      <c r="P38" s="5">
        <v>45.888081999999997</v>
      </c>
      <c r="Q38" s="5">
        <v>0</v>
      </c>
      <c r="R38" s="5">
        <v>152395</v>
      </c>
      <c r="S38" s="5">
        <v>1879.7360309999999</v>
      </c>
      <c r="T38" s="5">
        <v>2623.1670840000002</v>
      </c>
      <c r="U38" s="5" t="s">
        <v>427</v>
      </c>
      <c r="V38" s="5" t="s">
        <v>364</v>
      </c>
      <c r="W38" s="5" t="s">
        <v>365</v>
      </c>
      <c r="X38" s="5" t="s">
        <v>428</v>
      </c>
      <c r="Y38" s="5" t="s">
        <v>367</v>
      </c>
      <c r="Z38" s="5" t="s">
        <v>429</v>
      </c>
      <c r="AA38" s="5" t="s">
        <v>430</v>
      </c>
      <c r="AB38" s="5" t="s">
        <v>431</v>
      </c>
      <c r="AC38" s="5" t="s">
        <v>248</v>
      </c>
      <c r="AD38" s="5" t="s">
        <v>166</v>
      </c>
      <c r="AE38" s="5" t="s">
        <v>183</v>
      </c>
      <c r="AF38" s="5" t="s">
        <v>226</v>
      </c>
      <c r="AG38" s="5" t="s">
        <v>96</v>
      </c>
      <c r="AH38" s="5" t="s">
        <v>410</v>
      </c>
      <c r="AI38" s="5" t="s">
        <v>432</v>
      </c>
      <c r="AJ38" s="5" t="s">
        <v>383</v>
      </c>
      <c r="AK38" s="5" t="s">
        <v>433</v>
      </c>
      <c r="AL38" s="5" t="s">
        <v>21</v>
      </c>
      <c r="AM38" s="5" t="s">
        <v>21</v>
      </c>
      <c r="AN38" s="5" t="s">
        <v>21</v>
      </c>
      <c r="AO38" s="5">
        <v>127</v>
      </c>
      <c r="AP38" s="5">
        <v>152400</v>
      </c>
      <c r="AQ38" s="5">
        <v>1911.7585280000001</v>
      </c>
      <c r="AR38" s="5">
        <v>2623.833615</v>
      </c>
      <c r="AS38" s="5">
        <v>9096</v>
      </c>
      <c r="AT38" s="5">
        <v>13584</v>
      </c>
      <c r="AU38" s="5">
        <v>1.563117E-2</v>
      </c>
      <c r="AV38" s="5">
        <v>11650.253151000001</v>
      </c>
      <c r="AW38" s="5">
        <v>468.53262899999999</v>
      </c>
      <c r="AX38" s="5">
        <v>19158240</v>
      </c>
      <c r="AY38" s="5">
        <v>319282</v>
      </c>
      <c r="AZ38" s="5">
        <v>79820</v>
      </c>
      <c r="BA38" s="5">
        <v>60004</v>
      </c>
      <c r="BB38" s="5">
        <v>2</v>
      </c>
      <c r="BC38" s="5">
        <v>15804</v>
      </c>
      <c r="BD38" s="5">
        <v>32.233969999999999</v>
      </c>
      <c r="BE38" s="5">
        <v>44.921641999999999</v>
      </c>
      <c r="BF38" s="5">
        <v>1</v>
      </c>
      <c r="BG38" s="5">
        <v>133364</v>
      </c>
      <c r="BH38" s="5">
        <v>1915.675193</v>
      </c>
      <c r="BI38" s="5">
        <v>2637.787695</v>
      </c>
      <c r="BJ38" s="5" t="s">
        <v>273</v>
      </c>
      <c r="BK38" s="5" t="s">
        <v>434</v>
      </c>
      <c r="BL38" s="5" t="s">
        <v>435</v>
      </c>
      <c r="BM38" s="5" t="s">
        <v>436</v>
      </c>
      <c r="BN38" s="5" t="s">
        <v>437</v>
      </c>
      <c r="BO38" s="5" t="s">
        <v>438</v>
      </c>
      <c r="BP38" s="5" t="s">
        <v>439</v>
      </c>
      <c r="BQ38" s="5" t="s">
        <v>294</v>
      </c>
      <c r="BR38" s="5" t="s">
        <v>440</v>
      </c>
      <c r="BS38" s="5" t="s">
        <v>115</v>
      </c>
      <c r="BT38" s="5" t="s">
        <v>183</v>
      </c>
      <c r="BU38" s="5" t="s">
        <v>226</v>
      </c>
      <c r="BV38" s="5" t="s">
        <v>96</v>
      </c>
      <c r="BW38" s="5" t="s">
        <v>441</v>
      </c>
      <c r="BX38" s="5" t="s">
        <v>408</v>
      </c>
      <c r="BY38" s="5" t="s">
        <v>395</v>
      </c>
      <c r="BZ38" s="5" t="s">
        <v>54</v>
      </c>
      <c r="CA38" s="5" t="s">
        <v>21</v>
      </c>
      <c r="CB38" s="5" t="s">
        <v>21</v>
      </c>
      <c r="CC38" s="5" t="s">
        <v>21</v>
      </c>
      <c r="CD38" s="5">
        <v>227</v>
      </c>
      <c r="CE38" s="5">
        <v>133408</v>
      </c>
      <c r="CF38" s="5">
        <v>1948.0539610000001</v>
      </c>
      <c r="CG38" s="5">
        <v>2638.4032689999999</v>
      </c>
      <c r="CH38" s="5">
        <v>3912</v>
      </c>
      <c r="CI38" s="5">
        <v>5960</v>
      </c>
      <c r="CJ38" s="5">
        <v>1.5630970000000001E-2</v>
      </c>
      <c r="CK38" s="5">
        <v>4990.6881569999996</v>
      </c>
      <c r="CL38" s="5">
        <v>250.867796</v>
      </c>
      <c r="CM38" s="5">
        <v>6.4101000000000002E-3</v>
      </c>
      <c r="CN38" s="5">
        <v>0.14696737000000001</v>
      </c>
      <c r="CO38" s="5">
        <v>13697397</v>
      </c>
      <c r="CP38" s="5">
        <v>0</v>
      </c>
      <c r="CQ38" s="5">
        <v>5961</v>
      </c>
      <c r="CR38" s="5">
        <v>1E-3</v>
      </c>
      <c r="CS38" s="5">
        <v>1E-3</v>
      </c>
      <c r="CT38" s="5">
        <v>1E-3</v>
      </c>
      <c r="CU38" s="5">
        <v>1</v>
      </c>
      <c r="CV38" s="5">
        <v>0</v>
      </c>
      <c r="CW38" s="5">
        <v>0</v>
      </c>
      <c r="CX38" s="5">
        <v>0</v>
      </c>
      <c r="CY38" s="5">
        <v>1E-4</v>
      </c>
      <c r="CZ38" s="5">
        <v>1E-4</v>
      </c>
      <c r="DA38" s="5">
        <v>1E-4</v>
      </c>
      <c r="DB38" s="5">
        <v>1E-4</v>
      </c>
      <c r="DC38" s="5">
        <v>1E-4</v>
      </c>
      <c r="DD38" s="5">
        <v>1E-4</v>
      </c>
      <c r="DE38" s="5">
        <v>9.1999999999999998E-3</v>
      </c>
      <c r="DF38" s="5">
        <v>0.26919999999999999</v>
      </c>
      <c r="DG38" s="5">
        <v>0.2278</v>
      </c>
      <c r="DH38" s="5">
        <v>0.1067</v>
      </c>
      <c r="DI38" s="5">
        <v>0.13589999999999999</v>
      </c>
      <c r="DJ38" s="5">
        <v>0.1003</v>
      </c>
      <c r="DK38" s="5">
        <v>0.13320000000000001</v>
      </c>
      <c r="DL38" s="5">
        <v>1.7000000000000001E-2</v>
      </c>
      <c r="DM38" s="5">
        <v>5.0000000000000001E-4</v>
      </c>
      <c r="DN38" s="5">
        <v>1E-4</v>
      </c>
      <c r="DO38" s="5">
        <v>1E-4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 t="s">
        <v>35</v>
      </c>
      <c r="DV38" s="5">
        <v>11170389</v>
      </c>
      <c r="DW38" s="5">
        <v>4785012</v>
      </c>
      <c r="DX38" s="5">
        <v>0</v>
      </c>
      <c r="DY38" s="5">
        <v>0</v>
      </c>
      <c r="DZ38" s="5">
        <v>21135172</v>
      </c>
      <c r="EA38" s="5">
        <v>9212480</v>
      </c>
      <c r="EB38" s="5">
        <v>30614760</v>
      </c>
      <c r="EC38" s="6">
        <v>1</v>
      </c>
    </row>
    <row r="39" spans="1:133" x14ac:dyDescent="0.25">
      <c r="A39" s="4" t="s">
        <v>442</v>
      </c>
      <c r="B39" s="5">
        <f t="shared" si="0"/>
        <v>1040.873046875</v>
      </c>
      <c r="C39" s="5">
        <f t="shared" si="1"/>
        <v>266463</v>
      </c>
      <c r="D39" s="5">
        <v>3</v>
      </c>
      <c r="E39" s="5" t="s">
        <v>2</v>
      </c>
      <c r="F39" s="5" t="s">
        <v>426</v>
      </c>
      <c r="G39" s="5">
        <v>0</v>
      </c>
      <c r="H39" s="5">
        <v>0</v>
      </c>
      <c r="I39" s="5">
        <v>44777692</v>
      </c>
      <c r="J39" s="5">
        <v>746245</v>
      </c>
      <c r="K39" s="5">
        <v>186561</v>
      </c>
      <c r="L39" s="5">
        <v>60004</v>
      </c>
      <c r="M39" s="5">
        <v>2</v>
      </c>
      <c r="N39" s="5">
        <v>22649</v>
      </c>
      <c r="O39" s="5">
        <v>31.294481000000001</v>
      </c>
      <c r="P39" s="5">
        <v>41.073979000000001</v>
      </c>
      <c r="Q39" s="5">
        <v>0</v>
      </c>
      <c r="R39" s="5">
        <v>225008</v>
      </c>
      <c r="S39" s="5">
        <v>1881.31709</v>
      </c>
      <c r="T39" s="5">
        <v>2606.7263029999999</v>
      </c>
      <c r="U39" s="5" t="s">
        <v>443</v>
      </c>
      <c r="V39" s="5" t="s">
        <v>403</v>
      </c>
      <c r="W39" s="5" t="s">
        <v>444</v>
      </c>
      <c r="X39" s="5" t="s">
        <v>445</v>
      </c>
      <c r="Y39" s="5" t="s">
        <v>404</v>
      </c>
      <c r="Z39" s="5" t="s">
        <v>368</v>
      </c>
      <c r="AA39" s="5" t="s">
        <v>430</v>
      </c>
      <c r="AB39" s="5" t="s">
        <v>431</v>
      </c>
      <c r="AC39" s="5" t="s">
        <v>269</v>
      </c>
      <c r="AD39" s="5" t="s">
        <v>213</v>
      </c>
      <c r="AE39" s="5" t="s">
        <v>183</v>
      </c>
      <c r="AF39" s="5" t="s">
        <v>285</v>
      </c>
      <c r="AG39" s="5" t="s">
        <v>446</v>
      </c>
      <c r="AH39" s="5" t="s">
        <v>447</v>
      </c>
      <c r="AI39" s="5" t="s">
        <v>134</v>
      </c>
      <c r="AJ39" s="5" t="s">
        <v>383</v>
      </c>
      <c r="AK39" s="5" t="s">
        <v>433</v>
      </c>
      <c r="AL39" s="5" t="s">
        <v>21</v>
      </c>
      <c r="AM39" s="5" t="s">
        <v>21</v>
      </c>
      <c r="AN39" s="5" t="s">
        <v>21</v>
      </c>
      <c r="AO39" s="5">
        <v>129</v>
      </c>
      <c r="AP39" s="5">
        <v>225036</v>
      </c>
      <c r="AQ39" s="5">
        <v>1912.7554680000001</v>
      </c>
      <c r="AR39" s="5">
        <v>2607.2170329999999</v>
      </c>
      <c r="AS39" s="5">
        <v>9352</v>
      </c>
      <c r="AT39" s="5">
        <v>13360</v>
      </c>
      <c r="AU39" s="5">
        <v>1.5632389999999999E-2</v>
      </c>
      <c r="AV39" s="5">
        <v>11665.592568</v>
      </c>
      <c r="AW39" s="5">
        <v>433.087673</v>
      </c>
      <c r="AX39" s="5">
        <v>19177864</v>
      </c>
      <c r="AY39" s="5">
        <v>319609</v>
      </c>
      <c r="AZ39" s="5">
        <v>79902</v>
      </c>
      <c r="BA39" s="5">
        <v>60004</v>
      </c>
      <c r="BB39" s="5">
        <v>2</v>
      </c>
      <c r="BC39" s="5">
        <v>15981</v>
      </c>
      <c r="BD39" s="5">
        <v>31.686</v>
      </c>
      <c r="BE39" s="5">
        <v>42.339232000000003</v>
      </c>
      <c r="BF39" s="5">
        <v>0</v>
      </c>
      <c r="BG39" s="5">
        <v>153646</v>
      </c>
      <c r="BH39" s="5">
        <v>1906.4669449999999</v>
      </c>
      <c r="BI39" s="5">
        <v>2656.8056740000002</v>
      </c>
      <c r="BJ39" s="5" t="s">
        <v>22</v>
      </c>
      <c r="BK39" s="5" t="s">
        <v>448</v>
      </c>
      <c r="BL39" s="5" t="s">
        <v>449</v>
      </c>
      <c r="BM39" s="5" t="s">
        <v>450</v>
      </c>
      <c r="BN39" s="5" t="s">
        <v>451</v>
      </c>
      <c r="BO39" s="5" t="s">
        <v>452</v>
      </c>
      <c r="BP39" s="5" t="s">
        <v>414</v>
      </c>
      <c r="BQ39" s="5" t="s">
        <v>453</v>
      </c>
      <c r="BR39" s="5" t="s">
        <v>248</v>
      </c>
      <c r="BS39" s="5" t="s">
        <v>166</v>
      </c>
      <c r="BT39" s="5" t="s">
        <v>183</v>
      </c>
      <c r="BU39" s="5" t="s">
        <v>285</v>
      </c>
      <c r="BV39" s="5" t="s">
        <v>446</v>
      </c>
      <c r="BW39" s="5" t="s">
        <v>97</v>
      </c>
      <c r="BX39" s="5" t="s">
        <v>134</v>
      </c>
      <c r="BY39" s="5" t="s">
        <v>399</v>
      </c>
      <c r="BZ39" s="5" t="s">
        <v>216</v>
      </c>
      <c r="CA39" s="5" t="s">
        <v>21</v>
      </c>
      <c r="CB39" s="5" t="s">
        <v>21</v>
      </c>
      <c r="CC39" s="5" t="s">
        <v>21</v>
      </c>
      <c r="CD39" s="5">
        <v>225</v>
      </c>
      <c r="CE39" s="5">
        <v>153652</v>
      </c>
      <c r="CF39" s="5">
        <v>1938.2999500000001</v>
      </c>
      <c r="CG39" s="5">
        <v>2657.2871</v>
      </c>
      <c r="CH39" s="5">
        <v>4008</v>
      </c>
      <c r="CI39" s="5">
        <v>5808</v>
      </c>
      <c r="CJ39" s="5">
        <v>1.5631260000000001E-2</v>
      </c>
      <c r="CK39" s="5">
        <v>4995.8914130000003</v>
      </c>
      <c r="CL39" s="5">
        <v>236.730965</v>
      </c>
      <c r="CM39" s="5">
        <v>6.4789699999999997E-3</v>
      </c>
      <c r="CN39" s="5">
        <v>0.14468726000000001</v>
      </c>
      <c r="CO39" s="5">
        <v>13751691</v>
      </c>
      <c r="CP39" s="5">
        <v>0</v>
      </c>
      <c r="CQ39" s="5">
        <v>7073</v>
      </c>
      <c r="CR39" s="5">
        <v>1E-3</v>
      </c>
      <c r="CS39" s="5">
        <v>1E-3</v>
      </c>
      <c r="CT39" s="5">
        <v>1E-3</v>
      </c>
      <c r="CU39" s="5">
        <v>1</v>
      </c>
      <c r="CV39" s="5">
        <v>0</v>
      </c>
      <c r="CW39" s="5">
        <v>0</v>
      </c>
      <c r="CX39" s="5">
        <v>0</v>
      </c>
      <c r="CY39" s="5">
        <v>1E-4</v>
      </c>
      <c r="CZ39" s="5">
        <v>1E-4</v>
      </c>
      <c r="DA39" s="5">
        <v>1E-4</v>
      </c>
      <c r="DB39" s="5">
        <v>1E-4</v>
      </c>
      <c r="DC39" s="5">
        <v>1E-4</v>
      </c>
      <c r="DD39" s="5">
        <v>1E-4</v>
      </c>
      <c r="DE39" s="5">
        <v>7.9000000000000008E-3</v>
      </c>
      <c r="DF39" s="5">
        <v>0.26750000000000002</v>
      </c>
      <c r="DG39" s="5">
        <v>0.2293</v>
      </c>
      <c r="DH39" s="5">
        <v>0.10929999999999999</v>
      </c>
      <c r="DI39" s="5">
        <v>0.13719999999999999</v>
      </c>
      <c r="DJ39" s="5">
        <v>9.9000000000000005E-2</v>
      </c>
      <c r="DK39" s="5">
        <v>0.13159999999999999</v>
      </c>
      <c r="DL39" s="5">
        <v>1.77E-2</v>
      </c>
      <c r="DM39" s="5">
        <v>5.0000000000000001E-4</v>
      </c>
      <c r="DN39" s="5">
        <v>1E-4</v>
      </c>
      <c r="DO39" s="5">
        <v>1E-4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 t="s">
        <v>35</v>
      </c>
      <c r="DV39" s="5">
        <v>11185887</v>
      </c>
      <c r="DW39" s="5">
        <v>4790722</v>
      </c>
      <c r="DX39" s="5">
        <v>0</v>
      </c>
      <c r="DY39" s="5">
        <v>0</v>
      </c>
      <c r="DZ39" s="5">
        <v>21179228</v>
      </c>
      <c r="EA39" s="5">
        <v>9185168</v>
      </c>
      <c r="EB39" s="5">
        <v>30697116</v>
      </c>
      <c r="EC39" s="6">
        <v>1</v>
      </c>
    </row>
    <row r="40" spans="1:133" x14ac:dyDescent="0.25">
      <c r="A40" s="4" t="s">
        <v>454</v>
      </c>
      <c r="B40" s="5">
        <f t="shared" ref="B40:B60" si="2">(J40+AY40)/1024</f>
        <v>1042.7421875</v>
      </c>
      <c r="C40" s="5">
        <f t="shared" ref="C40:C60" si="3">K40+AZ40</f>
        <v>266942</v>
      </c>
      <c r="D40" s="5">
        <v>3</v>
      </c>
      <c r="E40" s="5" t="s">
        <v>2</v>
      </c>
      <c r="F40" s="5" t="s">
        <v>426</v>
      </c>
      <c r="G40" s="5">
        <v>0</v>
      </c>
      <c r="H40" s="5">
        <v>0</v>
      </c>
      <c r="I40" s="5">
        <v>44854960</v>
      </c>
      <c r="J40" s="5">
        <v>747520</v>
      </c>
      <c r="K40" s="5">
        <v>186880</v>
      </c>
      <c r="L40" s="5">
        <v>60005</v>
      </c>
      <c r="M40" s="5">
        <v>2</v>
      </c>
      <c r="N40" s="5">
        <v>22271</v>
      </c>
      <c r="O40" s="5">
        <v>31.637098999999999</v>
      </c>
      <c r="P40" s="5">
        <v>43.310644000000003</v>
      </c>
      <c r="Q40" s="5">
        <v>0</v>
      </c>
      <c r="R40" s="5">
        <v>220693</v>
      </c>
      <c r="S40" s="5">
        <v>1878.8537980000001</v>
      </c>
      <c r="T40" s="5">
        <v>2570.4755519999999</v>
      </c>
      <c r="U40" s="5" t="s">
        <v>443</v>
      </c>
      <c r="V40" s="5" t="s">
        <v>385</v>
      </c>
      <c r="W40" s="5" t="s">
        <v>386</v>
      </c>
      <c r="X40" s="5" t="s">
        <v>455</v>
      </c>
      <c r="Y40" s="5" t="s">
        <v>404</v>
      </c>
      <c r="Z40" s="5" t="s">
        <v>405</v>
      </c>
      <c r="AA40" s="5" t="s">
        <v>369</v>
      </c>
      <c r="AB40" s="5" t="s">
        <v>456</v>
      </c>
      <c r="AC40" s="5" t="s">
        <v>440</v>
      </c>
      <c r="AD40" s="5" t="s">
        <v>166</v>
      </c>
      <c r="AE40" s="5" t="s">
        <v>202</v>
      </c>
      <c r="AF40" s="5" t="s">
        <v>279</v>
      </c>
      <c r="AG40" s="5" t="s">
        <v>96</v>
      </c>
      <c r="AH40" s="5" t="s">
        <v>441</v>
      </c>
      <c r="AI40" s="5" t="s">
        <v>134</v>
      </c>
      <c r="AJ40" s="5" t="s">
        <v>135</v>
      </c>
      <c r="AK40" s="5" t="s">
        <v>457</v>
      </c>
      <c r="AL40" s="5" t="s">
        <v>21</v>
      </c>
      <c r="AM40" s="5" t="s">
        <v>21</v>
      </c>
      <c r="AN40" s="5" t="s">
        <v>21</v>
      </c>
      <c r="AO40" s="5">
        <v>135</v>
      </c>
      <c r="AP40" s="5">
        <v>220723</v>
      </c>
      <c r="AQ40" s="5">
        <v>1910.636976</v>
      </c>
      <c r="AR40" s="5">
        <v>2571.0918430000002</v>
      </c>
      <c r="AS40" s="5">
        <v>7776</v>
      </c>
      <c r="AT40" s="5">
        <v>16936</v>
      </c>
      <c r="AU40" s="5">
        <v>1.56229E-2</v>
      </c>
      <c r="AV40" s="5">
        <v>11678.431065999999</v>
      </c>
      <c r="AW40" s="5">
        <v>641.57919000000004</v>
      </c>
      <c r="AX40" s="5">
        <v>19216536</v>
      </c>
      <c r="AY40" s="5">
        <v>320248</v>
      </c>
      <c r="AZ40" s="5">
        <v>80062</v>
      </c>
      <c r="BA40" s="5">
        <v>60005</v>
      </c>
      <c r="BB40" s="5">
        <v>2</v>
      </c>
      <c r="BC40" s="5">
        <v>19324</v>
      </c>
      <c r="BD40" s="5">
        <v>31.994140999999999</v>
      </c>
      <c r="BE40" s="5">
        <v>42.923315000000002</v>
      </c>
      <c r="BF40" s="5">
        <v>0</v>
      </c>
      <c r="BG40" s="5">
        <v>216053</v>
      </c>
      <c r="BH40" s="5">
        <v>1899.475295</v>
      </c>
      <c r="BI40" s="5">
        <v>2625.4465759999998</v>
      </c>
      <c r="BJ40" s="5" t="s">
        <v>22</v>
      </c>
      <c r="BK40" s="5" t="s">
        <v>434</v>
      </c>
      <c r="BL40" s="5" t="s">
        <v>458</v>
      </c>
      <c r="BM40" s="5" t="s">
        <v>459</v>
      </c>
      <c r="BN40" s="5" t="s">
        <v>451</v>
      </c>
      <c r="BO40" s="5" t="s">
        <v>438</v>
      </c>
      <c r="BP40" s="5" t="s">
        <v>439</v>
      </c>
      <c r="BQ40" s="5" t="s">
        <v>294</v>
      </c>
      <c r="BR40" s="5" t="s">
        <v>440</v>
      </c>
      <c r="BS40" s="5" t="s">
        <v>166</v>
      </c>
      <c r="BT40" s="5" t="s">
        <v>183</v>
      </c>
      <c r="BU40" s="5" t="s">
        <v>279</v>
      </c>
      <c r="BV40" s="5" t="s">
        <v>96</v>
      </c>
      <c r="BW40" s="5" t="s">
        <v>441</v>
      </c>
      <c r="BX40" s="5" t="s">
        <v>432</v>
      </c>
      <c r="BY40" s="5" t="s">
        <v>160</v>
      </c>
      <c r="BZ40" s="5" t="s">
        <v>460</v>
      </c>
      <c r="CA40" s="5" t="s">
        <v>21</v>
      </c>
      <c r="CB40" s="5" t="s">
        <v>21</v>
      </c>
      <c r="CC40" s="5" t="s">
        <v>21</v>
      </c>
      <c r="CD40" s="5">
        <v>218</v>
      </c>
      <c r="CE40" s="5">
        <v>216091</v>
      </c>
      <c r="CF40" s="5">
        <v>1931.6183490000001</v>
      </c>
      <c r="CG40" s="5">
        <v>2626.0829560000002</v>
      </c>
      <c r="CH40" s="5">
        <v>3384</v>
      </c>
      <c r="CI40" s="5">
        <v>7328</v>
      </c>
      <c r="CJ40" s="5">
        <v>1.562375E-2</v>
      </c>
      <c r="CK40" s="5">
        <v>5003.474921</v>
      </c>
      <c r="CL40" s="5">
        <v>313.35429699999997</v>
      </c>
      <c r="CM40" s="5">
        <v>6.5522000000000002E-3</v>
      </c>
      <c r="CN40" s="5">
        <v>0.14627038000000001</v>
      </c>
      <c r="CO40" s="5">
        <v>13750674</v>
      </c>
      <c r="CP40" s="5">
        <v>0</v>
      </c>
      <c r="CQ40" s="5">
        <v>6873</v>
      </c>
      <c r="CR40" s="5">
        <v>1E-3</v>
      </c>
      <c r="CS40" s="5">
        <v>1E-3</v>
      </c>
      <c r="CT40" s="5">
        <v>1E-3</v>
      </c>
      <c r="CU40" s="5">
        <v>1</v>
      </c>
      <c r="CV40" s="5">
        <v>0</v>
      </c>
      <c r="CW40" s="5">
        <v>0</v>
      </c>
      <c r="CX40" s="5">
        <v>0</v>
      </c>
      <c r="CY40" s="5">
        <v>1E-4</v>
      </c>
      <c r="CZ40" s="5">
        <v>1E-4</v>
      </c>
      <c r="DA40" s="5">
        <v>0</v>
      </c>
      <c r="DB40" s="5">
        <v>1E-4</v>
      </c>
      <c r="DC40" s="5">
        <v>1E-4</v>
      </c>
      <c r="DD40" s="5">
        <v>1E-4</v>
      </c>
      <c r="DE40" s="5">
        <v>7.7000000000000002E-3</v>
      </c>
      <c r="DF40" s="5">
        <v>0.26290000000000002</v>
      </c>
      <c r="DG40" s="5">
        <v>0.2271</v>
      </c>
      <c r="DH40" s="5">
        <v>0.1101</v>
      </c>
      <c r="DI40" s="5">
        <v>0.14149999999999999</v>
      </c>
      <c r="DJ40" s="5">
        <v>0.10059999999999999</v>
      </c>
      <c r="DK40" s="5">
        <v>0.1331</v>
      </c>
      <c r="DL40" s="5">
        <v>1.6400000000000001E-2</v>
      </c>
      <c r="DM40" s="5">
        <v>4.0000000000000002E-4</v>
      </c>
      <c r="DN40" s="5">
        <v>1E-4</v>
      </c>
      <c r="DO40" s="5">
        <v>1E-4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 t="s">
        <v>35</v>
      </c>
      <c r="DV40" s="5">
        <v>11204320</v>
      </c>
      <c r="DW40" s="5">
        <v>4799931</v>
      </c>
      <c r="DX40" s="5">
        <v>0</v>
      </c>
      <c r="DY40" s="5">
        <v>0</v>
      </c>
      <c r="DZ40" s="5">
        <v>21187124</v>
      </c>
      <c r="EA40" s="5">
        <v>9164744</v>
      </c>
      <c r="EB40" s="5">
        <v>30617504</v>
      </c>
      <c r="EC40" s="6">
        <v>1</v>
      </c>
    </row>
    <row r="41" spans="1:133" x14ac:dyDescent="0.25">
      <c r="A41" s="4" t="s">
        <v>461</v>
      </c>
      <c r="B41" s="5">
        <f t="shared" si="2"/>
        <v>1038.6611328125</v>
      </c>
      <c r="C41" s="5">
        <f t="shared" si="3"/>
        <v>265896</v>
      </c>
      <c r="D41" s="5">
        <v>3</v>
      </c>
      <c r="E41" s="5" t="s">
        <v>2</v>
      </c>
      <c r="F41" s="5" t="s">
        <v>426</v>
      </c>
      <c r="G41" s="5">
        <v>0</v>
      </c>
      <c r="H41" s="5">
        <v>0</v>
      </c>
      <c r="I41" s="5">
        <v>44687988</v>
      </c>
      <c r="J41" s="5">
        <v>744750</v>
      </c>
      <c r="K41" s="5">
        <v>186187</v>
      </c>
      <c r="L41" s="5">
        <v>60004</v>
      </c>
      <c r="M41" s="5">
        <v>2</v>
      </c>
      <c r="N41" s="5">
        <v>24144</v>
      </c>
      <c r="O41" s="5">
        <v>31.509678000000001</v>
      </c>
      <c r="P41" s="5">
        <v>44.302239999999998</v>
      </c>
      <c r="Q41" s="5">
        <v>0</v>
      </c>
      <c r="R41" s="5">
        <v>225603</v>
      </c>
      <c r="S41" s="5">
        <v>1885.672689</v>
      </c>
      <c r="T41" s="5">
        <v>2575.2589079999998</v>
      </c>
      <c r="U41" s="5" t="s">
        <v>462</v>
      </c>
      <c r="V41" s="5" t="s">
        <v>403</v>
      </c>
      <c r="W41" s="5" t="s">
        <v>444</v>
      </c>
      <c r="X41" s="5" t="s">
        <v>445</v>
      </c>
      <c r="Y41" s="5" t="s">
        <v>404</v>
      </c>
      <c r="Z41" s="5" t="s">
        <v>405</v>
      </c>
      <c r="AA41" s="5" t="s">
        <v>369</v>
      </c>
      <c r="AB41" s="5" t="s">
        <v>294</v>
      </c>
      <c r="AC41" s="5" t="s">
        <v>463</v>
      </c>
      <c r="AD41" s="5" t="s">
        <v>166</v>
      </c>
      <c r="AE41" s="5" t="s">
        <v>202</v>
      </c>
      <c r="AF41" s="5" t="s">
        <v>285</v>
      </c>
      <c r="AG41" s="5" t="s">
        <v>106</v>
      </c>
      <c r="AH41" s="5" t="s">
        <v>447</v>
      </c>
      <c r="AI41" s="5" t="s">
        <v>134</v>
      </c>
      <c r="AJ41" s="5" t="s">
        <v>160</v>
      </c>
      <c r="AK41" s="5" t="s">
        <v>416</v>
      </c>
      <c r="AL41" s="5" t="s">
        <v>21</v>
      </c>
      <c r="AM41" s="5" t="s">
        <v>21</v>
      </c>
      <c r="AN41" s="5" t="s">
        <v>21</v>
      </c>
      <c r="AO41" s="5">
        <v>128</v>
      </c>
      <c r="AP41" s="5">
        <v>225679</v>
      </c>
      <c r="AQ41" s="5">
        <v>1917.323662</v>
      </c>
      <c r="AR41" s="5">
        <v>2575.766877</v>
      </c>
      <c r="AS41" s="5">
        <v>6968</v>
      </c>
      <c r="AT41" s="5">
        <v>13400</v>
      </c>
      <c r="AU41" s="5">
        <v>1.563171E-2</v>
      </c>
      <c r="AV41" s="5">
        <v>11641.718225000001</v>
      </c>
      <c r="AW41" s="5">
        <v>430.36130800000001</v>
      </c>
      <c r="AX41" s="5">
        <v>19131664</v>
      </c>
      <c r="AY41" s="5">
        <v>318839</v>
      </c>
      <c r="AZ41" s="5">
        <v>79709</v>
      </c>
      <c r="BA41" s="5">
        <v>60004</v>
      </c>
      <c r="BB41" s="5">
        <v>2</v>
      </c>
      <c r="BC41" s="5">
        <v>16113</v>
      </c>
      <c r="BD41" s="5">
        <v>31.856604000000001</v>
      </c>
      <c r="BE41" s="5">
        <v>39.898268999999999</v>
      </c>
      <c r="BF41" s="5">
        <v>37</v>
      </c>
      <c r="BG41" s="5">
        <v>248986</v>
      </c>
      <c r="BH41" s="5">
        <v>1909.1733160000001</v>
      </c>
      <c r="BI41" s="5">
        <v>2612.215549</v>
      </c>
      <c r="BJ41" s="5" t="s">
        <v>22</v>
      </c>
      <c r="BK41" s="5" t="s">
        <v>448</v>
      </c>
      <c r="BL41" s="5" t="s">
        <v>449</v>
      </c>
      <c r="BM41" s="5" t="s">
        <v>459</v>
      </c>
      <c r="BN41" s="5" t="s">
        <v>451</v>
      </c>
      <c r="BO41" s="5" t="s">
        <v>438</v>
      </c>
      <c r="BP41" s="5" t="s">
        <v>390</v>
      </c>
      <c r="BQ41" s="5" t="s">
        <v>464</v>
      </c>
      <c r="BR41" s="5" t="s">
        <v>463</v>
      </c>
      <c r="BS41" s="5" t="s">
        <v>115</v>
      </c>
      <c r="BT41" s="5" t="s">
        <v>202</v>
      </c>
      <c r="BU41" s="5" t="s">
        <v>285</v>
      </c>
      <c r="BV41" s="5" t="s">
        <v>106</v>
      </c>
      <c r="BW41" s="5" t="s">
        <v>97</v>
      </c>
      <c r="BX41" s="5" t="s">
        <v>432</v>
      </c>
      <c r="BY41" s="5" t="s">
        <v>383</v>
      </c>
      <c r="BZ41" s="5" t="s">
        <v>63</v>
      </c>
      <c r="CA41" s="5" t="s">
        <v>21</v>
      </c>
      <c r="CB41" s="5" t="s">
        <v>21</v>
      </c>
      <c r="CC41" s="5" t="s">
        <v>21</v>
      </c>
      <c r="CD41" s="5">
        <v>217</v>
      </c>
      <c r="CE41" s="5">
        <v>249042</v>
      </c>
      <c r="CF41" s="5">
        <v>1941.1761220000001</v>
      </c>
      <c r="CG41" s="5">
        <v>2612.6978340000001</v>
      </c>
      <c r="CH41" s="5">
        <v>3208</v>
      </c>
      <c r="CI41" s="5">
        <v>5840</v>
      </c>
      <c r="CJ41" s="5">
        <v>1.5630620000000001E-2</v>
      </c>
      <c r="CK41" s="5">
        <v>4983.650079</v>
      </c>
      <c r="CL41" s="5">
        <v>236.42137600000001</v>
      </c>
      <c r="CM41" s="5">
        <v>6.7004999999999999E-3</v>
      </c>
      <c r="CN41" s="5">
        <v>0.14498179999999999</v>
      </c>
      <c r="CO41" s="5">
        <v>13708677</v>
      </c>
      <c r="CP41" s="5">
        <v>0</v>
      </c>
      <c r="CQ41" s="5">
        <v>5964</v>
      </c>
      <c r="CR41" s="5">
        <v>1E-3</v>
      </c>
      <c r="CS41" s="5">
        <v>1E-3</v>
      </c>
      <c r="CT41" s="5">
        <v>1E-3</v>
      </c>
      <c r="CU41" s="5">
        <v>1</v>
      </c>
      <c r="CV41" s="5">
        <v>0</v>
      </c>
      <c r="CW41" s="5">
        <v>0</v>
      </c>
      <c r="CX41" s="5">
        <v>0</v>
      </c>
      <c r="CY41" s="5">
        <v>1E-4</v>
      </c>
      <c r="CZ41" s="5">
        <v>1E-4</v>
      </c>
      <c r="DA41" s="5">
        <v>0</v>
      </c>
      <c r="DB41" s="5">
        <v>1E-4</v>
      </c>
      <c r="DC41" s="5">
        <v>1E-4</v>
      </c>
      <c r="DD41" s="5">
        <v>1E-4</v>
      </c>
      <c r="DE41" s="5">
        <v>8.3000000000000001E-3</v>
      </c>
      <c r="DF41" s="5">
        <v>0.26369999999999999</v>
      </c>
      <c r="DG41" s="5">
        <v>0.22470000000000001</v>
      </c>
      <c r="DH41" s="5">
        <v>0.10920000000000001</v>
      </c>
      <c r="DI41" s="5">
        <v>0.1414</v>
      </c>
      <c r="DJ41" s="5">
        <v>0.1032</v>
      </c>
      <c r="DK41" s="5">
        <v>0.1321</v>
      </c>
      <c r="DL41" s="5">
        <v>1.6899999999999998E-2</v>
      </c>
      <c r="DM41" s="5">
        <v>5.0000000000000001E-4</v>
      </c>
      <c r="DN41" s="5">
        <v>1E-4</v>
      </c>
      <c r="DO41" s="5">
        <v>1E-4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 t="s">
        <v>35</v>
      </c>
      <c r="DV41" s="5">
        <v>11162954</v>
      </c>
      <c r="DW41" s="5">
        <v>4778732</v>
      </c>
      <c r="DX41" s="5">
        <v>0</v>
      </c>
      <c r="DY41" s="5">
        <v>0</v>
      </c>
      <c r="DZ41" s="5">
        <v>21178060</v>
      </c>
      <c r="EA41" s="5">
        <v>9179892</v>
      </c>
      <c r="EB41" s="5">
        <v>30641264</v>
      </c>
      <c r="EC41" s="6">
        <v>1</v>
      </c>
    </row>
    <row r="42" spans="1:133" x14ac:dyDescent="0.25">
      <c r="A42" s="4" t="s">
        <v>465</v>
      </c>
      <c r="B42" s="5">
        <f t="shared" si="2"/>
        <v>1034.7099609375</v>
      </c>
      <c r="C42" s="5">
        <f t="shared" si="3"/>
        <v>264885</v>
      </c>
      <c r="D42" s="5">
        <v>3</v>
      </c>
      <c r="E42" s="5" t="s">
        <v>2</v>
      </c>
      <c r="F42" s="5" t="s">
        <v>426</v>
      </c>
      <c r="G42" s="5">
        <v>0</v>
      </c>
      <c r="H42" s="5">
        <v>0</v>
      </c>
      <c r="I42" s="5">
        <v>44503936</v>
      </c>
      <c r="J42" s="5">
        <v>741670</v>
      </c>
      <c r="K42" s="5">
        <v>185417</v>
      </c>
      <c r="L42" s="5">
        <v>60005</v>
      </c>
      <c r="M42" s="5">
        <v>2</v>
      </c>
      <c r="N42" s="5">
        <v>23298</v>
      </c>
      <c r="O42" s="5">
        <v>31.277795000000001</v>
      </c>
      <c r="P42" s="5">
        <v>39.692183999999997</v>
      </c>
      <c r="Q42" s="5">
        <v>0</v>
      </c>
      <c r="R42" s="5">
        <v>221160</v>
      </c>
      <c r="S42" s="5">
        <v>1892.92048</v>
      </c>
      <c r="T42" s="5">
        <v>2642.4598030000002</v>
      </c>
      <c r="U42" s="5" t="s">
        <v>462</v>
      </c>
      <c r="V42" s="5" t="s">
        <v>466</v>
      </c>
      <c r="W42" s="5" t="s">
        <v>467</v>
      </c>
      <c r="X42" s="5" t="s">
        <v>366</v>
      </c>
      <c r="Y42" s="5" t="s">
        <v>367</v>
      </c>
      <c r="Z42" s="5" t="s">
        <v>368</v>
      </c>
      <c r="AA42" s="5" t="s">
        <v>468</v>
      </c>
      <c r="AB42" s="5" t="s">
        <v>453</v>
      </c>
      <c r="AC42" s="5" t="s">
        <v>440</v>
      </c>
      <c r="AD42" s="5" t="s">
        <v>166</v>
      </c>
      <c r="AE42" s="5" t="s">
        <v>183</v>
      </c>
      <c r="AF42" s="5" t="s">
        <v>285</v>
      </c>
      <c r="AG42" s="5" t="s">
        <v>469</v>
      </c>
      <c r="AH42" s="5" t="s">
        <v>470</v>
      </c>
      <c r="AI42" s="5" t="s">
        <v>432</v>
      </c>
      <c r="AJ42" s="5" t="s">
        <v>395</v>
      </c>
      <c r="AK42" s="5" t="s">
        <v>84</v>
      </c>
      <c r="AL42" s="5" t="s">
        <v>21</v>
      </c>
      <c r="AM42" s="5" t="s">
        <v>21</v>
      </c>
      <c r="AN42" s="5" t="s">
        <v>21</v>
      </c>
      <c r="AO42" s="5">
        <v>134</v>
      </c>
      <c r="AP42" s="5">
        <v>221184</v>
      </c>
      <c r="AQ42" s="5">
        <v>1924.337618</v>
      </c>
      <c r="AR42" s="5">
        <v>2642.8587280000002</v>
      </c>
      <c r="AS42" s="5">
        <v>8744</v>
      </c>
      <c r="AT42" s="5">
        <v>13376</v>
      </c>
      <c r="AU42" s="5">
        <v>1.5629009999999999E-2</v>
      </c>
      <c r="AV42" s="5">
        <v>11591.569722</v>
      </c>
      <c r="AW42" s="5">
        <v>439.96093000000002</v>
      </c>
      <c r="AX42" s="5">
        <v>19074024</v>
      </c>
      <c r="AY42" s="5">
        <v>317873</v>
      </c>
      <c r="AZ42" s="5">
        <v>79468</v>
      </c>
      <c r="BA42" s="5">
        <v>60005</v>
      </c>
      <c r="BB42" s="5">
        <v>2</v>
      </c>
      <c r="BC42" s="5">
        <v>16971</v>
      </c>
      <c r="BD42" s="5">
        <v>31.680924000000001</v>
      </c>
      <c r="BE42" s="5">
        <v>43.119472999999999</v>
      </c>
      <c r="BF42" s="5">
        <v>0</v>
      </c>
      <c r="BG42" s="5">
        <v>220174</v>
      </c>
      <c r="BH42" s="5">
        <v>1917.57582</v>
      </c>
      <c r="BI42" s="5">
        <v>2675.2456609999999</v>
      </c>
      <c r="BJ42" s="5" t="s">
        <v>64</v>
      </c>
      <c r="BK42" s="5" t="s">
        <v>78</v>
      </c>
      <c r="BL42" s="5" t="s">
        <v>471</v>
      </c>
      <c r="BM42" s="5" t="s">
        <v>472</v>
      </c>
      <c r="BN42" s="5" t="s">
        <v>473</v>
      </c>
      <c r="BO42" s="5" t="s">
        <v>452</v>
      </c>
      <c r="BP42" s="5" t="s">
        <v>414</v>
      </c>
      <c r="BQ42" s="5" t="s">
        <v>294</v>
      </c>
      <c r="BR42" s="5" t="s">
        <v>440</v>
      </c>
      <c r="BS42" s="5" t="s">
        <v>115</v>
      </c>
      <c r="BT42" s="5" t="s">
        <v>183</v>
      </c>
      <c r="BU42" s="5" t="s">
        <v>285</v>
      </c>
      <c r="BV42" s="5" t="s">
        <v>16</v>
      </c>
      <c r="BW42" s="5" t="s">
        <v>470</v>
      </c>
      <c r="BX42" s="5" t="s">
        <v>408</v>
      </c>
      <c r="BY42" s="5" t="s">
        <v>474</v>
      </c>
      <c r="BZ42" s="5" t="s">
        <v>109</v>
      </c>
      <c r="CA42" s="5" t="s">
        <v>21</v>
      </c>
      <c r="CB42" s="5" t="s">
        <v>21</v>
      </c>
      <c r="CC42" s="5" t="s">
        <v>21</v>
      </c>
      <c r="CD42" s="5">
        <v>220</v>
      </c>
      <c r="CE42" s="5">
        <v>220197</v>
      </c>
      <c r="CF42" s="5">
        <v>1949.3978549999999</v>
      </c>
      <c r="CG42" s="5">
        <v>2675.7370660000001</v>
      </c>
      <c r="CH42" s="5">
        <v>3600</v>
      </c>
      <c r="CI42" s="5">
        <v>5864</v>
      </c>
      <c r="CJ42" s="5">
        <v>1.5629870000000001E-2</v>
      </c>
      <c r="CK42" s="5">
        <v>4968.3149949999997</v>
      </c>
      <c r="CL42" s="5">
        <v>245.96829</v>
      </c>
      <c r="CM42" s="5">
        <v>6.6487500000000001E-3</v>
      </c>
      <c r="CN42" s="5">
        <v>0.14351467000000001</v>
      </c>
      <c r="CO42" s="5">
        <v>13686972</v>
      </c>
      <c r="CP42" s="5">
        <v>0</v>
      </c>
      <c r="CQ42" s="5">
        <v>5929</v>
      </c>
      <c r="CR42" s="5">
        <v>1E-3</v>
      </c>
      <c r="CS42" s="5">
        <v>1E-3</v>
      </c>
      <c r="CT42" s="5">
        <v>1E-3</v>
      </c>
      <c r="CU42" s="5">
        <v>1</v>
      </c>
      <c r="CV42" s="5">
        <v>0</v>
      </c>
      <c r="CW42" s="5">
        <v>0</v>
      </c>
      <c r="CX42" s="5">
        <v>0</v>
      </c>
      <c r="CY42" s="5">
        <v>1E-4</v>
      </c>
      <c r="CZ42" s="5">
        <v>0</v>
      </c>
      <c r="DA42" s="5">
        <v>0</v>
      </c>
      <c r="DB42" s="5">
        <v>1E-4</v>
      </c>
      <c r="DC42" s="5">
        <v>1E-4</v>
      </c>
      <c r="DD42" s="5">
        <v>1E-4</v>
      </c>
      <c r="DE42" s="5">
        <v>8.8000000000000005E-3</v>
      </c>
      <c r="DF42" s="5">
        <v>0.27450000000000002</v>
      </c>
      <c r="DG42" s="5">
        <v>0.2205</v>
      </c>
      <c r="DH42" s="5">
        <v>0.10630000000000001</v>
      </c>
      <c r="DI42" s="5">
        <v>0.1386</v>
      </c>
      <c r="DJ42" s="5">
        <v>9.98E-2</v>
      </c>
      <c r="DK42" s="5">
        <v>0.1326</v>
      </c>
      <c r="DL42" s="5">
        <v>1.83E-2</v>
      </c>
      <c r="DM42" s="5">
        <v>5.0000000000000001E-4</v>
      </c>
      <c r="DN42" s="5">
        <v>1E-4</v>
      </c>
      <c r="DO42" s="5">
        <v>1E-4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 t="s">
        <v>35</v>
      </c>
      <c r="DV42" s="5">
        <v>11112010</v>
      </c>
      <c r="DW42" s="5">
        <v>4762486</v>
      </c>
      <c r="DX42" s="5">
        <v>0</v>
      </c>
      <c r="DY42" s="5">
        <v>0</v>
      </c>
      <c r="DZ42" s="5">
        <v>21169664</v>
      </c>
      <c r="EA42" s="5">
        <v>9190360</v>
      </c>
      <c r="EB42" s="5">
        <v>30616552</v>
      </c>
      <c r="EC42" s="6">
        <v>1</v>
      </c>
    </row>
    <row r="43" spans="1:133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6"/>
    </row>
    <row r="44" spans="1:133" x14ac:dyDescent="0.25">
      <c r="A44" s="4" t="s">
        <v>475</v>
      </c>
      <c r="B44" s="5">
        <f t="shared" si="2"/>
        <v>1123.5185546875</v>
      </c>
      <c r="C44" s="5">
        <f t="shared" si="3"/>
        <v>287620</v>
      </c>
      <c r="D44" s="5">
        <v>3</v>
      </c>
      <c r="E44" s="5" t="s">
        <v>2</v>
      </c>
      <c r="F44" s="5" t="s">
        <v>476</v>
      </c>
      <c r="G44" s="5">
        <v>0</v>
      </c>
      <c r="H44" s="5">
        <v>0</v>
      </c>
      <c r="I44" s="5">
        <v>48317164</v>
      </c>
      <c r="J44" s="5">
        <v>805232</v>
      </c>
      <c r="K44" s="5">
        <v>201308</v>
      </c>
      <c r="L44" s="5">
        <v>60004</v>
      </c>
      <c r="M44" s="5">
        <v>2</v>
      </c>
      <c r="N44" s="5">
        <v>12445</v>
      </c>
      <c r="O44" s="5">
        <v>32.634838000000002</v>
      </c>
      <c r="P44" s="5">
        <v>27.930474</v>
      </c>
      <c r="Q44" s="5">
        <v>0</v>
      </c>
      <c r="R44" s="5">
        <v>199628</v>
      </c>
      <c r="S44" s="5">
        <v>1735.5763870000001</v>
      </c>
      <c r="T44" s="5">
        <v>2264.422219</v>
      </c>
      <c r="U44" s="5" t="s">
        <v>151</v>
      </c>
      <c r="V44" s="5" t="s">
        <v>302</v>
      </c>
      <c r="W44" s="5" t="s">
        <v>477</v>
      </c>
      <c r="X44" s="5" t="s">
        <v>450</v>
      </c>
      <c r="Y44" s="5" t="s">
        <v>451</v>
      </c>
      <c r="Z44" s="5" t="s">
        <v>438</v>
      </c>
      <c r="AA44" s="5" t="s">
        <v>439</v>
      </c>
      <c r="AB44" s="5" t="s">
        <v>294</v>
      </c>
      <c r="AC44" s="5" t="s">
        <v>235</v>
      </c>
      <c r="AD44" s="5" t="s">
        <v>249</v>
      </c>
      <c r="AE44" s="5" t="s">
        <v>478</v>
      </c>
      <c r="AF44" s="5" t="s">
        <v>479</v>
      </c>
      <c r="AG44" s="5" t="s">
        <v>480</v>
      </c>
      <c r="AH44" s="5" t="s">
        <v>481</v>
      </c>
      <c r="AI44" s="5" t="s">
        <v>482</v>
      </c>
      <c r="AJ44" s="5" t="s">
        <v>483</v>
      </c>
      <c r="AK44" s="5" t="s">
        <v>484</v>
      </c>
      <c r="AL44" s="5" t="s">
        <v>21</v>
      </c>
      <c r="AM44" s="5" t="s">
        <v>21</v>
      </c>
      <c r="AN44" s="5" t="s">
        <v>21</v>
      </c>
      <c r="AO44" s="5">
        <v>126</v>
      </c>
      <c r="AP44" s="5">
        <v>199640</v>
      </c>
      <c r="AQ44" s="5">
        <v>1768.3303189999999</v>
      </c>
      <c r="AR44" s="5">
        <v>2264.6481509999999</v>
      </c>
      <c r="AS44" s="5">
        <v>9496</v>
      </c>
      <c r="AT44" s="5">
        <v>14352</v>
      </c>
      <c r="AU44" s="5">
        <v>1.5635469999999999E-2</v>
      </c>
      <c r="AV44" s="5">
        <v>12590.180672</v>
      </c>
      <c r="AW44" s="5">
        <v>508.044194</v>
      </c>
      <c r="AX44" s="5">
        <v>20716456</v>
      </c>
      <c r="AY44" s="5">
        <v>345251</v>
      </c>
      <c r="AZ44" s="5">
        <v>86312</v>
      </c>
      <c r="BA44" s="5">
        <v>60004</v>
      </c>
      <c r="BB44" s="5">
        <v>2</v>
      </c>
      <c r="BC44" s="5">
        <v>12087</v>
      </c>
      <c r="BD44" s="5">
        <v>32.981535000000001</v>
      </c>
      <c r="BE44" s="5">
        <v>28.813597999999999</v>
      </c>
      <c r="BF44" s="5">
        <v>1</v>
      </c>
      <c r="BG44" s="5">
        <v>221274</v>
      </c>
      <c r="BH44" s="5">
        <v>1771.181374</v>
      </c>
      <c r="BI44" s="5">
        <v>2322.995163</v>
      </c>
      <c r="BJ44" s="5" t="s">
        <v>156</v>
      </c>
      <c r="BK44" s="5" t="s">
        <v>201</v>
      </c>
      <c r="BL44" s="5" t="s">
        <v>321</v>
      </c>
      <c r="BM44" s="5" t="s">
        <v>485</v>
      </c>
      <c r="BN44" s="5" t="s">
        <v>231</v>
      </c>
      <c r="BO44" s="5" t="s">
        <v>257</v>
      </c>
      <c r="BP44" s="5" t="s">
        <v>278</v>
      </c>
      <c r="BQ44" s="5" t="s">
        <v>289</v>
      </c>
      <c r="BR44" s="5" t="s">
        <v>269</v>
      </c>
      <c r="BS44" s="5" t="s">
        <v>270</v>
      </c>
      <c r="BT44" s="5" t="s">
        <v>486</v>
      </c>
      <c r="BU44" s="5" t="s">
        <v>479</v>
      </c>
      <c r="BV44" s="5" t="s">
        <v>280</v>
      </c>
      <c r="BW44" s="5" t="s">
        <v>481</v>
      </c>
      <c r="BX44" s="5" t="s">
        <v>487</v>
      </c>
      <c r="BY44" s="5" t="s">
        <v>488</v>
      </c>
      <c r="BZ44" s="5" t="s">
        <v>489</v>
      </c>
      <c r="CA44" s="5" t="s">
        <v>21</v>
      </c>
      <c r="CB44" s="5" t="s">
        <v>21</v>
      </c>
      <c r="CC44" s="5" t="s">
        <v>21</v>
      </c>
      <c r="CD44" s="5">
        <v>216</v>
      </c>
      <c r="CE44" s="5">
        <v>221326</v>
      </c>
      <c r="CF44" s="5">
        <v>1804.285848</v>
      </c>
      <c r="CG44" s="5">
        <v>2323.251569</v>
      </c>
      <c r="CH44" s="5">
        <v>3952</v>
      </c>
      <c r="CI44" s="5">
        <v>6416</v>
      </c>
      <c r="CJ44" s="5">
        <v>1.5635329999999999E-2</v>
      </c>
      <c r="CK44" s="5">
        <v>5398.1147579999997</v>
      </c>
      <c r="CL44" s="5">
        <v>266.32864999999998</v>
      </c>
      <c r="CM44" s="5">
        <v>6.8954000000000003E-3</v>
      </c>
      <c r="CN44" s="5">
        <v>0.16197155999999999</v>
      </c>
      <c r="CO44" s="5">
        <v>14513468</v>
      </c>
      <c r="CP44" s="5">
        <v>0</v>
      </c>
      <c r="CQ44" s="5">
        <v>6945</v>
      </c>
      <c r="CR44" s="5">
        <v>1E-3</v>
      </c>
      <c r="CS44" s="5">
        <v>1E-3</v>
      </c>
      <c r="CT44" s="5">
        <v>1E-3</v>
      </c>
      <c r="CU44" s="5">
        <v>1</v>
      </c>
      <c r="CV44" s="5">
        <v>0</v>
      </c>
      <c r="CW44" s="5">
        <v>0</v>
      </c>
      <c r="CX44" s="5">
        <v>0</v>
      </c>
      <c r="CY44" s="5">
        <v>1E-4</v>
      </c>
      <c r="CZ44" s="5">
        <v>0</v>
      </c>
      <c r="DA44" s="5">
        <v>0</v>
      </c>
      <c r="DB44" s="5">
        <v>1E-4</v>
      </c>
      <c r="DC44" s="5">
        <v>1E-4</v>
      </c>
      <c r="DD44" s="5">
        <v>1E-4</v>
      </c>
      <c r="DE44" s="5">
        <v>5.7000000000000002E-3</v>
      </c>
      <c r="DF44" s="5">
        <v>0.23250000000000001</v>
      </c>
      <c r="DG44" s="5">
        <v>0.24329999999999999</v>
      </c>
      <c r="DH44" s="5">
        <v>0.1225</v>
      </c>
      <c r="DI44" s="5">
        <v>0.15559999999999999</v>
      </c>
      <c r="DJ44" s="5">
        <v>0.1067</v>
      </c>
      <c r="DK44" s="5">
        <v>0.12509999999999999</v>
      </c>
      <c r="DL44" s="5">
        <v>8.3999999999999995E-3</v>
      </c>
      <c r="DM44" s="5">
        <v>2.0000000000000001E-4</v>
      </c>
      <c r="DN44" s="5">
        <v>1E-4</v>
      </c>
      <c r="DO44" s="5">
        <v>1E-4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 t="s">
        <v>35</v>
      </c>
      <c r="DV44" s="5">
        <v>12065534</v>
      </c>
      <c r="DW44" s="5">
        <v>5173130</v>
      </c>
      <c r="DX44" s="5">
        <v>0</v>
      </c>
      <c r="DY44" s="5">
        <v>0</v>
      </c>
      <c r="DZ44" s="5">
        <v>21099152</v>
      </c>
      <c r="EA44" s="5">
        <v>9225668</v>
      </c>
      <c r="EB44" s="5">
        <v>31052084</v>
      </c>
      <c r="EC44" s="6">
        <v>1</v>
      </c>
    </row>
    <row r="45" spans="1:133" x14ac:dyDescent="0.25">
      <c r="A45" s="4" t="s">
        <v>490</v>
      </c>
      <c r="B45" s="5">
        <f t="shared" si="2"/>
        <v>1123.423828125</v>
      </c>
      <c r="C45" s="5">
        <f t="shared" si="3"/>
        <v>287596</v>
      </c>
      <c r="D45" s="5">
        <v>3</v>
      </c>
      <c r="E45" s="5" t="s">
        <v>2</v>
      </c>
      <c r="F45" s="5" t="s">
        <v>476</v>
      </c>
      <c r="G45" s="5">
        <v>0</v>
      </c>
      <c r="H45" s="5">
        <v>0</v>
      </c>
      <c r="I45" s="5">
        <v>48328744</v>
      </c>
      <c r="J45" s="5">
        <v>805438</v>
      </c>
      <c r="K45" s="5">
        <v>201359</v>
      </c>
      <c r="L45" s="5">
        <v>60003</v>
      </c>
      <c r="M45" s="5">
        <v>2</v>
      </c>
      <c r="N45" s="5">
        <v>14541</v>
      </c>
      <c r="O45" s="5">
        <v>33.016063000000003</v>
      </c>
      <c r="P45" s="5">
        <v>28.592873000000001</v>
      </c>
      <c r="Q45" s="5">
        <v>0</v>
      </c>
      <c r="R45" s="5">
        <v>121841</v>
      </c>
      <c r="S45" s="5">
        <v>1738.227046</v>
      </c>
      <c r="T45" s="5">
        <v>2175.165297</v>
      </c>
      <c r="U45" s="5" t="s">
        <v>138</v>
      </c>
      <c r="V45" s="5" t="s">
        <v>491</v>
      </c>
      <c r="W45" s="5" t="s">
        <v>471</v>
      </c>
      <c r="X45" s="5" t="s">
        <v>436</v>
      </c>
      <c r="Y45" s="5" t="s">
        <v>437</v>
      </c>
      <c r="Z45" s="5" t="s">
        <v>492</v>
      </c>
      <c r="AA45" s="5" t="s">
        <v>390</v>
      </c>
      <c r="AB45" s="5" t="s">
        <v>294</v>
      </c>
      <c r="AC45" s="5" t="s">
        <v>269</v>
      </c>
      <c r="AD45" s="5" t="s">
        <v>270</v>
      </c>
      <c r="AE45" s="5" t="s">
        <v>478</v>
      </c>
      <c r="AF45" s="5" t="s">
        <v>493</v>
      </c>
      <c r="AG45" s="5" t="s">
        <v>480</v>
      </c>
      <c r="AH45" s="5" t="s">
        <v>481</v>
      </c>
      <c r="AI45" s="5" t="s">
        <v>487</v>
      </c>
      <c r="AJ45" s="5" t="s">
        <v>494</v>
      </c>
      <c r="AK45" s="5" t="s">
        <v>149</v>
      </c>
      <c r="AL45" s="5" t="s">
        <v>21</v>
      </c>
      <c r="AM45" s="5" t="s">
        <v>21</v>
      </c>
      <c r="AN45" s="5" t="s">
        <v>21</v>
      </c>
      <c r="AO45" s="5">
        <v>146</v>
      </c>
      <c r="AP45" s="5">
        <v>121882</v>
      </c>
      <c r="AQ45" s="5">
        <v>1771.3636280000001</v>
      </c>
      <c r="AR45" s="5">
        <v>2175.503674</v>
      </c>
      <c r="AS45" s="5">
        <v>10768</v>
      </c>
      <c r="AT45" s="5">
        <v>18200</v>
      </c>
      <c r="AU45" s="5">
        <v>1.5631260000000001E-2</v>
      </c>
      <c r="AV45" s="5">
        <v>12590.012605</v>
      </c>
      <c r="AW45" s="5">
        <v>642.21973100000002</v>
      </c>
      <c r="AX45" s="5">
        <v>20697960</v>
      </c>
      <c r="AY45" s="5">
        <v>344948</v>
      </c>
      <c r="AZ45" s="5">
        <v>86237</v>
      </c>
      <c r="BA45" s="5">
        <v>60003</v>
      </c>
      <c r="BB45" s="5">
        <v>2</v>
      </c>
      <c r="BC45" s="5">
        <v>13831</v>
      </c>
      <c r="BD45" s="5">
        <v>33.353467999999999</v>
      </c>
      <c r="BE45" s="5">
        <v>29.033072000000001</v>
      </c>
      <c r="BF45" s="5">
        <v>1</v>
      </c>
      <c r="BG45" s="5">
        <v>226565</v>
      </c>
      <c r="BH45" s="5">
        <v>1764.2375010000001</v>
      </c>
      <c r="BI45" s="5">
        <v>2225.9273589999998</v>
      </c>
      <c r="BJ45" s="5" t="s">
        <v>156</v>
      </c>
      <c r="BK45" s="5" t="s">
        <v>139</v>
      </c>
      <c r="BL45" s="5" t="s">
        <v>321</v>
      </c>
      <c r="BM45" s="5" t="s">
        <v>485</v>
      </c>
      <c r="BN45" s="5" t="s">
        <v>231</v>
      </c>
      <c r="BO45" s="5" t="s">
        <v>232</v>
      </c>
      <c r="BP45" s="5" t="s">
        <v>258</v>
      </c>
      <c r="BQ45" s="5" t="s">
        <v>289</v>
      </c>
      <c r="BR45" s="5" t="s">
        <v>269</v>
      </c>
      <c r="BS45" s="5" t="s">
        <v>284</v>
      </c>
      <c r="BT45" s="5" t="s">
        <v>478</v>
      </c>
      <c r="BU45" s="5" t="s">
        <v>479</v>
      </c>
      <c r="BV45" s="5" t="s">
        <v>480</v>
      </c>
      <c r="BW45" s="5" t="s">
        <v>481</v>
      </c>
      <c r="BX45" s="5" t="s">
        <v>495</v>
      </c>
      <c r="BY45" s="5" t="s">
        <v>496</v>
      </c>
      <c r="BZ45" s="5" t="s">
        <v>176</v>
      </c>
      <c r="CA45" s="5" t="s">
        <v>21</v>
      </c>
      <c r="CB45" s="5" t="s">
        <v>21</v>
      </c>
      <c r="CC45" s="5" t="s">
        <v>21</v>
      </c>
      <c r="CD45" s="5">
        <v>217</v>
      </c>
      <c r="CE45" s="5">
        <v>226607</v>
      </c>
      <c r="CF45" s="5">
        <v>1797.711685</v>
      </c>
      <c r="CG45" s="5">
        <v>2226.268337</v>
      </c>
      <c r="CH45" s="5">
        <v>4472</v>
      </c>
      <c r="CI45" s="5">
        <v>8031</v>
      </c>
      <c r="CJ45" s="5">
        <v>1.5631610000000001E-2</v>
      </c>
      <c r="CK45" s="5">
        <v>5392.0913870000004</v>
      </c>
      <c r="CL45" s="5">
        <v>316.98295100000001</v>
      </c>
      <c r="CM45" s="5">
        <v>6.6843900000000001E-3</v>
      </c>
      <c r="CN45" s="5">
        <v>0.16336458000000001</v>
      </c>
      <c r="CO45" s="5">
        <v>14606824</v>
      </c>
      <c r="CP45" s="5">
        <v>0</v>
      </c>
      <c r="CQ45" s="5">
        <v>7988</v>
      </c>
      <c r="CR45" s="5">
        <v>1E-3</v>
      </c>
      <c r="CS45" s="5">
        <v>1E-3</v>
      </c>
      <c r="CT45" s="5">
        <v>1E-3</v>
      </c>
      <c r="CU45" s="5">
        <v>1</v>
      </c>
      <c r="CV45" s="5">
        <v>0</v>
      </c>
      <c r="CW45" s="5">
        <v>0</v>
      </c>
      <c r="CX45" s="5">
        <v>0</v>
      </c>
      <c r="CY45" s="5">
        <v>1E-4</v>
      </c>
      <c r="CZ45" s="5">
        <v>0</v>
      </c>
      <c r="DA45" s="5">
        <v>1E-4</v>
      </c>
      <c r="DB45" s="5">
        <v>1E-4</v>
      </c>
      <c r="DC45" s="5">
        <v>1E-4</v>
      </c>
      <c r="DD45" s="5">
        <v>1E-4</v>
      </c>
      <c r="DE45" s="5">
        <v>4.8999999999999998E-3</v>
      </c>
      <c r="DF45" s="5">
        <v>0.22720000000000001</v>
      </c>
      <c r="DG45" s="5">
        <v>0.24740000000000001</v>
      </c>
      <c r="DH45" s="5">
        <v>0.1242</v>
      </c>
      <c r="DI45" s="5">
        <v>0.1545</v>
      </c>
      <c r="DJ45" s="5">
        <v>0.10730000000000001</v>
      </c>
      <c r="DK45" s="5">
        <v>0.12620000000000001</v>
      </c>
      <c r="DL45" s="5">
        <v>8.0999999999999996E-3</v>
      </c>
      <c r="DM45" s="5">
        <v>2.0000000000000001E-4</v>
      </c>
      <c r="DN45" s="5">
        <v>1E-4</v>
      </c>
      <c r="DO45" s="5">
        <v>1E-4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 t="s">
        <v>35</v>
      </c>
      <c r="DV45" s="5">
        <v>12068396</v>
      </c>
      <c r="DW45" s="5">
        <v>5168591</v>
      </c>
      <c r="DX45" s="5">
        <v>0</v>
      </c>
      <c r="DY45" s="5">
        <v>0</v>
      </c>
      <c r="DZ45" s="5">
        <v>21144460</v>
      </c>
      <c r="EA45" s="5">
        <v>9194216</v>
      </c>
      <c r="EB45" s="5">
        <v>31030512</v>
      </c>
      <c r="EC45" s="6">
        <v>1</v>
      </c>
    </row>
    <row r="46" spans="1:133" x14ac:dyDescent="0.25">
      <c r="A46" s="4" t="s">
        <v>497</v>
      </c>
      <c r="B46" s="5">
        <f t="shared" si="2"/>
        <v>1127.39453125</v>
      </c>
      <c r="C46" s="5">
        <f t="shared" si="3"/>
        <v>288613</v>
      </c>
      <c r="D46" s="5">
        <v>3</v>
      </c>
      <c r="E46" s="5" t="s">
        <v>2</v>
      </c>
      <c r="F46" s="5" t="s">
        <v>476</v>
      </c>
      <c r="G46" s="5">
        <v>0</v>
      </c>
      <c r="H46" s="5">
        <v>0</v>
      </c>
      <c r="I46" s="5">
        <v>48495008</v>
      </c>
      <c r="J46" s="5">
        <v>808196</v>
      </c>
      <c r="K46" s="5">
        <v>202049</v>
      </c>
      <c r="L46" s="5">
        <v>60004</v>
      </c>
      <c r="M46" s="5">
        <v>2</v>
      </c>
      <c r="N46" s="5">
        <v>16236</v>
      </c>
      <c r="O46" s="5">
        <v>32.111502000000002</v>
      </c>
      <c r="P46" s="5">
        <v>29.814263</v>
      </c>
      <c r="Q46" s="5">
        <v>1</v>
      </c>
      <c r="R46" s="5">
        <v>217308</v>
      </c>
      <c r="S46" s="5">
        <v>1734.394223</v>
      </c>
      <c r="T46" s="5">
        <v>2248.022105</v>
      </c>
      <c r="U46" s="5" t="s">
        <v>138</v>
      </c>
      <c r="V46" s="5" t="s">
        <v>491</v>
      </c>
      <c r="W46" s="5" t="s">
        <v>471</v>
      </c>
      <c r="X46" s="5" t="s">
        <v>459</v>
      </c>
      <c r="Y46" s="5" t="s">
        <v>451</v>
      </c>
      <c r="Z46" s="5" t="s">
        <v>438</v>
      </c>
      <c r="AA46" s="5" t="s">
        <v>439</v>
      </c>
      <c r="AB46" s="5" t="s">
        <v>456</v>
      </c>
      <c r="AC46" s="5" t="s">
        <v>235</v>
      </c>
      <c r="AD46" s="5" t="s">
        <v>249</v>
      </c>
      <c r="AE46" s="5" t="s">
        <v>478</v>
      </c>
      <c r="AF46" s="5" t="s">
        <v>479</v>
      </c>
      <c r="AG46" s="5" t="s">
        <v>280</v>
      </c>
      <c r="AH46" s="5" t="s">
        <v>498</v>
      </c>
      <c r="AI46" s="5" t="s">
        <v>482</v>
      </c>
      <c r="AJ46" s="5" t="s">
        <v>494</v>
      </c>
      <c r="AK46" s="5" t="s">
        <v>215</v>
      </c>
      <c r="AL46" s="5" t="s">
        <v>21</v>
      </c>
      <c r="AM46" s="5" t="s">
        <v>21</v>
      </c>
      <c r="AN46" s="5" t="s">
        <v>21</v>
      </c>
      <c r="AO46" s="5">
        <v>133</v>
      </c>
      <c r="AP46" s="5">
        <v>217353</v>
      </c>
      <c r="AQ46" s="5">
        <v>1766.6245260000001</v>
      </c>
      <c r="AR46" s="5">
        <v>2248.4512479999999</v>
      </c>
      <c r="AS46" s="5">
        <v>9688</v>
      </c>
      <c r="AT46" s="5">
        <v>19120</v>
      </c>
      <c r="AU46" s="5">
        <v>1.5634039999999998E-2</v>
      </c>
      <c r="AV46" s="5">
        <v>12635.369223</v>
      </c>
      <c r="AW46" s="5">
        <v>731.23164699999995</v>
      </c>
      <c r="AX46" s="5">
        <v>20776772</v>
      </c>
      <c r="AY46" s="5">
        <v>346256</v>
      </c>
      <c r="AZ46" s="5">
        <v>86564</v>
      </c>
      <c r="BA46" s="5">
        <v>60004</v>
      </c>
      <c r="BB46" s="5">
        <v>2</v>
      </c>
      <c r="BC46" s="5">
        <v>21871</v>
      </c>
      <c r="BD46" s="5">
        <v>32.481034000000001</v>
      </c>
      <c r="BE46" s="5">
        <v>33.574030999999998</v>
      </c>
      <c r="BF46" s="5">
        <v>1</v>
      </c>
      <c r="BG46" s="5">
        <v>221016</v>
      </c>
      <c r="BH46" s="5">
        <v>1755.2677060000001</v>
      </c>
      <c r="BI46" s="5">
        <v>2274.8233439999999</v>
      </c>
      <c r="BJ46" s="5" t="s">
        <v>186</v>
      </c>
      <c r="BK46" s="5" t="s">
        <v>139</v>
      </c>
      <c r="BL46" s="5" t="s">
        <v>79</v>
      </c>
      <c r="BM46" s="5" t="s">
        <v>499</v>
      </c>
      <c r="BN46" s="5" t="s">
        <v>500</v>
      </c>
      <c r="BO46" s="5" t="s">
        <v>501</v>
      </c>
      <c r="BP46" s="5" t="s">
        <v>233</v>
      </c>
      <c r="BQ46" s="5" t="s">
        <v>464</v>
      </c>
      <c r="BR46" s="5" t="s">
        <v>297</v>
      </c>
      <c r="BS46" s="5" t="s">
        <v>249</v>
      </c>
      <c r="BT46" s="5" t="s">
        <v>478</v>
      </c>
      <c r="BU46" s="5" t="s">
        <v>479</v>
      </c>
      <c r="BV46" s="5" t="s">
        <v>280</v>
      </c>
      <c r="BW46" s="5" t="s">
        <v>498</v>
      </c>
      <c r="BX46" s="5" t="s">
        <v>487</v>
      </c>
      <c r="BY46" s="5" t="s">
        <v>496</v>
      </c>
      <c r="BZ46" s="5" t="s">
        <v>502</v>
      </c>
      <c r="CA46" s="5" t="s">
        <v>21</v>
      </c>
      <c r="CB46" s="5" t="s">
        <v>21</v>
      </c>
      <c r="CC46" s="5" t="s">
        <v>21</v>
      </c>
      <c r="CD46" s="5">
        <v>221</v>
      </c>
      <c r="CE46" s="5">
        <v>221077</v>
      </c>
      <c r="CF46" s="5">
        <v>1787.8687339999999</v>
      </c>
      <c r="CG46" s="5">
        <v>2275.3692070000002</v>
      </c>
      <c r="CH46" s="5">
        <v>3896</v>
      </c>
      <c r="CI46" s="5">
        <v>8336</v>
      </c>
      <c r="CJ46" s="5">
        <v>1.563434E-2</v>
      </c>
      <c r="CK46" s="5">
        <v>5413.4830620000002</v>
      </c>
      <c r="CL46" s="5">
        <v>349.60303900000002</v>
      </c>
      <c r="CM46" s="5">
        <v>6.8660300000000004E-3</v>
      </c>
      <c r="CN46" s="5">
        <v>0.15995028</v>
      </c>
      <c r="CO46" s="5">
        <v>14688622</v>
      </c>
      <c r="CP46" s="5">
        <v>0</v>
      </c>
      <c r="CQ46" s="5">
        <v>5099</v>
      </c>
      <c r="CR46" s="5">
        <v>1E-3</v>
      </c>
      <c r="CS46" s="5">
        <v>1E-3</v>
      </c>
      <c r="CT46" s="5">
        <v>1E-3</v>
      </c>
      <c r="CU46" s="5">
        <v>1</v>
      </c>
      <c r="CV46" s="5">
        <v>0</v>
      </c>
      <c r="CW46" s="5">
        <v>0</v>
      </c>
      <c r="CX46" s="5">
        <v>0</v>
      </c>
      <c r="CY46" s="5">
        <v>1E-4</v>
      </c>
      <c r="CZ46" s="5">
        <v>1E-4</v>
      </c>
      <c r="DA46" s="5">
        <v>1E-4</v>
      </c>
      <c r="DB46" s="5">
        <v>1E-4</v>
      </c>
      <c r="DC46" s="5">
        <v>1E-4</v>
      </c>
      <c r="DD46" s="5">
        <v>1E-4</v>
      </c>
      <c r="DE46" s="5">
        <v>5.1000000000000004E-3</v>
      </c>
      <c r="DF46" s="5">
        <v>0.23230000000000001</v>
      </c>
      <c r="DG46" s="5">
        <v>0.247</v>
      </c>
      <c r="DH46" s="5">
        <v>0.12280000000000001</v>
      </c>
      <c r="DI46" s="5">
        <v>0.15409999999999999</v>
      </c>
      <c r="DJ46" s="5">
        <v>0.1057</v>
      </c>
      <c r="DK46" s="5">
        <v>0.1241</v>
      </c>
      <c r="DL46" s="5">
        <v>8.6999999999999994E-3</v>
      </c>
      <c r="DM46" s="5">
        <v>2.0000000000000001E-4</v>
      </c>
      <c r="DN46" s="5">
        <v>1E-4</v>
      </c>
      <c r="DO46" s="5">
        <v>1E-4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 t="s">
        <v>35</v>
      </c>
      <c r="DV46" s="5">
        <v>12110574</v>
      </c>
      <c r="DW46" s="5">
        <v>5188502</v>
      </c>
      <c r="DX46" s="5">
        <v>0</v>
      </c>
      <c r="DY46" s="5">
        <v>0</v>
      </c>
      <c r="DZ46" s="5">
        <v>21166928</v>
      </c>
      <c r="EA46" s="5">
        <v>9176564</v>
      </c>
      <c r="EB46" s="5">
        <v>31073732</v>
      </c>
      <c r="EC46" s="6">
        <v>1</v>
      </c>
    </row>
    <row r="47" spans="1:133" x14ac:dyDescent="0.25">
      <c r="A47" s="4" t="s">
        <v>503</v>
      </c>
      <c r="B47" s="5">
        <f t="shared" si="2"/>
        <v>1127.005859375</v>
      </c>
      <c r="C47" s="5">
        <f t="shared" si="3"/>
        <v>288513</v>
      </c>
      <c r="D47" s="5">
        <v>3</v>
      </c>
      <c r="E47" s="5" t="s">
        <v>2</v>
      </c>
      <c r="F47" s="5" t="s">
        <v>476</v>
      </c>
      <c r="G47" s="5">
        <v>0</v>
      </c>
      <c r="H47" s="5">
        <v>0</v>
      </c>
      <c r="I47" s="5">
        <v>48476100</v>
      </c>
      <c r="J47" s="5">
        <v>807881</v>
      </c>
      <c r="K47" s="5">
        <v>201970</v>
      </c>
      <c r="L47" s="5">
        <v>60004</v>
      </c>
      <c r="M47" s="5">
        <v>2</v>
      </c>
      <c r="N47" s="5">
        <v>16516</v>
      </c>
      <c r="O47" s="5">
        <v>32.523865999999998</v>
      </c>
      <c r="P47" s="5">
        <v>28.430281999999998</v>
      </c>
      <c r="Q47" s="5">
        <v>0</v>
      </c>
      <c r="R47" s="5">
        <v>130770</v>
      </c>
      <c r="S47" s="5">
        <v>1733.3343090000001</v>
      </c>
      <c r="T47" s="5">
        <v>2198.3073589999999</v>
      </c>
      <c r="U47" s="5" t="s">
        <v>138</v>
      </c>
      <c r="V47" s="5" t="s">
        <v>56</v>
      </c>
      <c r="W47" s="5" t="s">
        <v>449</v>
      </c>
      <c r="X47" s="5" t="s">
        <v>436</v>
      </c>
      <c r="Y47" s="5" t="s">
        <v>437</v>
      </c>
      <c r="Z47" s="5" t="s">
        <v>492</v>
      </c>
      <c r="AA47" s="5" t="s">
        <v>390</v>
      </c>
      <c r="AB47" s="5" t="s">
        <v>294</v>
      </c>
      <c r="AC47" s="5" t="s">
        <v>235</v>
      </c>
      <c r="AD47" s="5" t="s">
        <v>249</v>
      </c>
      <c r="AE47" s="5" t="s">
        <v>478</v>
      </c>
      <c r="AF47" s="5" t="s">
        <v>479</v>
      </c>
      <c r="AG47" s="5" t="s">
        <v>480</v>
      </c>
      <c r="AH47" s="5" t="s">
        <v>504</v>
      </c>
      <c r="AI47" s="5" t="s">
        <v>505</v>
      </c>
      <c r="AJ47" s="5" t="s">
        <v>506</v>
      </c>
      <c r="AK47" s="5" t="s">
        <v>507</v>
      </c>
      <c r="AL47" s="5" t="s">
        <v>21</v>
      </c>
      <c r="AM47" s="5" t="s">
        <v>21</v>
      </c>
      <c r="AN47" s="5" t="s">
        <v>21</v>
      </c>
      <c r="AO47" s="5">
        <v>136</v>
      </c>
      <c r="AP47" s="5">
        <v>130796</v>
      </c>
      <c r="AQ47" s="5">
        <v>1765.9745370000001</v>
      </c>
      <c r="AR47" s="5">
        <v>2198.5601339999998</v>
      </c>
      <c r="AS47" s="5">
        <v>9120</v>
      </c>
      <c r="AT47" s="5">
        <v>14672</v>
      </c>
      <c r="AU47" s="5">
        <v>1.5630089999999999E-2</v>
      </c>
      <c r="AV47" s="5">
        <v>12627.252101</v>
      </c>
      <c r="AW47" s="5">
        <v>466.97522500000002</v>
      </c>
      <c r="AX47" s="5">
        <v>20771788</v>
      </c>
      <c r="AY47" s="5">
        <v>346173</v>
      </c>
      <c r="AZ47" s="5">
        <v>86543</v>
      </c>
      <c r="BA47" s="5">
        <v>60004</v>
      </c>
      <c r="BB47" s="5">
        <v>2</v>
      </c>
      <c r="BC47" s="5">
        <v>11319</v>
      </c>
      <c r="BD47" s="5">
        <v>32.879565999999997</v>
      </c>
      <c r="BE47" s="5">
        <v>28.594778999999999</v>
      </c>
      <c r="BF47" s="5">
        <v>0</v>
      </c>
      <c r="BG47" s="5">
        <v>221976</v>
      </c>
      <c r="BH47" s="5">
        <v>1758.5342639999999</v>
      </c>
      <c r="BI47" s="5">
        <v>2250.186999</v>
      </c>
      <c r="BJ47" s="5" t="s">
        <v>156</v>
      </c>
      <c r="BK47" s="5" t="s">
        <v>201</v>
      </c>
      <c r="BL47" s="5" t="s">
        <v>321</v>
      </c>
      <c r="BM47" s="5" t="s">
        <v>485</v>
      </c>
      <c r="BN47" s="5" t="s">
        <v>231</v>
      </c>
      <c r="BO47" s="5" t="s">
        <v>232</v>
      </c>
      <c r="BP47" s="5" t="s">
        <v>258</v>
      </c>
      <c r="BQ47" s="5" t="s">
        <v>464</v>
      </c>
      <c r="BR47" s="5" t="s">
        <v>297</v>
      </c>
      <c r="BS47" s="5" t="s">
        <v>249</v>
      </c>
      <c r="BT47" s="5" t="s">
        <v>486</v>
      </c>
      <c r="BU47" s="5" t="s">
        <v>508</v>
      </c>
      <c r="BV47" s="5" t="s">
        <v>480</v>
      </c>
      <c r="BW47" s="5" t="s">
        <v>509</v>
      </c>
      <c r="BX47" s="5" t="s">
        <v>510</v>
      </c>
      <c r="BY47" s="5" t="s">
        <v>511</v>
      </c>
      <c r="BZ47" s="5" t="s">
        <v>227</v>
      </c>
      <c r="CA47" s="5" t="s">
        <v>21</v>
      </c>
      <c r="CB47" s="5" t="s">
        <v>21</v>
      </c>
      <c r="CC47" s="5" t="s">
        <v>21</v>
      </c>
      <c r="CD47" s="5">
        <v>222</v>
      </c>
      <c r="CE47" s="5">
        <v>222019</v>
      </c>
      <c r="CF47" s="5">
        <v>1791.5323189999999</v>
      </c>
      <c r="CG47" s="5">
        <v>2250.4554189999999</v>
      </c>
      <c r="CH47" s="5">
        <v>4304</v>
      </c>
      <c r="CI47" s="5">
        <v>6368</v>
      </c>
      <c r="CJ47" s="5">
        <v>1.5630310000000001E-2</v>
      </c>
      <c r="CK47" s="5">
        <v>5410.7910979999997</v>
      </c>
      <c r="CL47" s="5">
        <v>256.441733</v>
      </c>
      <c r="CM47" s="5">
        <v>6.7646599999999996E-3</v>
      </c>
      <c r="CN47" s="5">
        <v>0.16164818</v>
      </c>
      <c r="CO47" s="5">
        <v>14639098</v>
      </c>
      <c r="CP47" s="5">
        <v>0</v>
      </c>
      <c r="CQ47" s="5">
        <v>6958</v>
      </c>
      <c r="CR47" s="5">
        <v>1E-3</v>
      </c>
      <c r="CS47" s="5">
        <v>1E-3</v>
      </c>
      <c r="CT47" s="5">
        <v>1E-3</v>
      </c>
      <c r="CU47" s="5">
        <v>1</v>
      </c>
      <c r="CV47" s="5">
        <v>0</v>
      </c>
      <c r="CW47" s="5">
        <v>0</v>
      </c>
      <c r="CX47" s="5">
        <v>0</v>
      </c>
      <c r="CY47" s="5">
        <v>1E-4</v>
      </c>
      <c r="CZ47" s="5">
        <v>1E-4</v>
      </c>
      <c r="DA47" s="5">
        <v>1E-4</v>
      </c>
      <c r="DB47" s="5">
        <v>0</v>
      </c>
      <c r="DC47" s="5">
        <v>1E-4</v>
      </c>
      <c r="DD47" s="5">
        <v>1E-4</v>
      </c>
      <c r="DE47" s="5">
        <v>5.0000000000000001E-3</v>
      </c>
      <c r="DF47" s="5">
        <v>0.22589999999999999</v>
      </c>
      <c r="DG47" s="5">
        <v>0.25009999999999999</v>
      </c>
      <c r="DH47" s="5">
        <v>0.12529999999999999</v>
      </c>
      <c r="DI47" s="5">
        <v>0.15479999999999999</v>
      </c>
      <c r="DJ47" s="5">
        <v>0.10589999999999999</v>
      </c>
      <c r="DK47" s="5">
        <v>0.1246</v>
      </c>
      <c r="DL47" s="5">
        <v>8.0999999999999996E-3</v>
      </c>
      <c r="DM47" s="5">
        <v>2.0000000000000001E-4</v>
      </c>
      <c r="DN47" s="5">
        <v>1E-4</v>
      </c>
      <c r="DO47" s="5">
        <v>1E-4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 t="s">
        <v>35</v>
      </c>
      <c r="DV47" s="5">
        <v>12105153</v>
      </c>
      <c r="DW47" s="5">
        <v>5186911</v>
      </c>
      <c r="DX47" s="5">
        <v>0</v>
      </c>
      <c r="DY47" s="5">
        <v>0</v>
      </c>
      <c r="DZ47" s="5">
        <v>21149896</v>
      </c>
      <c r="EA47" s="5">
        <v>9183236</v>
      </c>
      <c r="EB47" s="5">
        <v>30995228</v>
      </c>
      <c r="EC47" s="6">
        <v>1</v>
      </c>
    </row>
    <row r="48" spans="1:133" x14ac:dyDescent="0.25">
      <c r="A48" s="4" t="s">
        <v>512</v>
      </c>
      <c r="B48" s="5">
        <f t="shared" si="2"/>
        <v>1128.2880859375</v>
      </c>
      <c r="C48" s="5">
        <f t="shared" si="3"/>
        <v>288841</v>
      </c>
      <c r="D48" s="5">
        <v>3</v>
      </c>
      <c r="E48" s="5" t="s">
        <v>2</v>
      </c>
      <c r="F48" s="5" t="s">
        <v>476</v>
      </c>
      <c r="G48" s="5">
        <v>0</v>
      </c>
      <c r="H48" s="5">
        <v>0</v>
      </c>
      <c r="I48" s="5">
        <v>48516108</v>
      </c>
      <c r="J48" s="5">
        <v>808520</v>
      </c>
      <c r="K48" s="5">
        <v>202130</v>
      </c>
      <c r="L48" s="5">
        <v>60006</v>
      </c>
      <c r="M48" s="5">
        <v>2</v>
      </c>
      <c r="N48" s="5">
        <v>14656</v>
      </c>
      <c r="O48" s="5">
        <v>32.079835000000003</v>
      </c>
      <c r="P48" s="5">
        <v>27.548696</v>
      </c>
      <c r="Q48" s="5">
        <v>0</v>
      </c>
      <c r="R48" s="5">
        <v>150844</v>
      </c>
      <c r="S48" s="5">
        <v>1730.970161</v>
      </c>
      <c r="T48" s="5">
        <v>2198.1183940000001</v>
      </c>
      <c r="U48" s="5" t="s">
        <v>138</v>
      </c>
      <c r="V48" s="5" t="s">
        <v>491</v>
      </c>
      <c r="W48" s="5" t="s">
        <v>513</v>
      </c>
      <c r="X48" s="5" t="s">
        <v>459</v>
      </c>
      <c r="Y48" s="5" t="s">
        <v>451</v>
      </c>
      <c r="Z48" s="5" t="s">
        <v>438</v>
      </c>
      <c r="AA48" s="5" t="s">
        <v>439</v>
      </c>
      <c r="AB48" s="5" t="s">
        <v>294</v>
      </c>
      <c r="AC48" s="5" t="s">
        <v>235</v>
      </c>
      <c r="AD48" s="5" t="s">
        <v>270</v>
      </c>
      <c r="AE48" s="5" t="s">
        <v>478</v>
      </c>
      <c r="AF48" s="5" t="s">
        <v>493</v>
      </c>
      <c r="AG48" s="5" t="s">
        <v>514</v>
      </c>
      <c r="AH48" s="5" t="s">
        <v>515</v>
      </c>
      <c r="AI48" s="5" t="s">
        <v>516</v>
      </c>
      <c r="AJ48" s="5" t="s">
        <v>511</v>
      </c>
      <c r="AK48" s="5" t="s">
        <v>517</v>
      </c>
      <c r="AL48" s="5" t="s">
        <v>21</v>
      </c>
      <c r="AM48" s="5" t="s">
        <v>21</v>
      </c>
      <c r="AN48" s="5" t="s">
        <v>21</v>
      </c>
      <c r="AO48" s="5">
        <v>129</v>
      </c>
      <c r="AP48" s="5">
        <v>150879</v>
      </c>
      <c r="AQ48" s="5">
        <v>1763.168801</v>
      </c>
      <c r="AR48" s="5">
        <v>2198.3632830000001</v>
      </c>
      <c r="AS48" s="5">
        <v>10272</v>
      </c>
      <c r="AT48" s="5">
        <v>17176</v>
      </c>
      <c r="AU48" s="5">
        <v>1.563343E-2</v>
      </c>
      <c r="AV48" s="5">
        <v>12639.939469999999</v>
      </c>
      <c r="AW48" s="5">
        <v>644.66640900000004</v>
      </c>
      <c r="AX48" s="5">
        <v>20812936</v>
      </c>
      <c r="AY48" s="5">
        <v>346847</v>
      </c>
      <c r="AZ48" s="5">
        <v>86711</v>
      </c>
      <c r="BA48" s="5">
        <v>60006</v>
      </c>
      <c r="BB48" s="5">
        <v>2</v>
      </c>
      <c r="BC48" s="5">
        <v>14662</v>
      </c>
      <c r="BD48" s="5">
        <v>32.443463000000001</v>
      </c>
      <c r="BE48" s="5">
        <v>30.542051000000001</v>
      </c>
      <c r="BF48" s="5">
        <v>0</v>
      </c>
      <c r="BG48" s="5">
        <v>205079</v>
      </c>
      <c r="BH48" s="5">
        <v>1758.5536850000001</v>
      </c>
      <c r="BI48" s="5">
        <v>2240.1820769999999</v>
      </c>
      <c r="BJ48" s="5" t="s">
        <v>186</v>
      </c>
      <c r="BK48" s="5" t="s">
        <v>139</v>
      </c>
      <c r="BL48" s="5" t="s">
        <v>79</v>
      </c>
      <c r="BM48" s="5" t="s">
        <v>499</v>
      </c>
      <c r="BN48" s="5" t="s">
        <v>500</v>
      </c>
      <c r="BO48" s="5" t="s">
        <v>232</v>
      </c>
      <c r="BP48" s="5" t="s">
        <v>233</v>
      </c>
      <c r="BQ48" s="5" t="s">
        <v>234</v>
      </c>
      <c r="BR48" s="5" t="s">
        <v>269</v>
      </c>
      <c r="BS48" s="5" t="s">
        <v>284</v>
      </c>
      <c r="BT48" s="5" t="s">
        <v>478</v>
      </c>
      <c r="BU48" s="5" t="s">
        <v>479</v>
      </c>
      <c r="BV48" s="5" t="s">
        <v>518</v>
      </c>
      <c r="BW48" s="5" t="s">
        <v>515</v>
      </c>
      <c r="BX48" s="5" t="s">
        <v>505</v>
      </c>
      <c r="BY48" s="5" t="s">
        <v>496</v>
      </c>
      <c r="BZ48" s="5" t="s">
        <v>63</v>
      </c>
      <c r="CA48" s="5" t="s">
        <v>21</v>
      </c>
      <c r="CB48" s="5" t="s">
        <v>21</v>
      </c>
      <c r="CC48" s="5" t="s">
        <v>21</v>
      </c>
      <c r="CD48" s="5">
        <v>219</v>
      </c>
      <c r="CE48" s="5">
        <v>205133</v>
      </c>
      <c r="CF48" s="5">
        <v>1791.1173610000001</v>
      </c>
      <c r="CG48" s="5">
        <v>2240.4556080000002</v>
      </c>
      <c r="CH48" s="5">
        <v>4136</v>
      </c>
      <c r="CI48" s="5">
        <v>7640</v>
      </c>
      <c r="CJ48" s="5">
        <v>1.5632409999999999E-2</v>
      </c>
      <c r="CK48" s="5">
        <v>5422.0559350000003</v>
      </c>
      <c r="CL48" s="5">
        <v>319.47286100000002</v>
      </c>
      <c r="CM48" s="5">
        <v>7.0510099999999999E-3</v>
      </c>
      <c r="CN48" s="5">
        <v>0.15986500000000001</v>
      </c>
      <c r="CO48" s="5">
        <v>14656817</v>
      </c>
      <c r="CP48" s="5">
        <v>0</v>
      </c>
      <c r="CQ48" s="5">
        <v>6929</v>
      </c>
      <c r="CR48" s="5">
        <v>1E-3</v>
      </c>
      <c r="CS48" s="5">
        <v>1E-3</v>
      </c>
      <c r="CT48" s="5">
        <v>1E-3</v>
      </c>
      <c r="CU48" s="5">
        <v>1</v>
      </c>
      <c r="CV48" s="5">
        <v>0</v>
      </c>
      <c r="CW48" s="5">
        <v>0</v>
      </c>
      <c r="CX48" s="5">
        <v>0</v>
      </c>
      <c r="CY48" s="5">
        <v>1E-4</v>
      </c>
      <c r="CZ48" s="5">
        <v>1E-4</v>
      </c>
      <c r="DA48" s="5">
        <v>0</v>
      </c>
      <c r="DB48" s="5">
        <v>0</v>
      </c>
      <c r="DC48" s="5">
        <v>1E-4</v>
      </c>
      <c r="DD48" s="5">
        <v>1E-4</v>
      </c>
      <c r="DE48" s="5">
        <v>5.4999999999999997E-3</v>
      </c>
      <c r="DF48" s="5">
        <v>0.2321</v>
      </c>
      <c r="DG48" s="5">
        <v>0.24590000000000001</v>
      </c>
      <c r="DH48" s="5">
        <v>0.12189999999999999</v>
      </c>
      <c r="DI48" s="5">
        <v>0.15290000000000001</v>
      </c>
      <c r="DJ48" s="5">
        <v>0.1076</v>
      </c>
      <c r="DK48" s="5">
        <v>0.12670000000000001</v>
      </c>
      <c r="DL48" s="5">
        <v>7.1999999999999998E-3</v>
      </c>
      <c r="DM48" s="5">
        <v>2.0000000000000001E-4</v>
      </c>
      <c r="DN48" s="5">
        <v>1E-4</v>
      </c>
      <c r="DO48" s="5">
        <v>1E-4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 t="s">
        <v>35</v>
      </c>
      <c r="DV48" s="5">
        <v>12121334</v>
      </c>
      <c r="DW48" s="5">
        <v>5199901</v>
      </c>
      <c r="DX48" s="5">
        <v>0</v>
      </c>
      <c r="DY48" s="5">
        <v>0</v>
      </c>
      <c r="DZ48" s="5">
        <v>21135204</v>
      </c>
      <c r="EA48" s="5">
        <v>9213908</v>
      </c>
      <c r="EB48" s="5">
        <v>30868956</v>
      </c>
      <c r="EC48" s="6">
        <v>1</v>
      </c>
    </row>
    <row r="49" spans="1:133" x14ac:dyDescent="0.2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6"/>
    </row>
    <row r="50" spans="1:133" x14ac:dyDescent="0.25">
      <c r="A50" s="4" t="s">
        <v>519</v>
      </c>
      <c r="B50" s="5">
        <f t="shared" si="2"/>
        <v>995.7646484375</v>
      </c>
      <c r="C50" s="5">
        <f t="shared" si="3"/>
        <v>254915</v>
      </c>
      <c r="D50" s="5">
        <v>3</v>
      </c>
      <c r="E50" s="5" t="s">
        <v>2</v>
      </c>
      <c r="F50" s="5" t="s">
        <v>520</v>
      </c>
      <c r="G50" s="5">
        <v>0</v>
      </c>
      <c r="H50" s="5">
        <v>0</v>
      </c>
      <c r="I50" s="5">
        <v>42833996</v>
      </c>
      <c r="J50" s="5">
        <v>713840</v>
      </c>
      <c r="K50" s="5">
        <v>178460</v>
      </c>
      <c r="L50" s="5">
        <v>60005</v>
      </c>
      <c r="M50" s="5">
        <v>2</v>
      </c>
      <c r="N50" s="5">
        <v>24935</v>
      </c>
      <c r="O50" s="5">
        <v>41.735633</v>
      </c>
      <c r="P50" s="5">
        <v>45.879489</v>
      </c>
      <c r="Q50" s="5">
        <v>0</v>
      </c>
      <c r="R50" s="5">
        <v>131564</v>
      </c>
      <c r="S50" s="5">
        <v>1954.351731</v>
      </c>
      <c r="T50" s="5">
        <v>2440.84629</v>
      </c>
      <c r="U50" s="5" t="s">
        <v>138</v>
      </c>
      <c r="V50" s="5" t="s">
        <v>56</v>
      </c>
      <c r="W50" s="5" t="s">
        <v>435</v>
      </c>
      <c r="X50" s="5" t="s">
        <v>485</v>
      </c>
      <c r="Y50" s="5" t="s">
        <v>521</v>
      </c>
      <c r="Z50" s="5" t="s">
        <v>522</v>
      </c>
      <c r="AA50" s="5" t="s">
        <v>523</v>
      </c>
      <c r="AB50" s="5" t="s">
        <v>524</v>
      </c>
      <c r="AC50" s="5" t="s">
        <v>525</v>
      </c>
      <c r="AD50" s="5" t="s">
        <v>129</v>
      </c>
      <c r="AE50" s="5" t="s">
        <v>202</v>
      </c>
      <c r="AF50" s="5" t="s">
        <v>526</v>
      </c>
      <c r="AG50" s="5" t="s">
        <v>527</v>
      </c>
      <c r="AH50" s="5" t="s">
        <v>528</v>
      </c>
      <c r="AI50" s="5" t="s">
        <v>529</v>
      </c>
      <c r="AJ50" s="5" t="s">
        <v>530</v>
      </c>
      <c r="AK50" s="5" t="s">
        <v>227</v>
      </c>
      <c r="AL50" s="5" t="s">
        <v>21</v>
      </c>
      <c r="AM50" s="5" t="s">
        <v>21</v>
      </c>
      <c r="AN50" s="5" t="s">
        <v>21</v>
      </c>
      <c r="AO50" s="5">
        <v>138</v>
      </c>
      <c r="AP50" s="5">
        <v>131577</v>
      </c>
      <c r="AQ50" s="5">
        <v>1996.2287630000001</v>
      </c>
      <c r="AR50" s="5">
        <v>2441.9488970000002</v>
      </c>
      <c r="AS50" s="5">
        <v>8096</v>
      </c>
      <c r="AT50" s="5">
        <v>12608</v>
      </c>
      <c r="AU50" s="5">
        <v>1.563322E-2</v>
      </c>
      <c r="AV50" s="5">
        <v>11159.618565999999</v>
      </c>
      <c r="AW50" s="5">
        <v>391.82422400000002</v>
      </c>
      <c r="AX50" s="5">
        <v>18350956</v>
      </c>
      <c r="AY50" s="5">
        <v>305823</v>
      </c>
      <c r="AZ50" s="5">
        <v>76455</v>
      </c>
      <c r="BA50" s="5">
        <v>60005</v>
      </c>
      <c r="BB50" s="5">
        <v>2</v>
      </c>
      <c r="BC50" s="5">
        <v>34160</v>
      </c>
      <c r="BD50" s="5">
        <v>42.128591</v>
      </c>
      <c r="BE50" s="5">
        <v>51.023553999999997</v>
      </c>
      <c r="BF50" s="5">
        <v>1</v>
      </c>
      <c r="BG50" s="5">
        <v>221776</v>
      </c>
      <c r="BH50" s="5">
        <v>1991.462585</v>
      </c>
      <c r="BI50" s="5">
        <v>2473.968597</v>
      </c>
      <c r="BJ50" s="5" t="s">
        <v>145</v>
      </c>
      <c r="BK50" s="5" t="s">
        <v>274</v>
      </c>
      <c r="BL50" s="5" t="s">
        <v>85</v>
      </c>
      <c r="BM50" s="5" t="s">
        <v>80</v>
      </c>
      <c r="BN50" s="5" t="s">
        <v>59</v>
      </c>
      <c r="BO50" s="5" t="s">
        <v>323</v>
      </c>
      <c r="BP50" s="5" t="s">
        <v>531</v>
      </c>
      <c r="BQ50" s="5" t="s">
        <v>532</v>
      </c>
      <c r="BR50" s="5" t="s">
        <v>533</v>
      </c>
      <c r="BS50" s="5" t="s">
        <v>147</v>
      </c>
      <c r="BT50" s="5" t="s">
        <v>202</v>
      </c>
      <c r="BU50" s="5" t="s">
        <v>279</v>
      </c>
      <c r="BV50" s="5" t="s">
        <v>393</v>
      </c>
      <c r="BW50" s="5" t="s">
        <v>528</v>
      </c>
      <c r="BX50" s="5" t="s">
        <v>534</v>
      </c>
      <c r="BY50" s="5" t="s">
        <v>535</v>
      </c>
      <c r="BZ50" s="5" t="s">
        <v>205</v>
      </c>
      <c r="CA50" s="5" t="s">
        <v>21</v>
      </c>
      <c r="CB50" s="5" t="s">
        <v>21</v>
      </c>
      <c r="CC50" s="5" t="s">
        <v>21</v>
      </c>
      <c r="CD50" s="5">
        <v>229</v>
      </c>
      <c r="CE50" s="5">
        <v>221810</v>
      </c>
      <c r="CF50" s="5">
        <v>2033.736883</v>
      </c>
      <c r="CG50" s="5">
        <v>2475.1977000000002</v>
      </c>
      <c r="CH50" s="5">
        <v>3528</v>
      </c>
      <c r="CI50" s="5">
        <v>5696</v>
      </c>
      <c r="CJ50" s="5">
        <v>1.5631880000000001E-2</v>
      </c>
      <c r="CK50" s="5">
        <v>4780.5891540000002</v>
      </c>
      <c r="CL50" s="5">
        <v>221.23850400000001</v>
      </c>
      <c r="CM50" s="5">
        <v>6.2662400000000002E-3</v>
      </c>
      <c r="CN50" s="5">
        <v>0.17895045000000001</v>
      </c>
      <c r="CO50" s="5">
        <v>12600048</v>
      </c>
      <c r="CP50" s="5">
        <v>0</v>
      </c>
      <c r="CQ50" s="5">
        <v>6875</v>
      </c>
      <c r="CR50" s="5">
        <v>1E-3</v>
      </c>
      <c r="CS50" s="5">
        <v>1E-3</v>
      </c>
      <c r="CT50" s="5">
        <v>1E-3</v>
      </c>
      <c r="CU50" s="5">
        <v>1</v>
      </c>
      <c r="CV50" s="5">
        <v>0</v>
      </c>
      <c r="CW50" s="5">
        <v>0</v>
      </c>
      <c r="CX50" s="5">
        <v>0</v>
      </c>
      <c r="CY50" s="5">
        <v>1E-4</v>
      </c>
      <c r="CZ50" s="5">
        <v>1E-4</v>
      </c>
      <c r="DA50" s="5">
        <v>0</v>
      </c>
      <c r="DB50" s="5">
        <v>1E-4</v>
      </c>
      <c r="DC50" s="5">
        <v>1E-4</v>
      </c>
      <c r="DD50" s="5">
        <v>1E-4</v>
      </c>
      <c r="DE50" s="5">
        <v>5.0000000000000001E-3</v>
      </c>
      <c r="DF50" s="5">
        <v>0.18579999999999999</v>
      </c>
      <c r="DG50" s="5">
        <v>0.21829999999999999</v>
      </c>
      <c r="DH50" s="5">
        <v>0.13100000000000001</v>
      </c>
      <c r="DI50" s="5">
        <v>0.19139999999999999</v>
      </c>
      <c r="DJ50" s="5">
        <v>0.1196</v>
      </c>
      <c r="DK50" s="5">
        <v>0.13370000000000001</v>
      </c>
      <c r="DL50" s="5">
        <v>1.47E-2</v>
      </c>
      <c r="DM50" s="5">
        <v>2.9999999999999997E-4</v>
      </c>
      <c r="DN50" s="5">
        <v>1E-4</v>
      </c>
      <c r="DO50" s="5">
        <v>1E-4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 t="s">
        <v>35</v>
      </c>
      <c r="DV50" s="5">
        <v>10699355</v>
      </c>
      <c r="DW50" s="5">
        <v>4583774</v>
      </c>
      <c r="DX50" s="5">
        <v>0</v>
      </c>
      <c r="DY50" s="5">
        <v>0</v>
      </c>
      <c r="DZ50" s="5">
        <v>21078884</v>
      </c>
      <c r="EA50" s="5">
        <v>9197284</v>
      </c>
      <c r="EB50" s="5">
        <v>30819376</v>
      </c>
      <c r="EC50" s="6">
        <v>1</v>
      </c>
    </row>
    <row r="51" spans="1:133" x14ac:dyDescent="0.25">
      <c r="A51" s="4" t="s">
        <v>536</v>
      </c>
      <c r="B51" s="5">
        <f t="shared" si="2"/>
        <v>996.443359375</v>
      </c>
      <c r="C51" s="5">
        <f t="shared" si="3"/>
        <v>255088</v>
      </c>
      <c r="D51" s="5">
        <v>3</v>
      </c>
      <c r="E51" s="5" t="s">
        <v>2</v>
      </c>
      <c r="F51" s="5" t="s">
        <v>520</v>
      </c>
      <c r="G51" s="5">
        <v>0</v>
      </c>
      <c r="H51" s="5">
        <v>0</v>
      </c>
      <c r="I51" s="5">
        <v>42855288</v>
      </c>
      <c r="J51" s="5">
        <v>714207</v>
      </c>
      <c r="K51" s="5">
        <v>178551</v>
      </c>
      <c r="L51" s="5">
        <v>60004</v>
      </c>
      <c r="M51" s="5">
        <v>2</v>
      </c>
      <c r="N51" s="5">
        <v>34354</v>
      </c>
      <c r="O51" s="5">
        <v>41.422224999999997</v>
      </c>
      <c r="P51" s="5">
        <v>45.719655000000003</v>
      </c>
      <c r="Q51" s="5">
        <v>0</v>
      </c>
      <c r="R51" s="5">
        <v>220079</v>
      </c>
      <c r="S51" s="5">
        <v>1957.559741</v>
      </c>
      <c r="T51" s="5">
        <v>2428.4465599999999</v>
      </c>
      <c r="U51" s="5" t="s">
        <v>91</v>
      </c>
      <c r="V51" s="5" t="s">
        <v>78</v>
      </c>
      <c r="W51" s="5" t="s">
        <v>397</v>
      </c>
      <c r="X51" s="5" t="s">
        <v>485</v>
      </c>
      <c r="Y51" s="5" t="s">
        <v>521</v>
      </c>
      <c r="Z51" s="5" t="s">
        <v>522</v>
      </c>
      <c r="AA51" s="5" t="s">
        <v>523</v>
      </c>
      <c r="AB51" s="5" t="s">
        <v>537</v>
      </c>
      <c r="AC51" s="5" t="s">
        <v>533</v>
      </c>
      <c r="AD51" s="5" t="s">
        <v>41</v>
      </c>
      <c r="AE51" s="5" t="s">
        <v>202</v>
      </c>
      <c r="AF51" s="5" t="s">
        <v>538</v>
      </c>
      <c r="AG51" s="5" t="s">
        <v>527</v>
      </c>
      <c r="AH51" s="5" t="s">
        <v>528</v>
      </c>
      <c r="AI51" s="5" t="s">
        <v>539</v>
      </c>
      <c r="AJ51" s="5" t="s">
        <v>540</v>
      </c>
      <c r="AK51" s="5" t="s">
        <v>541</v>
      </c>
      <c r="AL51" s="5" t="s">
        <v>21</v>
      </c>
      <c r="AM51" s="5" t="s">
        <v>21</v>
      </c>
      <c r="AN51" s="5" t="s">
        <v>21</v>
      </c>
      <c r="AO51" s="5">
        <v>134</v>
      </c>
      <c r="AP51" s="5">
        <v>220091</v>
      </c>
      <c r="AQ51" s="5">
        <v>1999.1197990000001</v>
      </c>
      <c r="AR51" s="5">
        <v>2429.5435819999998</v>
      </c>
      <c r="AS51" s="5">
        <v>8464</v>
      </c>
      <c r="AT51" s="5">
        <v>12856</v>
      </c>
      <c r="AU51" s="5">
        <v>1.5633049999999999E-2</v>
      </c>
      <c r="AV51" s="5">
        <v>11165.237263999999</v>
      </c>
      <c r="AW51" s="5">
        <v>383.99806999999998</v>
      </c>
      <c r="AX51" s="5">
        <v>18370288</v>
      </c>
      <c r="AY51" s="5">
        <v>306151</v>
      </c>
      <c r="AZ51" s="5">
        <v>76537</v>
      </c>
      <c r="BA51" s="5">
        <v>60004</v>
      </c>
      <c r="BB51" s="5">
        <v>2</v>
      </c>
      <c r="BC51" s="5">
        <v>20842</v>
      </c>
      <c r="BD51" s="5">
        <v>41.794362999999997</v>
      </c>
      <c r="BE51" s="5">
        <v>46.456808000000002</v>
      </c>
      <c r="BF51" s="5">
        <v>1</v>
      </c>
      <c r="BG51" s="5">
        <v>217832</v>
      </c>
      <c r="BH51" s="5">
        <v>1980.4712050000001</v>
      </c>
      <c r="BI51" s="5">
        <v>2453.719732</v>
      </c>
      <c r="BJ51" s="5" t="s">
        <v>156</v>
      </c>
      <c r="BK51" s="5" t="s">
        <v>99</v>
      </c>
      <c r="BL51" s="5" t="s">
        <v>92</v>
      </c>
      <c r="BM51" s="5" t="s">
        <v>7</v>
      </c>
      <c r="BN51" s="5" t="s">
        <v>291</v>
      </c>
      <c r="BO51" s="5" t="s">
        <v>542</v>
      </c>
      <c r="BP51" s="5" t="s">
        <v>543</v>
      </c>
      <c r="BQ51" s="5" t="s">
        <v>537</v>
      </c>
      <c r="BR51" s="5" t="s">
        <v>544</v>
      </c>
      <c r="BS51" s="5" t="s">
        <v>41</v>
      </c>
      <c r="BT51" s="5" t="s">
        <v>202</v>
      </c>
      <c r="BU51" s="5" t="s">
        <v>538</v>
      </c>
      <c r="BV51" s="5" t="s">
        <v>527</v>
      </c>
      <c r="BW51" s="5" t="s">
        <v>528</v>
      </c>
      <c r="BX51" s="5" t="s">
        <v>539</v>
      </c>
      <c r="BY51" s="5" t="s">
        <v>535</v>
      </c>
      <c r="BZ51" s="5" t="s">
        <v>502</v>
      </c>
      <c r="CA51" s="5" t="s">
        <v>21</v>
      </c>
      <c r="CB51" s="5" t="s">
        <v>21</v>
      </c>
      <c r="CC51" s="5" t="s">
        <v>21</v>
      </c>
      <c r="CD51" s="5">
        <v>212</v>
      </c>
      <c r="CE51" s="5">
        <v>217852</v>
      </c>
      <c r="CF51" s="5">
        <v>2022.407305</v>
      </c>
      <c r="CG51" s="5">
        <v>2454.7597019999998</v>
      </c>
      <c r="CH51" s="5">
        <v>3824</v>
      </c>
      <c r="CI51" s="5">
        <v>5648</v>
      </c>
      <c r="CJ51" s="5">
        <v>1.5632199999999999E-2</v>
      </c>
      <c r="CK51" s="5">
        <v>4785.813682</v>
      </c>
      <c r="CL51" s="5">
        <v>221.214563</v>
      </c>
      <c r="CM51" s="5">
        <v>6.2374500000000003E-3</v>
      </c>
      <c r="CN51" s="5">
        <v>0.17731758</v>
      </c>
      <c r="CO51" s="5">
        <v>12736133</v>
      </c>
      <c r="CP51" s="5">
        <v>0</v>
      </c>
      <c r="CQ51" s="5">
        <v>5027</v>
      </c>
      <c r="CR51" s="5">
        <v>1E-3</v>
      </c>
      <c r="CS51" s="5">
        <v>1E-3</v>
      </c>
      <c r="CT51" s="5">
        <v>1E-3</v>
      </c>
      <c r="CU51" s="5">
        <v>1</v>
      </c>
      <c r="CV51" s="5">
        <v>0</v>
      </c>
      <c r="CW51" s="5">
        <v>0</v>
      </c>
      <c r="CX51" s="5">
        <v>0</v>
      </c>
      <c r="CY51" s="5">
        <v>1E-4</v>
      </c>
      <c r="CZ51" s="5">
        <v>1E-4</v>
      </c>
      <c r="DA51" s="5">
        <v>1E-4</v>
      </c>
      <c r="DB51" s="5">
        <v>1E-4</v>
      </c>
      <c r="DC51" s="5">
        <v>1E-4</v>
      </c>
      <c r="DD51" s="5">
        <v>1E-4</v>
      </c>
      <c r="DE51" s="5">
        <v>4.4999999999999997E-3</v>
      </c>
      <c r="DF51" s="5">
        <v>0.18740000000000001</v>
      </c>
      <c r="DG51" s="5">
        <v>0.219</v>
      </c>
      <c r="DH51" s="5">
        <v>0.1293</v>
      </c>
      <c r="DI51" s="5">
        <v>0.189</v>
      </c>
      <c r="DJ51" s="5">
        <v>0.1191</v>
      </c>
      <c r="DK51" s="5">
        <v>0.13750000000000001</v>
      </c>
      <c r="DL51" s="5">
        <v>1.38E-2</v>
      </c>
      <c r="DM51" s="5">
        <v>4.0000000000000002E-4</v>
      </c>
      <c r="DN51" s="5">
        <v>1E-4</v>
      </c>
      <c r="DO51" s="5">
        <v>1E-4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 t="s">
        <v>35</v>
      </c>
      <c r="DV51" s="5">
        <v>10702212</v>
      </c>
      <c r="DW51" s="5">
        <v>4587565</v>
      </c>
      <c r="DX51" s="5">
        <v>0</v>
      </c>
      <c r="DY51" s="5">
        <v>0</v>
      </c>
      <c r="DZ51" s="5">
        <v>21127916</v>
      </c>
      <c r="EA51" s="5">
        <v>9153036</v>
      </c>
      <c r="EB51" s="5">
        <v>31018820</v>
      </c>
      <c r="EC51" s="6">
        <v>1</v>
      </c>
    </row>
    <row r="52" spans="1:133" x14ac:dyDescent="0.25">
      <c r="A52" s="4" t="s">
        <v>545</v>
      </c>
      <c r="B52" s="5">
        <f t="shared" si="2"/>
        <v>993.50390625</v>
      </c>
      <c r="C52" s="5">
        <f t="shared" si="3"/>
        <v>254336</v>
      </c>
      <c r="D52" s="5">
        <v>3</v>
      </c>
      <c r="E52" s="5" t="s">
        <v>2</v>
      </c>
      <c r="F52" s="5" t="s">
        <v>520</v>
      </c>
      <c r="G52" s="5">
        <v>0</v>
      </c>
      <c r="H52" s="5">
        <v>0</v>
      </c>
      <c r="I52" s="5">
        <v>42729008</v>
      </c>
      <c r="J52" s="5">
        <v>712102</v>
      </c>
      <c r="K52" s="5">
        <v>178025</v>
      </c>
      <c r="L52" s="5">
        <v>60004</v>
      </c>
      <c r="M52" s="5">
        <v>2</v>
      </c>
      <c r="N52" s="5">
        <v>27845</v>
      </c>
      <c r="O52" s="5">
        <v>41.662261999999998</v>
      </c>
      <c r="P52" s="5">
        <v>46.675598999999998</v>
      </c>
      <c r="Q52" s="5">
        <v>0</v>
      </c>
      <c r="R52" s="5">
        <v>122682</v>
      </c>
      <c r="S52" s="5">
        <v>1963.6125999999999</v>
      </c>
      <c r="T52" s="5">
        <v>2446.6037500000002</v>
      </c>
      <c r="U52" s="5" t="s">
        <v>91</v>
      </c>
      <c r="V52" s="5" t="s">
        <v>78</v>
      </c>
      <c r="W52" s="5" t="s">
        <v>397</v>
      </c>
      <c r="X52" s="5" t="s">
        <v>546</v>
      </c>
      <c r="Y52" s="5" t="s">
        <v>265</v>
      </c>
      <c r="Z52" s="5" t="s">
        <v>547</v>
      </c>
      <c r="AA52" s="5" t="s">
        <v>543</v>
      </c>
      <c r="AB52" s="5" t="s">
        <v>532</v>
      </c>
      <c r="AC52" s="5" t="s">
        <v>544</v>
      </c>
      <c r="AD52" s="5" t="s">
        <v>147</v>
      </c>
      <c r="AE52" s="5" t="s">
        <v>250</v>
      </c>
      <c r="AF52" s="5" t="s">
        <v>548</v>
      </c>
      <c r="AG52" s="5" t="s">
        <v>527</v>
      </c>
      <c r="AH52" s="5" t="s">
        <v>528</v>
      </c>
      <c r="AI52" s="5" t="s">
        <v>534</v>
      </c>
      <c r="AJ52" s="5" t="s">
        <v>135</v>
      </c>
      <c r="AK52" s="5" t="s">
        <v>161</v>
      </c>
      <c r="AL52" s="5" t="s">
        <v>21</v>
      </c>
      <c r="AM52" s="5" t="s">
        <v>21</v>
      </c>
      <c r="AN52" s="5" t="s">
        <v>21</v>
      </c>
      <c r="AO52" s="5">
        <v>140</v>
      </c>
      <c r="AP52" s="5">
        <v>122709</v>
      </c>
      <c r="AQ52" s="5">
        <v>2005.411889</v>
      </c>
      <c r="AR52" s="5">
        <v>2447.7229769999999</v>
      </c>
      <c r="AS52" s="5">
        <v>8992</v>
      </c>
      <c r="AT52" s="5">
        <v>12480</v>
      </c>
      <c r="AU52" s="5">
        <v>1.5633830000000001E-2</v>
      </c>
      <c r="AV52" s="5">
        <v>11132.884848</v>
      </c>
      <c r="AW52" s="5">
        <v>388.96386999999999</v>
      </c>
      <c r="AX52" s="5">
        <v>18316032</v>
      </c>
      <c r="AY52" s="5">
        <v>305246</v>
      </c>
      <c r="AZ52" s="5">
        <v>76311</v>
      </c>
      <c r="BA52" s="5">
        <v>60004</v>
      </c>
      <c r="BB52" s="5">
        <v>2</v>
      </c>
      <c r="BC52" s="5">
        <v>26036</v>
      </c>
      <c r="BD52" s="5">
        <v>42.078575999999998</v>
      </c>
      <c r="BE52" s="5">
        <v>49.274929</v>
      </c>
      <c r="BF52" s="5">
        <v>1</v>
      </c>
      <c r="BG52" s="5">
        <v>227725</v>
      </c>
      <c r="BH52" s="5">
        <v>1985.382147</v>
      </c>
      <c r="BI52" s="5">
        <v>2477.725778</v>
      </c>
      <c r="BJ52" s="5" t="s">
        <v>156</v>
      </c>
      <c r="BK52" s="5" t="s">
        <v>99</v>
      </c>
      <c r="BL52" s="5" t="s">
        <v>24</v>
      </c>
      <c r="BM52" s="5" t="s">
        <v>7</v>
      </c>
      <c r="BN52" s="5" t="s">
        <v>322</v>
      </c>
      <c r="BO52" s="5" t="s">
        <v>323</v>
      </c>
      <c r="BP52" s="5" t="s">
        <v>549</v>
      </c>
      <c r="BQ52" s="5" t="s">
        <v>532</v>
      </c>
      <c r="BR52" s="5" t="s">
        <v>544</v>
      </c>
      <c r="BS52" s="5" t="s">
        <v>147</v>
      </c>
      <c r="BT52" s="5" t="s">
        <v>250</v>
      </c>
      <c r="BU52" s="5" t="s">
        <v>548</v>
      </c>
      <c r="BV52" s="5" t="s">
        <v>527</v>
      </c>
      <c r="BW52" s="5" t="s">
        <v>550</v>
      </c>
      <c r="BX52" s="5" t="s">
        <v>551</v>
      </c>
      <c r="BY52" s="5" t="s">
        <v>375</v>
      </c>
      <c r="BZ52" s="5" t="s">
        <v>552</v>
      </c>
      <c r="CA52" s="5" t="s">
        <v>21</v>
      </c>
      <c r="CB52" s="5" t="s">
        <v>21</v>
      </c>
      <c r="CC52" s="5" t="s">
        <v>21</v>
      </c>
      <c r="CD52" s="5">
        <v>229</v>
      </c>
      <c r="CE52" s="5">
        <v>227756</v>
      </c>
      <c r="CF52" s="5">
        <v>2027.6032580000001</v>
      </c>
      <c r="CG52" s="5">
        <v>2478.8509589999999</v>
      </c>
      <c r="CH52" s="5">
        <v>3952</v>
      </c>
      <c r="CI52" s="5">
        <v>5572</v>
      </c>
      <c r="CJ52" s="5">
        <v>1.5633580000000001E-2</v>
      </c>
      <c r="CK52" s="5">
        <v>4772.086397</v>
      </c>
      <c r="CL52" s="5">
        <v>220.700053</v>
      </c>
      <c r="CM52" s="5">
        <v>6.1329899999999996E-3</v>
      </c>
      <c r="CN52" s="5">
        <v>0.17798235000000001</v>
      </c>
      <c r="CO52" s="5">
        <v>12630307</v>
      </c>
      <c r="CP52" s="5">
        <v>0</v>
      </c>
      <c r="CQ52" s="5">
        <v>5978</v>
      </c>
      <c r="CR52" s="5">
        <v>1E-3</v>
      </c>
      <c r="CS52" s="5">
        <v>1E-3</v>
      </c>
      <c r="CT52" s="5">
        <v>1E-3</v>
      </c>
      <c r="CU52" s="5">
        <v>1</v>
      </c>
      <c r="CV52" s="5">
        <v>0</v>
      </c>
      <c r="CW52" s="5">
        <v>0</v>
      </c>
      <c r="CX52" s="5">
        <v>0</v>
      </c>
      <c r="CY52" s="5">
        <v>1E-4</v>
      </c>
      <c r="CZ52" s="5">
        <v>1E-4</v>
      </c>
      <c r="DA52" s="5">
        <v>0</v>
      </c>
      <c r="DB52" s="5">
        <v>1E-4</v>
      </c>
      <c r="DC52" s="5">
        <v>1E-4</v>
      </c>
      <c r="DD52" s="5">
        <v>1E-4</v>
      </c>
      <c r="DE52" s="5">
        <v>4.4999999999999997E-3</v>
      </c>
      <c r="DF52" s="5">
        <v>0.1822</v>
      </c>
      <c r="DG52" s="5">
        <v>0.21540000000000001</v>
      </c>
      <c r="DH52" s="5">
        <v>0.1313</v>
      </c>
      <c r="DI52" s="5">
        <v>0.19520000000000001</v>
      </c>
      <c r="DJ52" s="5">
        <v>0.1217</v>
      </c>
      <c r="DK52" s="5">
        <v>0.1356</v>
      </c>
      <c r="DL52" s="5">
        <v>1.3599999999999999E-2</v>
      </c>
      <c r="DM52" s="5">
        <v>4.0000000000000002E-4</v>
      </c>
      <c r="DN52" s="5">
        <v>1E-4</v>
      </c>
      <c r="DO52" s="5">
        <v>1E-4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 t="s">
        <v>35</v>
      </c>
      <c r="DV52" s="5">
        <v>10670387</v>
      </c>
      <c r="DW52" s="5">
        <v>4573805</v>
      </c>
      <c r="DX52" s="5">
        <v>0</v>
      </c>
      <c r="DY52" s="5">
        <v>0</v>
      </c>
      <c r="DZ52" s="5">
        <v>21114748</v>
      </c>
      <c r="EA52" s="5">
        <v>9149508</v>
      </c>
      <c r="EB52" s="5">
        <v>31087036</v>
      </c>
      <c r="EC52" s="6">
        <v>1</v>
      </c>
    </row>
    <row r="53" spans="1:133" x14ac:dyDescent="0.25">
      <c r="A53" s="4" t="s">
        <v>553</v>
      </c>
      <c r="B53" s="5">
        <f t="shared" si="2"/>
        <v>1002.3544921875</v>
      </c>
      <c r="C53" s="5">
        <f t="shared" si="3"/>
        <v>256602</v>
      </c>
      <c r="D53" s="5">
        <v>3</v>
      </c>
      <c r="E53" s="5" t="s">
        <v>2</v>
      </c>
      <c r="F53" s="5" t="s">
        <v>520</v>
      </c>
      <c r="G53" s="5">
        <v>0</v>
      </c>
      <c r="H53" s="5">
        <v>0</v>
      </c>
      <c r="I53" s="5">
        <v>43109072</v>
      </c>
      <c r="J53" s="5">
        <v>718424</v>
      </c>
      <c r="K53" s="5">
        <v>179606</v>
      </c>
      <c r="L53" s="5">
        <v>60005</v>
      </c>
      <c r="M53" s="5">
        <v>2</v>
      </c>
      <c r="N53" s="5">
        <v>14671</v>
      </c>
      <c r="O53" s="5">
        <v>40.339042999999997</v>
      </c>
      <c r="P53" s="5">
        <v>42.606426999999996</v>
      </c>
      <c r="Q53" s="5">
        <v>1</v>
      </c>
      <c r="R53" s="5">
        <v>114705</v>
      </c>
      <c r="S53" s="5">
        <v>1945.771135</v>
      </c>
      <c r="T53" s="5">
        <v>2447.2639279999999</v>
      </c>
      <c r="U53" s="5" t="s">
        <v>91</v>
      </c>
      <c r="V53" s="5" t="s">
        <v>5</v>
      </c>
      <c r="W53" s="5" t="s">
        <v>435</v>
      </c>
      <c r="X53" s="5" t="s">
        <v>554</v>
      </c>
      <c r="Y53" s="5" t="s">
        <v>256</v>
      </c>
      <c r="Z53" s="5" t="s">
        <v>555</v>
      </c>
      <c r="AA53" s="5" t="s">
        <v>556</v>
      </c>
      <c r="AB53" s="5" t="s">
        <v>557</v>
      </c>
      <c r="AC53" s="5" t="s">
        <v>558</v>
      </c>
      <c r="AD53" s="5" t="s">
        <v>129</v>
      </c>
      <c r="AE53" s="5" t="s">
        <v>250</v>
      </c>
      <c r="AF53" s="5" t="s">
        <v>548</v>
      </c>
      <c r="AG53" s="5" t="s">
        <v>393</v>
      </c>
      <c r="AH53" s="5" t="s">
        <v>398</v>
      </c>
      <c r="AI53" s="5" t="s">
        <v>551</v>
      </c>
      <c r="AJ53" s="5" t="s">
        <v>143</v>
      </c>
      <c r="AK53" s="5" t="s">
        <v>205</v>
      </c>
      <c r="AL53" s="5" t="s">
        <v>21</v>
      </c>
      <c r="AM53" s="5" t="s">
        <v>21</v>
      </c>
      <c r="AN53" s="5" t="s">
        <v>21</v>
      </c>
      <c r="AO53" s="5">
        <v>123</v>
      </c>
      <c r="AP53" s="5">
        <v>114746</v>
      </c>
      <c r="AQ53" s="5">
        <v>1986.2439010000001</v>
      </c>
      <c r="AR53" s="5">
        <v>2448.2330769999999</v>
      </c>
      <c r="AS53" s="5">
        <v>9328</v>
      </c>
      <c r="AT53" s="5">
        <v>17608</v>
      </c>
      <c r="AU53" s="5">
        <v>1.563372E-2</v>
      </c>
      <c r="AV53" s="5">
        <v>11231.640362</v>
      </c>
      <c r="AW53" s="5">
        <v>644.74694499999998</v>
      </c>
      <c r="AX53" s="5">
        <v>18480772</v>
      </c>
      <c r="AY53" s="5">
        <v>307987</v>
      </c>
      <c r="AZ53" s="5">
        <v>76996</v>
      </c>
      <c r="BA53" s="5">
        <v>60005</v>
      </c>
      <c r="BB53" s="5">
        <v>2</v>
      </c>
      <c r="BC53" s="5">
        <v>21909</v>
      </c>
      <c r="BD53" s="5">
        <v>40.726754999999997</v>
      </c>
      <c r="BE53" s="5">
        <v>43.299455999999999</v>
      </c>
      <c r="BF53" s="5">
        <v>0</v>
      </c>
      <c r="BG53" s="5">
        <v>213987</v>
      </c>
      <c r="BH53" s="5">
        <v>1972.240284</v>
      </c>
      <c r="BI53" s="5">
        <v>2495.6598549999999</v>
      </c>
      <c r="BJ53" s="5" t="s">
        <v>156</v>
      </c>
      <c r="BK53" s="5" t="s">
        <v>201</v>
      </c>
      <c r="BL53" s="5" t="s">
        <v>559</v>
      </c>
      <c r="BM53" s="5" t="s">
        <v>275</v>
      </c>
      <c r="BN53" s="5" t="s">
        <v>244</v>
      </c>
      <c r="BO53" s="5" t="s">
        <v>560</v>
      </c>
      <c r="BP53" s="5" t="s">
        <v>523</v>
      </c>
      <c r="BQ53" s="5" t="s">
        <v>524</v>
      </c>
      <c r="BR53" s="5" t="s">
        <v>525</v>
      </c>
      <c r="BS53" s="5" t="s">
        <v>147</v>
      </c>
      <c r="BT53" s="5" t="s">
        <v>250</v>
      </c>
      <c r="BU53" s="5" t="s">
        <v>548</v>
      </c>
      <c r="BV53" s="5" t="s">
        <v>393</v>
      </c>
      <c r="BW53" s="5" t="s">
        <v>420</v>
      </c>
      <c r="BX53" s="5" t="s">
        <v>120</v>
      </c>
      <c r="BY53" s="5" t="s">
        <v>135</v>
      </c>
      <c r="BZ53" s="5" t="s">
        <v>561</v>
      </c>
      <c r="CA53" s="5" t="s">
        <v>21</v>
      </c>
      <c r="CB53" s="5" t="s">
        <v>21</v>
      </c>
      <c r="CC53" s="5" t="s">
        <v>21</v>
      </c>
      <c r="CD53" s="5">
        <v>226</v>
      </c>
      <c r="CE53" s="5">
        <v>214026</v>
      </c>
      <c r="CF53" s="5">
        <v>2013.1007790000001</v>
      </c>
      <c r="CG53" s="5">
        <v>2496.6672370000001</v>
      </c>
      <c r="CH53" s="5">
        <v>3912</v>
      </c>
      <c r="CI53" s="5">
        <v>7816</v>
      </c>
      <c r="CJ53" s="5">
        <v>1.5633399999999999E-2</v>
      </c>
      <c r="CK53" s="5">
        <v>4814.8848479999997</v>
      </c>
      <c r="CL53" s="5">
        <v>312.38003099999997</v>
      </c>
      <c r="CM53" s="5">
        <v>5.9732199999999996E-3</v>
      </c>
      <c r="CN53" s="5">
        <v>0.17430211000000001</v>
      </c>
      <c r="CO53" s="5">
        <v>12890637</v>
      </c>
      <c r="CP53" s="5">
        <v>0</v>
      </c>
      <c r="CQ53" s="5">
        <v>5047</v>
      </c>
      <c r="CR53" s="5">
        <v>1E-3</v>
      </c>
      <c r="CS53" s="5">
        <v>1E-3</v>
      </c>
      <c r="CT53" s="5">
        <v>1E-3</v>
      </c>
      <c r="CU53" s="5">
        <v>1</v>
      </c>
      <c r="CV53" s="5">
        <v>0</v>
      </c>
      <c r="CW53" s="5">
        <v>0</v>
      </c>
      <c r="CX53" s="5">
        <v>0</v>
      </c>
      <c r="CY53" s="5">
        <v>1E-4</v>
      </c>
      <c r="CZ53" s="5">
        <v>1E-4</v>
      </c>
      <c r="DA53" s="5">
        <v>0</v>
      </c>
      <c r="DB53" s="5">
        <v>1E-4</v>
      </c>
      <c r="DC53" s="5">
        <v>1E-4</v>
      </c>
      <c r="DD53" s="5">
        <v>1E-4</v>
      </c>
      <c r="DE53" s="5">
        <v>4.7000000000000002E-3</v>
      </c>
      <c r="DF53" s="5">
        <v>0.1973</v>
      </c>
      <c r="DG53" s="5">
        <v>0.21890000000000001</v>
      </c>
      <c r="DH53" s="5">
        <v>0.1265</v>
      </c>
      <c r="DI53" s="5">
        <v>0.18529999999999999</v>
      </c>
      <c r="DJ53" s="5">
        <v>0.1179</v>
      </c>
      <c r="DK53" s="5">
        <v>0.1343</v>
      </c>
      <c r="DL53" s="5">
        <v>1.46E-2</v>
      </c>
      <c r="DM53" s="5">
        <v>4.0000000000000002E-4</v>
      </c>
      <c r="DN53" s="5">
        <v>1E-4</v>
      </c>
      <c r="DO53" s="5">
        <v>1E-4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 t="s">
        <v>35</v>
      </c>
      <c r="DV53" s="5">
        <v>10768891</v>
      </c>
      <c r="DW53" s="5">
        <v>4616470</v>
      </c>
      <c r="DX53" s="5">
        <v>0</v>
      </c>
      <c r="DY53" s="5">
        <v>0</v>
      </c>
      <c r="DZ53" s="5">
        <v>21129332</v>
      </c>
      <c r="EA53" s="5">
        <v>9172868</v>
      </c>
      <c r="EB53" s="5">
        <v>30887220</v>
      </c>
      <c r="EC53" s="6">
        <v>1</v>
      </c>
    </row>
    <row r="54" spans="1:133" x14ac:dyDescent="0.25">
      <c r="A54" s="4" t="s">
        <v>562</v>
      </c>
      <c r="B54" s="5">
        <f t="shared" si="2"/>
        <v>1000.015625</v>
      </c>
      <c r="C54" s="5">
        <f t="shared" si="3"/>
        <v>256003</v>
      </c>
      <c r="D54" s="5">
        <v>3</v>
      </c>
      <c r="E54" s="5" t="s">
        <v>2</v>
      </c>
      <c r="F54" s="5" t="s">
        <v>520</v>
      </c>
      <c r="G54" s="5">
        <v>0</v>
      </c>
      <c r="H54" s="5">
        <v>0</v>
      </c>
      <c r="I54" s="5">
        <v>43008088</v>
      </c>
      <c r="J54" s="5">
        <v>716741</v>
      </c>
      <c r="K54" s="5">
        <v>179185</v>
      </c>
      <c r="L54" s="5">
        <v>60005</v>
      </c>
      <c r="M54" s="5">
        <v>2</v>
      </c>
      <c r="N54" s="5">
        <v>44208</v>
      </c>
      <c r="O54" s="5">
        <v>40.805540999999998</v>
      </c>
      <c r="P54" s="5">
        <v>48.236998999999997</v>
      </c>
      <c r="Q54" s="5">
        <v>0</v>
      </c>
      <c r="R54" s="5">
        <v>113096</v>
      </c>
      <c r="S54" s="5">
        <v>1950.3871859999999</v>
      </c>
      <c r="T54" s="5">
        <v>2479.250086</v>
      </c>
      <c r="U54" s="5" t="s">
        <v>91</v>
      </c>
      <c r="V54" s="5" t="s">
        <v>5</v>
      </c>
      <c r="W54" s="5" t="s">
        <v>435</v>
      </c>
      <c r="X54" s="5" t="s">
        <v>499</v>
      </c>
      <c r="Y54" s="5" t="s">
        <v>276</v>
      </c>
      <c r="Z54" s="5" t="s">
        <v>522</v>
      </c>
      <c r="AA54" s="5" t="s">
        <v>523</v>
      </c>
      <c r="AB54" s="5" t="s">
        <v>537</v>
      </c>
      <c r="AC54" s="5" t="s">
        <v>533</v>
      </c>
      <c r="AD54" s="5" t="s">
        <v>129</v>
      </c>
      <c r="AE54" s="5" t="s">
        <v>250</v>
      </c>
      <c r="AF54" s="5" t="s">
        <v>548</v>
      </c>
      <c r="AG54" s="5" t="s">
        <v>527</v>
      </c>
      <c r="AH54" s="5" t="s">
        <v>563</v>
      </c>
      <c r="AI54" s="5" t="s">
        <v>120</v>
      </c>
      <c r="AJ54" s="5" t="s">
        <v>135</v>
      </c>
      <c r="AK54" s="5" t="s">
        <v>564</v>
      </c>
      <c r="AL54" s="5" t="s">
        <v>21</v>
      </c>
      <c r="AM54" s="5" t="s">
        <v>21</v>
      </c>
      <c r="AN54" s="5" t="s">
        <v>21</v>
      </c>
      <c r="AO54" s="5">
        <v>136</v>
      </c>
      <c r="AP54" s="5">
        <v>113126</v>
      </c>
      <c r="AQ54" s="5">
        <v>1991.3268189999999</v>
      </c>
      <c r="AR54" s="5">
        <v>2480.455618</v>
      </c>
      <c r="AS54" s="5">
        <v>8384</v>
      </c>
      <c r="AT54" s="5">
        <v>16104</v>
      </c>
      <c r="AU54" s="5">
        <v>1.5633169999999998E-2</v>
      </c>
      <c r="AV54" s="5">
        <v>11204.931591</v>
      </c>
      <c r="AW54" s="5">
        <v>569.12831600000004</v>
      </c>
      <c r="AX54" s="5">
        <v>18438044</v>
      </c>
      <c r="AY54" s="5">
        <v>307275</v>
      </c>
      <c r="AZ54" s="5">
        <v>76818</v>
      </c>
      <c r="BA54" s="5">
        <v>60005</v>
      </c>
      <c r="BB54" s="5">
        <v>2</v>
      </c>
      <c r="BC54" s="5">
        <v>33220</v>
      </c>
      <c r="BD54" s="5">
        <v>41.163288000000001</v>
      </c>
      <c r="BE54" s="5">
        <v>47.886367</v>
      </c>
      <c r="BF54" s="5">
        <v>1</v>
      </c>
      <c r="BG54" s="5">
        <v>188211</v>
      </c>
      <c r="BH54" s="5">
        <v>1975.1251999999999</v>
      </c>
      <c r="BI54" s="5">
        <v>2510.6439690000002</v>
      </c>
      <c r="BJ54" s="5" t="s">
        <v>186</v>
      </c>
      <c r="BK54" s="5" t="s">
        <v>201</v>
      </c>
      <c r="BL54" s="5" t="s">
        <v>559</v>
      </c>
      <c r="BM54" s="5" t="s">
        <v>58</v>
      </c>
      <c r="BN54" s="5" t="s">
        <v>291</v>
      </c>
      <c r="BO54" s="5" t="s">
        <v>542</v>
      </c>
      <c r="BP54" s="5" t="s">
        <v>543</v>
      </c>
      <c r="BQ54" s="5" t="s">
        <v>537</v>
      </c>
      <c r="BR54" s="5" t="s">
        <v>533</v>
      </c>
      <c r="BS54" s="5" t="s">
        <v>129</v>
      </c>
      <c r="BT54" s="5" t="s">
        <v>250</v>
      </c>
      <c r="BU54" s="5" t="s">
        <v>526</v>
      </c>
      <c r="BV54" s="5" t="s">
        <v>527</v>
      </c>
      <c r="BW54" s="5" t="s">
        <v>563</v>
      </c>
      <c r="BX54" s="5" t="s">
        <v>154</v>
      </c>
      <c r="BY54" s="5" t="s">
        <v>375</v>
      </c>
      <c r="BZ54" s="5" t="s">
        <v>109</v>
      </c>
      <c r="CA54" s="5" t="s">
        <v>21</v>
      </c>
      <c r="CB54" s="5" t="s">
        <v>21</v>
      </c>
      <c r="CC54" s="5" t="s">
        <v>21</v>
      </c>
      <c r="CD54" s="5">
        <v>222</v>
      </c>
      <c r="CE54" s="5">
        <v>188266</v>
      </c>
      <c r="CF54" s="5">
        <v>2016.4234750000001</v>
      </c>
      <c r="CG54" s="5">
        <v>2511.807374</v>
      </c>
      <c r="CH54" s="5">
        <v>3789</v>
      </c>
      <c r="CI54" s="5">
        <v>7128</v>
      </c>
      <c r="CJ54" s="5">
        <v>1.5633129999999999E-2</v>
      </c>
      <c r="CK54" s="5">
        <v>4803.6692489999996</v>
      </c>
      <c r="CL54" s="5">
        <v>280.67412300000001</v>
      </c>
      <c r="CM54" s="5">
        <v>5.9045199999999999E-3</v>
      </c>
      <c r="CN54" s="5">
        <v>0.17557315000000001</v>
      </c>
      <c r="CO54" s="5">
        <v>12846284</v>
      </c>
      <c r="CP54" s="5">
        <v>0</v>
      </c>
      <c r="CQ54" s="5">
        <v>7102</v>
      </c>
      <c r="CR54" s="5">
        <v>1E-3</v>
      </c>
      <c r="CS54" s="5">
        <v>1E-3</v>
      </c>
      <c r="CT54" s="5">
        <v>1E-3</v>
      </c>
      <c r="CU54" s="5">
        <v>1</v>
      </c>
      <c r="CV54" s="5">
        <v>0</v>
      </c>
      <c r="CW54" s="5">
        <v>0</v>
      </c>
      <c r="CX54" s="5">
        <v>0</v>
      </c>
      <c r="CY54" s="5">
        <v>1E-4</v>
      </c>
      <c r="CZ54" s="5">
        <v>1E-4</v>
      </c>
      <c r="DA54" s="5">
        <v>1E-4</v>
      </c>
      <c r="DB54" s="5">
        <v>1E-4</v>
      </c>
      <c r="DC54" s="5">
        <v>1E-4</v>
      </c>
      <c r="DD54" s="5">
        <v>1E-4</v>
      </c>
      <c r="DE54" s="5">
        <v>4.7999999999999996E-3</v>
      </c>
      <c r="DF54" s="5">
        <v>0.19370000000000001</v>
      </c>
      <c r="DG54" s="5">
        <v>0.2142</v>
      </c>
      <c r="DH54" s="5">
        <v>0.1273</v>
      </c>
      <c r="DI54" s="5">
        <v>0.19139999999999999</v>
      </c>
      <c r="DJ54" s="5">
        <v>0.1215</v>
      </c>
      <c r="DK54" s="5">
        <v>0.1328</v>
      </c>
      <c r="DL54" s="5">
        <v>1.3899999999999999E-2</v>
      </c>
      <c r="DM54" s="5">
        <v>4.0000000000000002E-4</v>
      </c>
      <c r="DN54" s="5">
        <v>1E-4</v>
      </c>
      <c r="DO54" s="5">
        <v>1E-4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 t="s">
        <v>35</v>
      </c>
      <c r="DV54" s="5">
        <v>10740422</v>
      </c>
      <c r="DW54" s="5">
        <v>4604520</v>
      </c>
      <c r="DX54" s="5">
        <v>0</v>
      </c>
      <c r="DY54" s="5">
        <v>0</v>
      </c>
      <c r="DZ54" s="5">
        <v>21117152</v>
      </c>
      <c r="EA54" s="5">
        <v>9164388</v>
      </c>
      <c r="EB54" s="5">
        <v>31066672</v>
      </c>
      <c r="EC54" s="6">
        <v>1</v>
      </c>
    </row>
    <row r="55" spans="1:133" x14ac:dyDescent="0.2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6"/>
    </row>
    <row r="56" spans="1:133" x14ac:dyDescent="0.25">
      <c r="A56" s="4" t="s">
        <v>565</v>
      </c>
      <c r="B56" s="5">
        <f t="shared" si="2"/>
        <v>923.912109375</v>
      </c>
      <c r="C56" s="5">
        <f t="shared" si="3"/>
        <v>236521</v>
      </c>
      <c r="D56" s="5">
        <v>3</v>
      </c>
      <c r="E56" s="5" t="s">
        <v>2</v>
      </c>
      <c r="F56" s="5" t="s">
        <v>566</v>
      </c>
      <c r="G56" s="5">
        <v>0</v>
      </c>
      <c r="H56" s="5">
        <v>0</v>
      </c>
      <c r="I56" s="5">
        <v>39734696</v>
      </c>
      <c r="J56" s="5">
        <v>662200</v>
      </c>
      <c r="K56" s="5">
        <v>165550</v>
      </c>
      <c r="L56" s="5">
        <v>60004</v>
      </c>
      <c r="M56" s="5">
        <v>2</v>
      </c>
      <c r="N56" s="5">
        <v>20035</v>
      </c>
      <c r="O56" s="5">
        <v>52.620663</v>
      </c>
      <c r="P56" s="5">
        <v>48.980446000000001</v>
      </c>
      <c r="Q56" s="5">
        <v>0</v>
      </c>
      <c r="R56" s="5">
        <v>218466</v>
      </c>
      <c r="S56" s="5">
        <v>2100.4831960000001</v>
      </c>
      <c r="T56" s="5">
        <v>2669.6572379999998</v>
      </c>
      <c r="U56" s="5" t="s">
        <v>427</v>
      </c>
      <c r="V56" s="5" t="s">
        <v>302</v>
      </c>
      <c r="W56" s="5" t="s">
        <v>449</v>
      </c>
      <c r="X56" s="5" t="s">
        <v>275</v>
      </c>
      <c r="Y56" s="5" t="s">
        <v>322</v>
      </c>
      <c r="Z56" s="5" t="s">
        <v>9</v>
      </c>
      <c r="AA56" s="5" t="s">
        <v>40</v>
      </c>
      <c r="AB56" s="5" t="s">
        <v>29</v>
      </c>
      <c r="AC56" s="5" t="s">
        <v>71</v>
      </c>
      <c r="AD56" s="5" t="s">
        <v>567</v>
      </c>
      <c r="AE56" s="5" t="s">
        <v>568</v>
      </c>
      <c r="AF56" s="5" t="s">
        <v>317</v>
      </c>
      <c r="AG56" s="5" t="s">
        <v>16</v>
      </c>
      <c r="AH56" s="5" t="s">
        <v>97</v>
      </c>
      <c r="AI56" s="5" t="s">
        <v>432</v>
      </c>
      <c r="AJ56" s="5" t="s">
        <v>135</v>
      </c>
      <c r="AK56" s="5" t="s">
        <v>176</v>
      </c>
      <c r="AL56" s="5" t="s">
        <v>21</v>
      </c>
      <c r="AM56" s="5" t="s">
        <v>21</v>
      </c>
      <c r="AN56" s="5" t="s">
        <v>21</v>
      </c>
      <c r="AO56" s="5">
        <v>123</v>
      </c>
      <c r="AP56" s="5">
        <v>218532</v>
      </c>
      <c r="AQ56" s="5">
        <v>2153.2646</v>
      </c>
      <c r="AR56" s="5">
        <v>2670.8332650000002</v>
      </c>
      <c r="AS56" s="5">
        <v>8616</v>
      </c>
      <c r="AT56" s="5">
        <v>16312</v>
      </c>
      <c r="AU56" s="5">
        <v>1.563552E-2</v>
      </c>
      <c r="AV56" s="5">
        <v>10353.838234999999</v>
      </c>
      <c r="AW56" s="5">
        <v>603.31748000000005</v>
      </c>
      <c r="AX56" s="5">
        <v>17034300</v>
      </c>
      <c r="AY56" s="5">
        <v>283886</v>
      </c>
      <c r="AZ56" s="5">
        <v>70971</v>
      </c>
      <c r="BA56" s="5">
        <v>60004</v>
      </c>
      <c r="BB56" s="5">
        <v>2</v>
      </c>
      <c r="BC56" s="5">
        <v>20128</v>
      </c>
      <c r="BD56" s="5">
        <v>52.969054</v>
      </c>
      <c r="BE56" s="5">
        <v>52.003087999999998</v>
      </c>
      <c r="BF56" s="5">
        <v>0</v>
      </c>
      <c r="BG56" s="5">
        <v>218940</v>
      </c>
      <c r="BH56" s="5">
        <v>2134.6220269999999</v>
      </c>
      <c r="BI56" s="5">
        <v>2718.9412440000001</v>
      </c>
      <c r="BJ56" s="5" t="s">
        <v>64</v>
      </c>
      <c r="BK56" s="5" t="s">
        <v>396</v>
      </c>
      <c r="BL56" s="5" t="s">
        <v>66</v>
      </c>
      <c r="BM56" s="5" t="s">
        <v>141</v>
      </c>
      <c r="BN56" s="5" t="s">
        <v>86</v>
      </c>
      <c r="BO56" s="5" t="s">
        <v>27</v>
      </c>
      <c r="BP56" s="5" t="s">
        <v>48</v>
      </c>
      <c r="BQ56" s="5" t="s">
        <v>49</v>
      </c>
      <c r="BR56" s="5" t="s">
        <v>194</v>
      </c>
      <c r="BS56" s="5" t="s">
        <v>569</v>
      </c>
      <c r="BT56" s="5" t="s">
        <v>568</v>
      </c>
      <c r="BU56" s="5" t="s">
        <v>317</v>
      </c>
      <c r="BV56" s="5" t="s">
        <v>51</v>
      </c>
      <c r="BW56" s="5" t="s">
        <v>107</v>
      </c>
      <c r="BX56" s="5" t="s">
        <v>432</v>
      </c>
      <c r="BY56" s="5" t="s">
        <v>160</v>
      </c>
      <c r="BZ56" s="5" t="s">
        <v>489</v>
      </c>
      <c r="CA56" s="5" t="s">
        <v>21</v>
      </c>
      <c r="CB56" s="5" t="s">
        <v>21</v>
      </c>
      <c r="CC56" s="5" t="s">
        <v>21</v>
      </c>
      <c r="CD56" s="5">
        <v>221</v>
      </c>
      <c r="CE56" s="5">
        <v>218982</v>
      </c>
      <c r="CF56" s="5">
        <v>2187.751863</v>
      </c>
      <c r="CG56" s="5">
        <v>2720.140218</v>
      </c>
      <c r="CH56" s="5">
        <v>3376</v>
      </c>
      <c r="CI56" s="5">
        <v>7136</v>
      </c>
      <c r="CJ56" s="5">
        <v>1.5636239999999999E-2</v>
      </c>
      <c r="CK56" s="5">
        <v>4438.9096639999998</v>
      </c>
      <c r="CL56" s="5">
        <v>298.02285599999999</v>
      </c>
      <c r="CM56" s="5">
        <v>5.8807399999999998E-3</v>
      </c>
      <c r="CN56" s="5">
        <v>0.20417647</v>
      </c>
      <c r="CO56" s="5">
        <v>11228194</v>
      </c>
      <c r="CP56" s="5">
        <v>0</v>
      </c>
      <c r="CQ56" s="5">
        <v>6061</v>
      </c>
      <c r="CR56" s="5">
        <v>1E-3</v>
      </c>
      <c r="CS56" s="5">
        <v>1E-3</v>
      </c>
      <c r="CT56" s="5">
        <v>1E-3</v>
      </c>
      <c r="CU56" s="5">
        <v>1</v>
      </c>
      <c r="CV56" s="5">
        <v>0</v>
      </c>
      <c r="CW56" s="5">
        <v>0</v>
      </c>
      <c r="CX56" s="5">
        <v>0</v>
      </c>
      <c r="CY56" s="5">
        <v>1E-4</v>
      </c>
      <c r="CZ56" s="5">
        <v>1E-4</v>
      </c>
      <c r="DA56" s="5">
        <v>0</v>
      </c>
      <c r="DB56" s="5">
        <v>1E-4</v>
      </c>
      <c r="DC56" s="5">
        <v>1E-4</v>
      </c>
      <c r="DD56" s="5">
        <v>1E-4</v>
      </c>
      <c r="DE56" s="5">
        <v>9.1000000000000004E-3</v>
      </c>
      <c r="DF56" s="5">
        <v>0.17019999999999999</v>
      </c>
      <c r="DG56" s="5">
        <v>0.1961</v>
      </c>
      <c r="DH56" s="5">
        <v>0.13750000000000001</v>
      </c>
      <c r="DI56" s="5">
        <v>0.20619999999999999</v>
      </c>
      <c r="DJ56" s="5">
        <v>0.1192</v>
      </c>
      <c r="DK56" s="5">
        <v>0.13869999999999999</v>
      </c>
      <c r="DL56" s="5">
        <v>2.2499999999999999E-2</v>
      </c>
      <c r="DM56" s="5">
        <v>4.0000000000000002E-4</v>
      </c>
      <c r="DN56" s="5">
        <v>1E-4</v>
      </c>
      <c r="DO56" s="5">
        <v>1E-4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 t="s">
        <v>35</v>
      </c>
      <c r="DV56" s="5">
        <v>9922441</v>
      </c>
      <c r="DW56" s="5">
        <v>4253655</v>
      </c>
      <c r="DX56" s="5">
        <v>0</v>
      </c>
      <c r="DY56" s="5">
        <v>0</v>
      </c>
      <c r="DZ56" s="5">
        <v>20925184</v>
      </c>
      <c r="EA56" s="5">
        <v>9109792</v>
      </c>
      <c r="EB56" s="5">
        <v>30425756</v>
      </c>
      <c r="EC56" s="6">
        <v>1</v>
      </c>
    </row>
    <row r="57" spans="1:133" x14ac:dyDescent="0.25">
      <c r="A57" s="4" t="s">
        <v>570</v>
      </c>
      <c r="B57" s="5">
        <f t="shared" si="2"/>
        <v>917.087890625</v>
      </c>
      <c r="C57" s="5">
        <f t="shared" si="3"/>
        <v>234774</v>
      </c>
      <c r="D57" s="5">
        <v>3</v>
      </c>
      <c r="E57" s="5" t="s">
        <v>2</v>
      </c>
      <c r="F57" s="5" t="s">
        <v>566</v>
      </c>
      <c r="G57" s="5">
        <v>0</v>
      </c>
      <c r="H57" s="5">
        <v>0</v>
      </c>
      <c r="I57" s="5">
        <v>39435140</v>
      </c>
      <c r="J57" s="5">
        <v>657230</v>
      </c>
      <c r="K57" s="5">
        <v>164307</v>
      </c>
      <c r="L57" s="5">
        <v>60002</v>
      </c>
      <c r="M57" s="5">
        <v>2</v>
      </c>
      <c r="N57" s="5">
        <v>19986</v>
      </c>
      <c r="O57" s="5">
        <v>54.382182</v>
      </c>
      <c r="P57" s="5">
        <v>52.619756000000002</v>
      </c>
      <c r="Q57" s="5">
        <v>0</v>
      </c>
      <c r="R57" s="5">
        <v>132523</v>
      </c>
      <c r="S57" s="5">
        <v>2118.4675889999999</v>
      </c>
      <c r="T57" s="5">
        <v>2663.7785020000001</v>
      </c>
      <c r="U57" s="5" t="s">
        <v>37</v>
      </c>
      <c r="V57" s="5" t="s">
        <v>78</v>
      </c>
      <c r="W57" s="5" t="s">
        <v>321</v>
      </c>
      <c r="X57" s="5" t="s">
        <v>67</v>
      </c>
      <c r="Y57" s="5" t="s">
        <v>68</v>
      </c>
      <c r="Z57" s="5" t="s">
        <v>69</v>
      </c>
      <c r="AA57" s="5" t="s">
        <v>93</v>
      </c>
      <c r="AB57" s="5" t="s">
        <v>70</v>
      </c>
      <c r="AC57" s="5" t="s">
        <v>571</v>
      </c>
      <c r="AD57" s="5" t="s">
        <v>567</v>
      </c>
      <c r="AE57" s="5" t="s">
        <v>568</v>
      </c>
      <c r="AF57" s="5" t="s">
        <v>306</v>
      </c>
      <c r="AG57" s="5" t="s">
        <v>469</v>
      </c>
      <c r="AH57" s="5" t="s">
        <v>373</v>
      </c>
      <c r="AI57" s="5" t="s">
        <v>551</v>
      </c>
      <c r="AJ57" s="5" t="s">
        <v>535</v>
      </c>
      <c r="AK57" s="5" t="s">
        <v>457</v>
      </c>
      <c r="AL57" s="5" t="s">
        <v>21</v>
      </c>
      <c r="AM57" s="5" t="s">
        <v>21</v>
      </c>
      <c r="AN57" s="5" t="s">
        <v>21</v>
      </c>
      <c r="AO57" s="5">
        <v>131</v>
      </c>
      <c r="AP57" s="5">
        <v>132587</v>
      </c>
      <c r="AQ57" s="5">
        <v>2173.010135</v>
      </c>
      <c r="AR57" s="5">
        <v>2665.0356780000002</v>
      </c>
      <c r="AS57" s="5">
        <v>7648</v>
      </c>
      <c r="AT57" s="5">
        <v>11704</v>
      </c>
      <c r="AU57" s="5">
        <v>1.563086E-2</v>
      </c>
      <c r="AV57" s="5">
        <v>10273.068803</v>
      </c>
      <c r="AW57" s="5">
        <v>429.49078300000002</v>
      </c>
      <c r="AX57" s="5">
        <v>16912664</v>
      </c>
      <c r="AY57" s="5">
        <v>281868</v>
      </c>
      <c r="AZ57" s="5">
        <v>70467</v>
      </c>
      <c r="BA57" s="5">
        <v>60002</v>
      </c>
      <c r="BB57" s="5">
        <v>2</v>
      </c>
      <c r="BC57" s="5">
        <v>16813</v>
      </c>
      <c r="BD57" s="5">
        <v>54.741844</v>
      </c>
      <c r="BE57" s="5">
        <v>51.083241999999998</v>
      </c>
      <c r="BF57" s="5">
        <v>0</v>
      </c>
      <c r="BG57" s="5">
        <v>222422</v>
      </c>
      <c r="BH57" s="5">
        <v>2140.6743459999998</v>
      </c>
      <c r="BI57" s="5">
        <v>2733.69976</v>
      </c>
      <c r="BJ57" s="5" t="s">
        <v>22</v>
      </c>
      <c r="BK57" s="5" t="s">
        <v>23</v>
      </c>
      <c r="BL57" s="5" t="s">
        <v>152</v>
      </c>
      <c r="BM57" s="5" t="s">
        <v>218</v>
      </c>
      <c r="BN57" s="5" t="s">
        <v>314</v>
      </c>
      <c r="BO57" s="5" t="s">
        <v>146</v>
      </c>
      <c r="BP57" s="5" t="s">
        <v>128</v>
      </c>
      <c r="BQ57" s="5" t="s">
        <v>105</v>
      </c>
      <c r="BR57" s="5" t="s">
        <v>571</v>
      </c>
      <c r="BS57" s="5" t="s">
        <v>569</v>
      </c>
      <c r="BT57" s="5" t="s">
        <v>572</v>
      </c>
      <c r="BU57" s="5" t="s">
        <v>306</v>
      </c>
      <c r="BV57" s="5" t="s">
        <v>469</v>
      </c>
      <c r="BW57" s="5" t="s">
        <v>447</v>
      </c>
      <c r="BX57" s="5" t="s">
        <v>120</v>
      </c>
      <c r="BY57" s="5" t="s">
        <v>135</v>
      </c>
      <c r="BZ57" s="5" t="s">
        <v>573</v>
      </c>
      <c r="CA57" s="5" t="s">
        <v>21</v>
      </c>
      <c r="CB57" s="5" t="s">
        <v>21</v>
      </c>
      <c r="CC57" s="5" t="s">
        <v>21</v>
      </c>
      <c r="CD57" s="5">
        <v>218</v>
      </c>
      <c r="CE57" s="5">
        <v>222544</v>
      </c>
      <c r="CF57" s="5">
        <v>2195.578211</v>
      </c>
      <c r="CG57" s="5">
        <v>2735.0186370000001</v>
      </c>
      <c r="CH57" s="5">
        <v>3280</v>
      </c>
      <c r="CI57" s="5">
        <v>5416</v>
      </c>
      <c r="CJ57" s="5">
        <v>1.5630740000000001E-2</v>
      </c>
      <c r="CK57" s="5">
        <v>4405.8044909999999</v>
      </c>
      <c r="CL57" s="5">
        <v>231.693117</v>
      </c>
      <c r="CM57" s="5">
        <v>5.5870199999999998E-3</v>
      </c>
      <c r="CN57" s="5">
        <v>0.20849032000000001</v>
      </c>
      <c r="CO57" s="5">
        <v>11158130</v>
      </c>
      <c r="CP57" s="5">
        <v>0</v>
      </c>
      <c r="CQ57" s="5">
        <v>6911</v>
      </c>
      <c r="CR57" s="5">
        <v>1E-3</v>
      </c>
      <c r="CS57" s="5">
        <v>1E-3</v>
      </c>
      <c r="CT57" s="5">
        <v>1E-3</v>
      </c>
      <c r="CU57" s="5">
        <v>1</v>
      </c>
      <c r="CV57" s="5">
        <v>0</v>
      </c>
      <c r="CW57" s="5">
        <v>0</v>
      </c>
      <c r="CX57" s="5">
        <v>0</v>
      </c>
      <c r="CY57" s="5">
        <v>1E-4</v>
      </c>
      <c r="CZ57" s="5">
        <v>1E-4</v>
      </c>
      <c r="DA57" s="5">
        <v>1E-4</v>
      </c>
      <c r="DB57" s="5">
        <v>0</v>
      </c>
      <c r="DC57" s="5">
        <v>1E-4</v>
      </c>
      <c r="DD57" s="5">
        <v>1E-4</v>
      </c>
      <c r="DE57" s="5">
        <v>7.0000000000000001E-3</v>
      </c>
      <c r="DF57" s="5">
        <v>0.14949999999999999</v>
      </c>
      <c r="DG57" s="5">
        <v>0.2</v>
      </c>
      <c r="DH57" s="5">
        <v>0.14449999999999999</v>
      </c>
      <c r="DI57" s="5">
        <v>0.21540000000000001</v>
      </c>
      <c r="DJ57" s="5">
        <v>0.12180000000000001</v>
      </c>
      <c r="DK57" s="5">
        <v>0.14050000000000001</v>
      </c>
      <c r="DL57" s="5">
        <v>2.0899999999999998E-2</v>
      </c>
      <c r="DM57" s="5">
        <v>2.9999999999999997E-4</v>
      </c>
      <c r="DN57" s="5">
        <v>1E-4</v>
      </c>
      <c r="DO57" s="5">
        <v>1E-4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 t="s">
        <v>35</v>
      </c>
      <c r="DV57" s="5">
        <v>9847418</v>
      </c>
      <c r="DW57" s="5">
        <v>4223162</v>
      </c>
      <c r="DX57" s="5">
        <v>0</v>
      </c>
      <c r="DY57" s="5">
        <v>0</v>
      </c>
      <c r="DZ57" s="5">
        <v>20936304</v>
      </c>
      <c r="EA57" s="5">
        <v>9078940</v>
      </c>
      <c r="EB57" s="5">
        <v>30342796</v>
      </c>
      <c r="EC57" s="6">
        <v>1</v>
      </c>
    </row>
    <row r="58" spans="1:133" x14ac:dyDescent="0.25">
      <c r="A58" s="4" t="s">
        <v>574</v>
      </c>
      <c r="B58" s="5">
        <f t="shared" si="2"/>
        <v>916.427734375</v>
      </c>
      <c r="C58" s="5">
        <f t="shared" si="3"/>
        <v>234605</v>
      </c>
      <c r="D58" s="5">
        <v>3</v>
      </c>
      <c r="E58" s="5" t="s">
        <v>2</v>
      </c>
      <c r="F58" s="5" t="s">
        <v>566</v>
      </c>
      <c r="G58" s="5">
        <v>0</v>
      </c>
      <c r="H58" s="5">
        <v>0</v>
      </c>
      <c r="I58" s="5">
        <v>39422012</v>
      </c>
      <c r="J58" s="5">
        <v>656945</v>
      </c>
      <c r="K58" s="5">
        <v>164236</v>
      </c>
      <c r="L58" s="5">
        <v>60008</v>
      </c>
      <c r="M58" s="5">
        <v>2</v>
      </c>
      <c r="N58" s="5">
        <v>25468</v>
      </c>
      <c r="O58" s="5">
        <v>54.612412999999997</v>
      </c>
      <c r="P58" s="5">
        <v>50.251522000000001</v>
      </c>
      <c r="Q58" s="5">
        <v>0</v>
      </c>
      <c r="R58" s="5">
        <v>205637</v>
      </c>
      <c r="S58" s="5">
        <v>2120.817348</v>
      </c>
      <c r="T58" s="5">
        <v>2672.4667420000001</v>
      </c>
      <c r="U58" s="5" t="s">
        <v>151</v>
      </c>
      <c r="V58" s="5" t="s">
        <v>448</v>
      </c>
      <c r="W58" s="5" t="s">
        <v>66</v>
      </c>
      <c r="X58" s="5" t="s">
        <v>67</v>
      </c>
      <c r="Y58" s="5" t="s">
        <v>86</v>
      </c>
      <c r="Z58" s="5" t="s">
        <v>127</v>
      </c>
      <c r="AA58" s="5" t="s">
        <v>104</v>
      </c>
      <c r="AB58" s="5" t="s">
        <v>159</v>
      </c>
      <c r="AC58" s="5" t="s">
        <v>575</v>
      </c>
      <c r="AD58" s="5" t="s">
        <v>576</v>
      </c>
      <c r="AE58" s="5" t="s">
        <v>87</v>
      </c>
      <c r="AF58" s="5" t="s">
        <v>43</v>
      </c>
      <c r="AG58" s="5" t="s">
        <v>106</v>
      </c>
      <c r="AH58" s="5" t="s">
        <v>441</v>
      </c>
      <c r="AI58" s="5" t="s">
        <v>154</v>
      </c>
      <c r="AJ58" s="5" t="s">
        <v>383</v>
      </c>
      <c r="AK58" s="5" t="s">
        <v>347</v>
      </c>
      <c r="AL58" s="5" t="s">
        <v>21</v>
      </c>
      <c r="AM58" s="5" t="s">
        <v>21</v>
      </c>
      <c r="AN58" s="5" t="s">
        <v>21</v>
      </c>
      <c r="AO58" s="5">
        <v>125</v>
      </c>
      <c r="AP58" s="5">
        <v>205728</v>
      </c>
      <c r="AQ58" s="5">
        <v>2175.5920729999998</v>
      </c>
      <c r="AR58" s="5">
        <v>2673.6003599999999</v>
      </c>
      <c r="AS58" s="5">
        <v>7544</v>
      </c>
      <c r="AT58" s="5">
        <v>11848</v>
      </c>
      <c r="AU58" s="5">
        <v>1.5637580000000002E-2</v>
      </c>
      <c r="AV58" s="5">
        <v>10273.028887</v>
      </c>
      <c r="AW58" s="5">
        <v>426.81018499999999</v>
      </c>
      <c r="AX58" s="5">
        <v>16890872</v>
      </c>
      <c r="AY58" s="5">
        <v>281477</v>
      </c>
      <c r="AZ58" s="5">
        <v>70369</v>
      </c>
      <c r="BA58" s="5">
        <v>60008</v>
      </c>
      <c r="BB58" s="5">
        <v>2</v>
      </c>
      <c r="BC58" s="5">
        <v>16090</v>
      </c>
      <c r="BD58" s="5">
        <v>54.970345999999999</v>
      </c>
      <c r="BE58" s="5">
        <v>49.518251999999997</v>
      </c>
      <c r="BF58" s="5">
        <v>0</v>
      </c>
      <c r="BG58" s="5">
        <v>210555</v>
      </c>
      <c r="BH58" s="5">
        <v>2139.309444</v>
      </c>
      <c r="BI58" s="5">
        <v>2681.992921</v>
      </c>
      <c r="BJ58" s="5" t="s">
        <v>22</v>
      </c>
      <c r="BK58" s="5" t="s">
        <v>139</v>
      </c>
      <c r="BL58" s="5" t="s">
        <v>140</v>
      </c>
      <c r="BM58" s="5" t="s">
        <v>344</v>
      </c>
      <c r="BN58" s="5" t="s">
        <v>102</v>
      </c>
      <c r="BO58" s="5" t="s">
        <v>206</v>
      </c>
      <c r="BP58" s="5" t="s">
        <v>192</v>
      </c>
      <c r="BQ58" s="5" t="s">
        <v>193</v>
      </c>
      <c r="BR58" s="5" t="s">
        <v>575</v>
      </c>
      <c r="BS58" s="5" t="s">
        <v>576</v>
      </c>
      <c r="BT58" s="5" t="s">
        <v>87</v>
      </c>
      <c r="BU58" s="5" t="s">
        <v>73</v>
      </c>
      <c r="BV58" s="5" t="s">
        <v>106</v>
      </c>
      <c r="BW58" s="5" t="s">
        <v>441</v>
      </c>
      <c r="BX58" s="5" t="s">
        <v>154</v>
      </c>
      <c r="BY58" s="5" t="s">
        <v>395</v>
      </c>
      <c r="BZ58" s="5" t="s">
        <v>577</v>
      </c>
      <c r="CA58" s="5" t="s">
        <v>21</v>
      </c>
      <c r="CB58" s="5" t="s">
        <v>21</v>
      </c>
      <c r="CC58" s="5" t="s">
        <v>21</v>
      </c>
      <c r="CD58" s="5">
        <v>217</v>
      </c>
      <c r="CE58" s="5">
        <v>210614</v>
      </c>
      <c r="CF58" s="5">
        <v>2194.4450820000002</v>
      </c>
      <c r="CG58" s="5">
        <v>2683.1016669999999</v>
      </c>
      <c r="CH58" s="5">
        <v>3088</v>
      </c>
      <c r="CI58" s="5">
        <v>5208</v>
      </c>
      <c r="CJ58" s="5">
        <v>1.5637270000000002E-2</v>
      </c>
      <c r="CK58" s="5">
        <v>4401.5330880000001</v>
      </c>
      <c r="CL58" s="5">
        <v>232.20802900000001</v>
      </c>
      <c r="CM58" s="5">
        <v>5.5811699999999999E-3</v>
      </c>
      <c r="CN58" s="5">
        <v>0.20856182000000001</v>
      </c>
      <c r="CO58" s="5">
        <v>11201845</v>
      </c>
      <c r="CP58" s="5">
        <v>0</v>
      </c>
      <c r="CQ58" s="5">
        <v>5921</v>
      </c>
      <c r="CR58" s="5">
        <v>1E-3</v>
      </c>
      <c r="CS58" s="5">
        <v>1E-3</v>
      </c>
      <c r="CT58" s="5">
        <v>1E-3</v>
      </c>
      <c r="CU58" s="5">
        <v>1</v>
      </c>
      <c r="CV58" s="5">
        <v>0</v>
      </c>
      <c r="CW58" s="5">
        <v>0</v>
      </c>
      <c r="CX58" s="5">
        <v>0</v>
      </c>
      <c r="CY58" s="5">
        <v>1E-4</v>
      </c>
      <c r="CZ58" s="5">
        <v>1E-4</v>
      </c>
      <c r="DA58" s="5">
        <v>1E-4</v>
      </c>
      <c r="DB58" s="5">
        <v>1E-4</v>
      </c>
      <c r="DC58" s="5">
        <v>1E-4</v>
      </c>
      <c r="DD58" s="5">
        <v>1E-4</v>
      </c>
      <c r="DE58" s="5">
        <v>6.1999999999999998E-3</v>
      </c>
      <c r="DF58" s="5">
        <v>0.14660000000000001</v>
      </c>
      <c r="DG58" s="5">
        <v>0.19639999999999999</v>
      </c>
      <c r="DH58" s="5">
        <v>0.14319999999999999</v>
      </c>
      <c r="DI58" s="5">
        <v>0.2195</v>
      </c>
      <c r="DJ58" s="5">
        <v>0.12559999999999999</v>
      </c>
      <c r="DK58" s="5">
        <v>0.14319999999999999</v>
      </c>
      <c r="DL58" s="5">
        <v>1.8700000000000001E-2</v>
      </c>
      <c r="DM58" s="5">
        <v>5.0000000000000001E-4</v>
      </c>
      <c r="DN58" s="5">
        <v>1E-4</v>
      </c>
      <c r="DO58" s="5">
        <v>1E-4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 t="s">
        <v>35</v>
      </c>
      <c r="DV58" s="5">
        <v>9845097</v>
      </c>
      <c r="DW58" s="5">
        <v>4218043</v>
      </c>
      <c r="DX58" s="5">
        <v>0</v>
      </c>
      <c r="DY58" s="5">
        <v>0</v>
      </c>
      <c r="DZ58" s="5">
        <v>20954628</v>
      </c>
      <c r="EA58" s="5">
        <v>9052536</v>
      </c>
      <c r="EB58" s="5">
        <v>30391904</v>
      </c>
      <c r="EC58" s="6">
        <v>1</v>
      </c>
    </row>
    <row r="59" spans="1:133" x14ac:dyDescent="0.25">
      <c r="A59" s="4" t="s">
        <v>578</v>
      </c>
      <c r="B59" s="5">
        <f t="shared" si="2"/>
        <v>920.1171875</v>
      </c>
      <c r="C59" s="5">
        <f t="shared" si="3"/>
        <v>235549</v>
      </c>
      <c r="D59" s="5">
        <v>3</v>
      </c>
      <c r="E59" s="5" t="s">
        <v>2</v>
      </c>
      <c r="F59" s="5" t="s">
        <v>566</v>
      </c>
      <c r="G59" s="5">
        <v>0</v>
      </c>
      <c r="H59" s="5">
        <v>0</v>
      </c>
      <c r="I59" s="5">
        <v>39576776</v>
      </c>
      <c r="J59" s="5">
        <v>659579</v>
      </c>
      <c r="K59" s="5">
        <v>164894</v>
      </c>
      <c r="L59" s="5">
        <v>60003</v>
      </c>
      <c r="M59" s="5">
        <v>2</v>
      </c>
      <c r="N59" s="5">
        <v>14024</v>
      </c>
      <c r="O59" s="5">
        <v>54.107548999999999</v>
      </c>
      <c r="P59" s="5">
        <v>50.313375000000001</v>
      </c>
      <c r="Q59" s="5">
        <v>0</v>
      </c>
      <c r="R59" s="5">
        <v>113943</v>
      </c>
      <c r="S59" s="5">
        <v>2112.2396549999999</v>
      </c>
      <c r="T59" s="5">
        <v>2620.099956</v>
      </c>
      <c r="U59" s="5" t="s">
        <v>37</v>
      </c>
      <c r="V59" s="5" t="s">
        <v>78</v>
      </c>
      <c r="W59" s="5" t="s">
        <v>79</v>
      </c>
      <c r="X59" s="5" t="s">
        <v>80</v>
      </c>
      <c r="Y59" s="5" t="s">
        <v>81</v>
      </c>
      <c r="Z59" s="5" t="s">
        <v>165</v>
      </c>
      <c r="AA59" s="5" t="s">
        <v>28</v>
      </c>
      <c r="AB59" s="5" t="s">
        <v>49</v>
      </c>
      <c r="AC59" s="5" t="s">
        <v>71</v>
      </c>
      <c r="AD59" s="5" t="s">
        <v>569</v>
      </c>
      <c r="AE59" s="5" t="s">
        <v>568</v>
      </c>
      <c r="AF59" s="5" t="s">
        <v>317</v>
      </c>
      <c r="AG59" s="5" t="s">
        <v>446</v>
      </c>
      <c r="AH59" s="5" t="s">
        <v>441</v>
      </c>
      <c r="AI59" s="5" t="s">
        <v>154</v>
      </c>
      <c r="AJ59" s="5" t="s">
        <v>143</v>
      </c>
      <c r="AK59" s="5" t="s">
        <v>227</v>
      </c>
      <c r="AL59" s="5" t="s">
        <v>21</v>
      </c>
      <c r="AM59" s="5" t="s">
        <v>21</v>
      </c>
      <c r="AN59" s="5" t="s">
        <v>21</v>
      </c>
      <c r="AO59" s="5">
        <v>127</v>
      </c>
      <c r="AP59" s="5">
        <v>114004</v>
      </c>
      <c r="AQ59" s="5">
        <v>2166.5091320000001</v>
      </c>
      <c r="AR59" s="5">
        <v>2621.2220699999998</v>
      </c>
      <c r="AS59" s="5">
        <v>7712</v>
      </c>
      <c r="AT59" s="5">
        <v>12032</v>
      </c>
      <c r="AU59" s="5">
        <v>1.5636480000000001E-2</v>
      </c>
      <c r="AV59" s="5">
        <v>10313.494747999999</v>
      </c>
      <c r="AW59" s="5">
        <v>403.28457600000002</v>
      </c>
      <c r="AX59" s="5">
        <v>16958128</v>
      </c>
      <c r="AY59" s="5">
        <v>282621</v>
      </c>
      <c r="AZ59" s="5">
        <v>70655</v>
      </c>
      <c r="BA59" s="5">
        <v>60003</v>
      </c>
      <c r="BB59" s="5">
        <v>2</v>
      </c>
      <c r="BC59" s="5">
        <v>13777</v>
      </c>
      <c r="BD59" s="5">
        <v>54.479934999999998</v>
      </c>
      <c r="BE59" s="5">
        <v>50.186816</v>
      </c>
      <c r="BF59" s="5">
        <v>0</v>
      </c>
      <c r="BG59" s="5">
        <v>219394</v>
      </c>
      <c r="BH59" s="5">
        <v>2131.6299779999999</v>
      </c>
      <c r="BI59" s="5">
        <v>2641.912605</v>
      </c>
      <c r="BJ59" s="5" t="s">
        <v>22</v>
      </c>
      <c r="BK59" s="5" t="s">
        <v>23</v>
      </c>
      <c r="BL59" s="5" t="s">
        <v>85</v>
      </c>
      <c r="BM59" s="5" t="s">
        <v>25</v>
      </c>
      <c r="BN59" s="5" t="s">
        <v>26</v>
      </c>
      <c r="BO59" s="5" t="s">
        <v>27</v>
      </c>
      <c r="BP59" s="5" t="s">
        <v>93</v>
      </c>
      <c r="BQ59" s="5" t="s">
        <v>49</v>
      </c>
      <c r="BR59" s="5" t="s">
        <v>71</v>
      </c>
      <c r="BS59" s="5" t="s">
        <v>576</v>
      </c>
      <c r="BT59" s="5" t="s">
        <v>572</v>
      </c>
      <c r="BU59" s="5" t="s">
        <v>317</v>
      </c>
      <c r="BV59" s="5" t="s">
        <v>446</v>
      </c>
      <c r="BW59" s="5" t="s">
        <v>441</v>
      </c>
      <c r="BX59" s="5" t="s">
        <v>154</v>
      </c>
      <c r="BY59" s="5" t="s">
        <v>143</v>
      </c>
      <c r="BZ59" s="5" t="s">
        <v>579</v>
      </c>
      <c r="CA59" s="5" t="s">
        <v>21</v>
      </c>
      <c r="CB59" s="5" t="s">
        <v>21</v>
      </c>
      <c r="CC59" s="5" t="s">
        <v>21</v>
      </c>
      <c r="CD59" s="5">
        <v>209</v>
      </c>
      <c r="CE59" s="5">
        <v>219430</v>
      </c>
      <c r="CF59" s="5">
        <v>2186.275036</v>
      </c>
      <c r="CG59" s="5">
        <v>2642.953094</v>
      </c>
      <c r="CH59" s="5">
        <v>3368</v>
      </c>
      <c r="CI59" s="5">
        <v>5440</v>
      </c>
      <c r="CJ59" s="5">
        <v>1.5636009999999999E-2</v>
      </c>
      <c r="CK59" s="5">
        <v>4419.0638129999998</v>
      </c>
      <c r="CL59" s="5">
        <v>223.68745000000001</v>
      </c>
      <c r="CM59" s="5">
        <v>5.5430200000000001E-3</v>
      </c>
      <c r="CN59" s="5">
        <v>0.20759074999999999</v>
      </c>
      <c r="CO59" s="5">
        <v>11277406</v>
      </c>
      <c r="CP59" s="5">
        <v>0</v>
      </c>
      <c r="CQ59" s="5">
        <v>6025</v>
      </c>
      <c r="CR59" s="5">
        <v>1E-3</v>
      </c>
      <c r="CS59" s="5">
        <v>1E-3</v>
      </c>
      <c r="CT59" s="5">
        <v>1E-3</v>
      </c>
      <c r="CU59" s="5">
        <v>1</v>
      </c>
      <c r="CV59" s="5">
        <v>0</v>
      </c>
      <c r="CW59" s="5">
        <v>0</v>
      </c>
      <c r="CX59" s="5">
        <v>0</v>
      </c>
      <c r="CY59" s="5">
        <v>1E-4</v>
      </c>
      <c r="CZ59" s="5">
        <v>0</v>
      </c>
      <c r="DA59" s="5">
        <v>1E-4</v>
      </c>
      <c r="DB59" s="5">
        <v>1E-4</v>
      </c>
      <c r="DC59" s="5">
        <v>1E-4</v>
      </c>
      <c r="DD59" s="5">
        <v>1E-4</v>
      </c>
      <c r="DE59" s="5">
        <v>6.7999999999999996E-3</v>
      </c>
      <c r="DF59" s="5">
        <v>0.1537</v>
      </c>
      <c r="DG59" s="5">
        <v>0.20380000000000001</v>
      </c>
      <c r="DH59" s="5">
        <v>0.14369999999999999</v>
      </c>
      <c r="DI59" s="5">
        <v>0.21010000000000001</v>
      </c>
      <c r="DJ59" s="5">
        <v>0.1187</v>
      </c>
      <c r="DK59" s="5">
        <v>0.14149999999999999</v>
      </c>
      <c r="DL59" s="5">
        <v>2.1299999999999999E-2</v>
      </c>
      <c r="DM59" s="5">
        <v>4.0000000000000002E-4</v>
      </c>
      <c r="DN59" s="5">
        <v>1E-4</v>
      </c>
      <c r="DO59" s="5">
        <v>1E-4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 t="s">
        <v>35</v>
      </c>
      <c r="DV59" s="5">
        <v>9882978</v>
      </c>
      <c r="DW59" s="5">
        <v>4234577</v>
      </c>
      <c r="DX59" s="5">
        <v>0</v>
      </c>
      <c r="DY59" s="5">
        <v>0</v>
      </c>
      <c r="DZ59" s="5">
        <v>20955656</v>
      </c>
      <c r="EA59" s="5">
        <v>9061908</v>
      </c>
      <c r="EB59" s="5">
        <v>30376556</v>
      </c>
      <c r="EC59" s="6">
        <v>1</v>
      </c>
    </row>
    <row r="60" spans="1:133" x14ac:dyDescent="0.25">
      <c r="A60" s="7" t="s">
        <v>580</v>
      </c>
      <c r="B60" s="8">
        <f t="shared" si="2"/>
        <v>924.357421875</v>
      </c>
      <c r="C60" s="8">
        <f t="shared" si="3"/>
        <v>236635</v>
      </c>
      <c r="D60" s="8">
        <v>3</v>
      </c>
      <c r="E60" s="8" t="s">
        <v>2</v>
      </c>
      <c r="F60" s="8" t="s">
        <v>566</v>
      </c>
      <c r="G60" s="8">
        <v>0</v>
      </c>
      <c r="H60" s="8">
        <v>0</v>
      </c>
      <c r="I60" s="8">
        <v>39756840</v>
      </c>
      <c r="J60" s="8">
        <v>662569</v>
      </c>
      <c r="K60" s="8">
        <v>165642</v>
      </c>
      <c r="L60" s="8">
        <v>60004</v>
      </c>
      <c r="M60" s="8">
        <v>2</v>
      </c>
      <c r="N60" s="8">
        <v>28363</v>
      </c>
      <c r="O60" s="8">
        <v>53.052531000000002</v>
      </c>
      <c r="P60" s="8">
        <v>50.807440999999997</v>
      </c>
      <c r="Q60" s="8">
        <v>0</v>
      </c>
      <c r="R60" s="8">
        <v>141583</v>
      </c>
      <c r="S60" s="8">
        <v>2103.5385470000001</v>
      </c>
      <c r="T60" s="8">
        <v>2662.1880179999998</v>
      </c>
      <c r="U60" s="8" t="s">
        <v>37</v>
      </c>
      <c r="V60" s="8" t="s">
        <v>56</v>
      </c>
      <c r="W60" s="8" t="s">
        <v>397</v>
      </c>
      <c r="X60" s="8" t="s">
        <v>58</v>
      </c>
      <c r="Y60" s="8" t="s">
        <v>59</v>
      </c>
      <c r="Z60" s="8" t="s">
        <v>9</v>
      </c>
      <c r="AA60" s="8" t="s">
        <v>40</v>
      </c>
      <c r="AB60" s="8" t="s">
        <v>29</v>
      </c>
      <c r="AC60" s="8" t="s">
        <v>50</v>
      </c>
      <c r="AD60" s="8" t="s">
        <v>567</v>
      </c>
      <c r="AE60" s="8" t="s">
        <v>568</v>
      </c>
      <c r="AF60" s="8" t="s">
        <v>306</v>
      </c>
      <c r="AG60" s="8" t="s">
        <v>16</v>
      </c>
      <c r="AH60" s="8" t="s">
        <v>470</v>
      </c>
      <c r="AI60" s="8" t="s">
        <v>432</v>
      </c>
      <c r="AJ60" s="8" t="s">
        <v>160</v>
      </c>
      <c r="AK60" s="8" t="s">
        <v>457</v>
      </c>
      <c r="AL60" s="8" t="s">
        <v>21</v>
      </c>
      <c r="AM60" s="8" t="s">
        <v>21</v>
      </c>
      <c r="AN60" s="8" t="s">
        <v>21</v>
      </c>
      <c r="AO60" s="8">
        <v>131</v>
      </c>
      <c r="AP60" s="8">
        <v>141631</v>
      </c>
      <c r="AQ60" s="8">
        <v>2156.7503809999998</v>
      </c>
      <c r="AR60" s="8">
        <v>2663.4173150000001</v>
      </c>
      <c r="AS60" s="8">
        <v>8288</v>
      </c>
      <c r="AT60" s="8">
        <v>15200</v>
      </c>
      <c r="AU60" s="8">
        <v>1.5634909999999998E-2</v>
      </c>
      <c r="AV60" s="8">
        <v>10359.203388</v>
      </c>
      <c r="AW60" s="8">
        <v>552.390174</v>
      </c>
      <c r="AX60" s="8">
        <v>17039524</v>
      </c>
      <c r="AY60" s="8">
        <v>283973</v>
      </c>
      <c r="AZ60" s="8">
        <v>70993</v>
      </c>
      <c r="BA60" s="8">
        <v>60004</v>
      </c>
      <c r="BB60" s="8">
        <v>2</v>
      </c>
      <c r="BC60" s="8">
        <v>11250</v>
      </c>
      <c r="BD60" s="8">
        <v>53.396298999999999</v>
      </c>
      <c r="BE60" s="8">
        <v>49.438547</v>
      </c>
      <c r="BF60" s="8">
        <v>0</v>
      </c>
      <c r="BG60" s="8">
        <v>121486</v>
      </c>
      <c r="BH60" s="8">
        <v>2122.6777419999999</v>
      </c>
      <c r="BI60" s="8">
        <v>2676.9786519999998</v>
      </c>
      <c r="BJ60" s="8" t="s">
        <v>22</v>
      </c>
      <c r="BK60" s="8" t="s">
        <v>65</v>
      </c>
      <c r="BL60" s="8" t="s">
        <v>559</v>
      </c>
      <c r="BM60" s="8" t="s">
        <v>67</v>
      </c>
      <c r="BN60" s="8" t="s">
        <v>68</v>
      </c>
      <c r="BO60" s="8" t="s">
        <v>69</v>
      </c>
      <c r="BP60" s="8" t="s">
        <v>28</v>
      </c>
      <c r="BQ60" s="8" t="s">
        <v>29</v>
      </c>
      <c r="BR60" s="8" t="s">
        <v>50</v>
      </c>
      <c r="BS60" s="8" t="s">
        <v>567</v>
      </c>
      <c r="BT60" s="8" t="s">
        <v>568</v>
      </c>
      <c r="BU60" s="8" t="s">
        <v>306</v>
      </c>
      <c r="BV60" s="8" t="s">
        <v>16</v>
      </c>
      <c r="BW60" s="8" t="s">
        <v>470</v>
      </c>
      <c r="BX60" s="8" t="s">
        <v>408</v>
      </c>
      <c r="BY60" s="8" t="s">
        <v>375</v>
      </c>
      <c r="BZ60" s="8" t="s">
        <v>460</v>
      </c>
      <c r="CA60" s="8" t="s">
        <v>21</v>
      </c>
      <c r="CB60" s="8" t="s">
        <v>21</v>
      </c>
      <c r="CC60" s="8" t="s">
        <v>21</v>
      </c>
      <c r="CD60" s="8">
        <v>221</v>
      </c>
      <c r="CE60" s="8">
        <v>121550</v>
      </c>
      <c r="CF60" s="8">
        <v>2176.2348489999999</v>
      </c>
      <c r="CG60" s="8">
        <v>2678.1612719999998</v>
      </c>
      <c r="CH60" s="8">
        <v>3568</v>
      </c>
      <c r="CI60" s="8">
        <v>6680</v>
      </c>
      <c r="CJ60" s="8">
        <v>1.5635820000000002E-2</v>
      </c>
      <c r="CK60" s="8">
        <v>4440.1517860000004</v>
      </c>
      <c r="CL60" s="8">
        <v>275.61865599999999</v>
      </c>
      <c r="CM60" s="8">
        <v>5.7505000000000004E-3</v>
      </c>
      <c r="CN60" s="8">
        <v>0.20532654</v>
      </c>
      <c r="CO60" s="8">
        <v>11306904</v>
      </c>
      <c r="CP60" s="8">
        <v>0</v>
      </c>
      <c r="CQ60" s="8">
        <v>4984</v>
      </c>
      <c r="CR60" s="8">
        <v>1E-3</v>
      </c>
      <c r="CS60" s="8">
        <v>1E-3</v>
      </c>
      <c r="CT60" s="8">
        <v>1E-3</v>
      </c>
      <c r="CU60" s="8">
        <v>1</v>
      </c>
      <c r="CV60" s="8">
        <v>0</v>
      </c>
      <c r="CW60" s="8">
        <v>0</v>
      </c>
      <c r="CX60" s="8">
        <v>0</v>
      </c>
      <c r="CY60" s="8">
        <v>1E-4</v>
      </c>
      <c r="CZ60" s="8">
        <v>1E-4</v>
      </c>
      <c r="DA60" s="8">
        <v>0</v>
      </c>
      <c r="DB60" s="8">
        <v>1E-4</v>
      </c>
      <c r="DC60" s="8">
        <v>1E-4</v>
      </c>
      <c r="DD60" s="8">
        <v>1E-4</v>
      </c>
      <c r="DE60" s="8">
        <v>7.0000000000000001E-3</v>
      </c>
      <c r="DF60" s="8">
        <v>0.1656</v>
      </c>
      <c r="DG60" s="8">
        <v>0.2011</v>
      </c>
      <c r="DH60" s="8">
        <v>0.14069999999999999</v>
      </c>
      <c r="DI60" s="8">
        <v>0.20660000000000001</v>
      </c>
      <c r="DJ60" s="8">
        <v>0.1172</v>
      </c>
      <c r="DK60" s="8">
        <v>0.1391</v>
      </c>
      <c r="DL60" s="8">
        <v>2.2100000000000002E-2</v>
      </c>
      <c r="DM60" s="8">
        <v>5.0000000000000001E-4</v>
      </c>
      <c r="DN60" s="8">
        <v>1E-4</v>
      </c>
      <c r="DO60" s="8">
        <v>1E-4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 t="s">
        <v>35</v>
      </c>
      <c r="DV60" s="8">
        <v>9927688</v>
      </c>
      <c r="DW60" s="8">
        <v>4254933</v>
      </c>
      <c r="DX60" s="8">
        <v>0</v>
      </c>
      <c r="DY60" s="8">
        <v>0</v>
      </c>
      <c r="DZ60" s="8">
        <v>20967264</v>
      </c>
      <c r="EA60" s="8">
        <v>9073068</v>
      </c>
      <c r="EB60" s="8">
        <v>30374336</v>
      </c>
      <c r="EC60" s="9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7 6 0 6 0 2 8 - 5 4 5 d - 4 7 2 4 - 8 1 9 b - 5 f 9 3 0 0 c 9 9 c 2 a "   x m l n s = " h t t p : / / s c h e m a s . m i c r o s o f t . c o m / D a t a M a s h u p " > A A A A A N k G A A B Q S w M E F A A C A A g A q I k 5 T A L P j y G q A A A A + g A A A B I A H A B D b 2 5 m a W c v U G F j a 2 F n Z S 5 4 b W w g o h g A K K A U A A A A A A A A A A A A A A A A A A A A A A A A A A A A h U / B C o J A F P w V 2 b v 7 d C 0 z e a 6 H r g m B F F 0 X 2 3 R J 1 3 D X 9 N 8 6 9 E n 9 Q k I Z 3 Y I 5 z A w z M P O 8 P z A d m 9 q 5 y c 6 o V i f E p x 5 x p C 7 a k 9 J l Q n p 7 d i O S c t y J 4 i J K 6 U x h b e L R q I R U 1 l 5 j g G E Y 6 B D Q t i u B e Z 4 P x 2 y b F 5 V s h K u 0 s U I X k n x b p / 8 t w v H w H s M Z X a w m h C F l k Y 8 w 2 5 g p P X O f L m n A 1 i H 1 E H 5 s 3 P S 1 7 T v J p X b 3 O c I s E T 4 / + A t Q S w M E F A A C A A g A q I k 5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J O U y u B z N V z Q M A A D w U A A A T A B w A R m 9 y b X V s Y X M v U 2 V j d G l v b j E u b S C i G A A o o B Q A A A A A A A A A A A A A A A A A A A A A A A A A A A D F W M t O 3 D A U 3 S P x D 5 b Z z E j p K H b e V K n U D k V i Q x 9 D V 8 D C z B i I m n F o H h S E 5 t / r J H Q S Y I 6 9 q V Q 2 Z H K c e 8 8 5 9 r 2 J X c l l n R W K L P r / 7 P 3 + 3 v 5 e d S t K u S I H l L 3 j A S U p y W W 9 v 0 f 0 3 6 J o y q X U d 4 6 L f C X L 2 X G W y 2 p C 5 4 c X P y p Z V h d n 1 T L j L g v e u d y 9 O C p + q 7 w Q q + q i i z N 1 + h g H 9 E T d F z 8 l m T d V X a z J c a P 6 3 G 2 m M 3 G V y 9 n H 1 W p e 5 M 1 a T f q E D q F n p V D V d V H q 8 T o n u S 7 1 k 1 1 Y h 0 i x v N V R 4 Y j J + b x Q t V T 1 5 X T g 8 F 0 q s d Y i + z z V K H m P P N + f Y L Y O e a K n e q S + o D 3 N W f d z M 0 6 y L u 5 1 k i / 1 r S x 3 p F r I X P s + p H p D q s 0 x j m 0 y Y p T 3 8 8 O d U C s d q E v z H G 6 U t 8 e 7 6 2 e f I V e z 9 X 2 4 f n B L s B W B 5 + G A L s T 6 T t 9 r A T o d z c b 8 V q i b l u / j n R x o b i P 1 C V q w T Q D U O U + v v a r 1 A 6 S W D / W m 9 X E 7 j p y o O v R n b b g R w M E D H r j v o 0 A B A k I E R A i I E Z A g g L k Q g c r Z V r p q 1 l e y H E M e h q A B D D r A Q h w u w l C M 5 j I B A H c R w B C A p p + j + e c + A g I E h A i I E I C U c 6 T c Q 8 o 9 p N y D C x 8 p 9 5 B y D y n 3 k H I P K f f g 0 v f g 2 v d d u I R 8 h i E O 4 3 k Q a R 3 4 K n W r U b W 4 k W / g A G f D F e D D N u B D M 3 x o R g A b Q Q A b Q Q C t C H A f C H w M w U Y Q w F 4 Y 4 D 4 Q x B h C 9 R C i e g h R P Y S o H k J U D y G q h x D V Q 4 j q I U T 1 E K J O E C L l E V I e I e U R U h 4 h 5 R F S H i H l E V I e I e U R U h 7 B t R / D t R / j P h D j t 2 A M G 0 E M X 4 J x Y G w R M e 4 D M a 6 A O D Y H T Y x w A m 1 J Y E t I Y E t I P H M y c 4 t M z P Y k o R m O z L D Z p s R s E 3 N d C 8 4 s O L f g Z u e Y a 7 a O u W b v m G s 2 j 7 l m 9 5 h r t o + 5 F v + Y x T 9 m 8 Y 9 Z / G M W / 5 j F P 2 b x j 1 n 8 Y x b / m M U / Z v G P W / z j F v / g t y z j s J E x j j / n O f 6 e 5 / A 9 z j j 8 n G E c f s 8 w j n c 2 3 i 5 b N t P 9 v U z t 3 E a + P M o Y 7 z z / 9 Y n G q b j P b k R 3 K q A D 9 R G f 3 M 3 2 2 G G g O B o J 6 Z G v o t T 7 1 1 q W 3 Y 7 9 F X U N C H J + U m 0 H f W t k + Z j W Z S M d 8 i l T o n w 8 W e m k 2 X U m y / T l w 0 5 n T E r 7 Y a 3 R r 8 J 8 l 7 + a T B P q w l 2 + Z D h s 6 8 d c h 9 3 9 T l P n 1 f 3 s q F g 2 a 8 1 o A l U 6 5 0 c y z 9 a Z / p H S 9 5 p X P + N V q u f c I Z / V s l h l 6 i b V C 5 E 7 5 F t T 1 H J R P + Y y H S 5 n p 4 W S l 6 O 1 0 D P o F J x v z 2 w 6 j V p 8 G 0 2 T o 0 + U y g e p K Y n y W A t r c t E d H N B D a l V L N 5 T o e T W c d u z 0 A 3 s w J e m H 4 Y H / a 2 K b / a + R A 5 M 3 5 v 4 B U E s B A i 0 A F A A C A A g A q I k 5 T A L P j y G q A A A A + g A A A B I A A A A A A A A A A A A A A A A A A A A A A E N v b m Z p Z y 9 Q Y W N r Y W d l L n h t b F B L A Q I t A B Q A A g A I A K i J O U w P y u m r p A A A A O k A A A A T A A A A A A A A A A A A A A A A A P Y A A A B b Q 2 9 u d G V u d F 9 U e X B l c 1 0 u e G 1 s U E s B A i 0 A F A A C A A g A q I k 5 T K 4 H M 1 X N A w A A P B Q A A B M A A A A A A A A A A A A A A A A A 5 w E A A E Z v c m 1 1 b G F z L 1 N l Y 3 R p b 2 4 x L m 1 Q S w U G A A A A A A M A A w D C A A A A A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V w A A A A A A A B j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C e X Z K c 1 F t S X J N U U p s M z V h Z E x 0 Y 3 l 4 R 0 Z S e V l X N X p a b T l 5 Y l N C R 2 F X e G x J R 1 p 5 Y j I w Z 0 1 T M H l O U U F B Q U F B Q U F B Q U F B Q U F n c E 5 Y W D l L Z 2 V S c m R x c 1 E v K 0 5 i Z 0 9 E R k 5 o Y l h C c 1 p T Q l J k V 1 Z 5 Z V F B Q m N y e W J F S m l L e k V D W m Q r V 2 5 T N 1 h N c 1 F B Q U F B Q T 0 i I C 8 + P C 9 T d G F i b G V F b n R y a W V z P j w v S X R l b T 4 8 S X R l b T 4 8 S X R l b U x v Y 2 F 0 a W 9 u P j x J d G V t V H l w Z T 5 G b 3 J t d W x h P C 9 J d G V t V H l w Z T 4 8 S X R l b V B h d G g + U 2 V j d G l v b j E v M S 0 y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8 x X z I 1 I i A v P j x F b n R y e S B U e X B l P S J G a W x s U 3 R h d H V z I i B W Y W x 1 Z T 0 i c 0 N v b X B s Z X R l I i A v P j x F b n R y e S B U e X B l P S J G a W x s Q 2 9 1 b n Q i I F Z h b H V l P S J s N T A i I C 8 + P E V u d H J 5 I F R 5 c G U 9 I k Z p b G x F c n J v c k N v d W 5 0 I i B W Y W x 1 Z T 0 i b D A i I C 8 + P E V u d H J 5 I F R 5 c G U 9 I k Z p b G x D b 2 x 1 b W 5 U e X B l c y I g V m F s d W U 9 I n N C Z 0 1 H Q m d N R E F 3 T U R B d 0 1 E Q l F V R E F 3 V U Z C Z 1 l H Q m d Z R 0 J n W U d C Z 1 l H Q m d Z R 0 J n W U d C Z 1 l E Q X d V R k F 3 T U V C U V V E Q X d N R E F 3 T U Z C U U 1 E Q l F V R 0 J n W U d C Z 1 l H Q m d Z R 0 J n W U d C Z 1 l H Q m d Z R 0 J n T U R C U V V E Q X d R R k J R U U V B d 0 1 E Q k F R R U J B U U V C Q V F F Q k F R R U J B U U V C Q V F F Q k F R R U J B U U V C Q V F F Q k F R R 0 F 3 T U R B d 0 1 E Q X d R P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t d I i A v P j x F b n R y e S B U e X B l P S J G a W x s R X J y b 3 J D b 2 R l I i B W Y W x 1 Z T 0 i c 1 V u a 2 5 v d 2 4 i I C 8 + P E V u d H J 5 I F R 5 c G U 9 I k Z p b G x M Y X N 0 V X B k Y X R l Z C I g V m F s d W U 9 I m Q y M D E 4 L T A x L T I 1 V D I y O j E y O j I 2 L j E 5 N z Q 3 M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0 y N S 9 D a G F u Z 2 V k I F R 5 c G U u e 1 N v d X J j Z S 5 O Y W 1 l L D B 9 J n F 1 b 3 Q 7 L C Z x d W 9 0 O 1 N l Y 3 R p b 2 4 x L z E t M j U v Q 2 h h b m d l Z C B U e X B l L n t D b 2 x 1 b W 4 x L D F 9 J n F 1 b 3 Q 7 L C Z x d W 9 0 O 1 N l Y 3 R p b 2 4 x L z E t M j U v Q 2 h h b m d l Z C B U e X B l L n t D b 2 x 1 b W 4 y L D J 9 J n F 1 b 3 Q 7 L C Z x d W 9 0 O 1 N l Y 3 R p b 2 4 x L z E t M j U v Q 2 h h b m d l Z C B U e X B l L n t D b 2 x 1 b W 4 z L D N 9 J n F 1 b 3 Q 7 L C Z x d W 9 0 O 1 N l Y 3 R p b 2 4 x L z E t M j U v Q 2 h h b m d l Z C B U e X B l L n t D b 2 x 1 b W 4 0 L D R 9 J n F 1 b 3 Q 7 L C Z x d W 9 0 O 1 N l Y 3 R p b 2 4 x L z E t M j U v Q 2 h h b m d l Z C B U e X B l L n t D b 2 x 1 b W 4 1 L D V 9 J n F 1 b 3 Q 7 L C Z x d W 9 0 O 1 N l Y 3 R p b 2 4 x L z E t M j U v Q 2 h h b m d l Z C B U e X B l L n t D b 2 x 1 b W 4 2 L D Z 9 J n F 1 b 3 Q 7 L C Z x d W 9 0 O 1 N l Y 3 R p b 2 4 x L z E t M j U v Q 2 h h b m d l Z C B U e X B l L n t D b 2 x 1 b W 4 3 L D d 9 J n F 1 b 3 Q 7 L C Z x d W 9 0 O 1 N l Y 3 R p b 2 4 x L z E t M j U v Q 2 h h b m d l Z C B U e X B l L n t D b 2 x 1 b W 4 4 L D h 9 J n F 1 b 3 Q 7 L C Z x d W 9 0 O 1 N l Y 3 R p b 2 4 x L z E t M j U v Q 2 h h b m d l Z C B U e X B l L n t D b 2 x 1 b W 4 5 L D l 9 J n F 1 b 3 Q 7 L C Z x d W 9 0 O 1 N l Y 3 R p b 2 4 x L z E t M j U v Q 2 h h b m d l Z C B U e X B l L n t D b 2 x 1 b W 4 x M C w x M H 0 m c X V v d D s s J n F 1 b 3 Q 7 U 2 V j d G l v b j E v M S 0 y N S 9 D a G F u Z 2 V k I F R 5 c G U u e 0 N v b H V t b j E x L D E x f S Z x d W 9 0 O y w m c X V v d D t T Z W N 0 a W 9 u M S 8 x L T I 1 L 0 N o Y W 5 n Z W Q g V H l w Z S 5 7 Q 2 9 s d W 1 u M T I s M T J 9 J n F 1 b 3 Q 7 L C Z x d W 9 0 O 1 N l Y 3 R p b 2 4 x L z E t M j U v Q 2 h h b m d l Z C B U e X B l L n t D b 2 x 1 b W 4 x M y w x M 3 0 m c X V v d D s s J n F 1 b 3 Q 7 U 2 V j d G l v b j E v M S 0 y N S 9 D a G F u Z 2 V k I F R 5 c G U u e 0 N v b H V t b j E 0 L D E 0 f S Z x d W 9 0 O y w m c X V v d D t T Z W N 0 a W 9 u M S 8 x L T I 1 L 0 N o Y W 5 n Z W Q g V H l w Z S 5 7 Q 2 9 s d W 1 u M T U s M T V 9 J n F 1 b 3 Q 7 L C Z x d W 9 0 O 1 N l Y 3 R p b 2 4 x L z E t M j U v Q 2 h h b m d l Z C B U e X B l L n t D b 2 x 1 b W 4 x N i w x N n 0 m c X V v d D s s J n F 1 b 3 Q 7 U 2 V j d G l v b j E v M S 0 y N S 9 D a G F u Z 2 V k I F R 5 c G U u e 0 N v b H V t b j E 3 L D E 3 f S Z x d W 9 0 O y w m c X V v d D t T Z W N 0 a W 9 u M S 8 x L T I 1 L 0 N o Y W 5 n Z W Q g V H l w Z S 5 7 Q 2 9 s d W 1 u M T g s M T h 9 J n F 1 b 3 Q 7 L C Z x d W 9 0 O 1 N l Y 3 R p b 2 4 x L z E t M j U v Q 2 h h b m d l Z C B U e X B l L n t D b 2 x 1 b W 4 x O S w x O X 0 m c X V v d D s s J n F 1 b 3 Q 7 U 2 V j d G l v b j E v M S 0 y N S 9 D a G F u Z 2 V k I F R 5 c G U u e 0 N v b H V t b j I w L D I w f S Z x d W 9 0 O y w m c X V v d D t T Z W N 0 a W 9 u M S 8 x L T I 1 L 0 N o Y W 5 n Z W Q g V H l w Z S 5 7 Q 2 9 s d W 1 u M j E s M j F 9 J n F 1 b 3 Q 7 L C Z x d W 9 0 O 1 N l Y 3 R p b 2 4 x L z E t M j U v Q 2 h h b m d l Z C B U e X B l L n t D b 2 x 1 b W 4 y M i w y M n 0 m c X V v d D s s J n F 1 b 3 Q 7 U 2 V j d G l v b j E v M S 0 y N S 9 D a G F u Z 2 V k I F R 5 c G U u e 0 N v b H V t b j I z L D I z f S Z x d W 9 0 O y w m c X V v d D t T Z W N 0 a W 9 u M S 8 x L T I 1 L 0 N o Y W 5 n Z W Q g V H l w Z S 5 7 Q 2 9 s d W 1 u M j Q s M j R 9 J n F 1 b 3 Q 7 L C Z x d W 9 0 O 1 N l Y 3 R p b 2 4 x L z E t M j U v Q 2 h h b m d l Z C B U e X B l L n t D b 2 x 1 b W 4 y N S w y N X 0 m c X V v d D s s J n F 1 b 3 Q 7 U 2 V j d G l v b j E v M S 0 y N S 9 D a G F u Z 2 V k I F R 5 c G U u e 0 N v b H V t b j I 2 L D I 2 f S Z x d W 9 0 O y w m c X V v d D t T Z W N 0 a W 9 u M S 8 x L T I 1 L 0 N o Y W 5 n Z W Q g V H l w Z S 5 7 Q 2 9 s d W 1 u M j c s M j d 9 J n F 1 b 3 Q 7 L C Z x d W 9 0 O 1 N l Y 3 R p b 2 4 x L z E t M j U v Q 2 h h b m d l Z C B U e X B l L n t D b 2 x 1 b W 4 y O C w y O H 0 m c X V v d D s s J n F 1 b 3 Q 7 U 2 V j d G l v b j E v M S 0 y N S 9 D a G F u Z 2 V k I F R 5 c G U u e 0 N v b H V t b j I 5 L D I 5 f S Z x d W 9 0 O y w m c X V v d D t T Z W N 0 a W 9 u M S 8 x L T I 1 L 0 N o Y W 5 n Z W Q g V H l w Z S 5 7 Q 2 9 s d W 1 u M z A s M z B 9 J n F 1 b 3 Q 7 L C Z x d W 9 0 O 1 N l Y 3 R p b 2 4 x L z E t M j U v Q 2 h h b m d l Z C B U e X B l L n t D b 2 x 1 b W 4 z M S w z M X 0 m c X V v d D s s J n F 1 b 3 Q 7 U 2 V j d G l v b j E v M S 0 y N S 9 D a G F u Z 2 V k I F R 5 c G U u e 0 N v b H V t b j M y L D M y f S Z x d W 9 0 O y w m c X V v d D t T Z W N 0 a W 9 u M S 8 x L T I 1 L 0 N o Y W 5 n Z W Q g V H l w Z S 5 7 Q 2 9 s d W 1 u M z M s M z N 9 J n F 1 b 3 Q 7 L C Z x d W 9 0 O 1 N l Y 3 R p b 2 4 x L z E t M j U v Q 2 h h b m d l Z C B U e X B l L n t D b 2 x 1 b W 4 z N C w z N H 0 m c X V v d D s s J n F 1 b 3 Q 7 U 2 V j d G l v b j E v M S 0 y N S 9 D a G F u Z 2 V k I F R 5 c G U u e 0 N v b H V t b j M 1 L D M 1 f S Z x d W 9 0 O y w m c X V v d D t T Z W N 0 a W 9 u M S 8 x L T I 1 L 0 N o Y W 5 n Z W Q g V H l w Z S 5 7 Q 2 9 s d W 1 u M z Y s M z Z 9 J n F 1 b 3 Q 7 L C Z x d W 9 0 O 1 N l Y 3 R p b 2 4 x L z E t M j U v Q 2 h h b m d l Z C B U e X B l L n t D b 2 x 1 b W 4 z N y w z N 3 0 m c X V v d D s s J n F 1 b 3 Q 7 U 2 V j d G l v b j E v M S 0 y N S 9 D a G F u Z 2 V k I F R 5 c G U u e 0 N v b H V t b j M 4 L D M 4 f S Z x d W 9 0 O y w m c X V v d D t T Z W N 0 a W 9 u M S 8 x L T I 1 L 0 N o Y W 5 n Z W Q g V H l w Z S 5 7 Q 2 9 s d W 1 u M z k s M z l 9 J n F 1 b 3 Q 7 L C Z x d W 9 0 O 1 N l Y 3 R p b 2 4 x L z E t M j U v Q 2 h h b m d l Z C B U e X B l L n t D b 2 x 1 b W 4 0 M C w 0 M H 0 m c X V v d D s s J n F 1 b 3 Q 7 U 2 V j d G l v b j E v M S 0 y N S 9 D a G F u Z 2 V k I F R 5 c G U u e 0 N v b H V t b j Q x L D Q x f S Z x d W 9 0 O y w m c X V v d D t T Z W N 0 a W 9 u M S 8 x L T I 1 L 0 N o Y W 5 n Z W Q g V H l w Z S 5 7 Q 2 9 s d W 1 u N D I s N D J 9 J n F 1 b 3 Q 7 L C Z x d W 9 0 O 1 N l Y 3 R p b 2 4 x L z E t M j U v Q 2 h h b m d l Z C B U e X B l L n t D b 2 x 1 b W 4 0 M y w 0 M 3 0 m c X V v d D s s J n F 1 b 3 Q 7 U 2 V j d G l v b j E v M S 0 y N S 9 D a G F u Z 2 V k I F R 5 c G U u e 0 N v b H V t b j Q 0 L D Q 0 f S Z x d W 9 0 O y w m c X V v d D t T Z W N 0 a W 9 u M S 8 x L T I 1 L 0 N o Y W 5 n Z W Q g V H l w Z S 5 7 Q 2 9 s d W 1 u N D U s N D V 9 J n F 1 b 3 Q 7 L C Z x d W 9 0 O 1 N l Y 3 R p b 2 4 x L z E t M j U v Q 2 h h b m d l Z C B U e X B l L n t D b 2 x 1 b W 4 0 N i w 0 N n 0 m c X V v d D s s J n F 1 b 3 Q 7 U 2 V j d G l v b j E v M S 0 y N S 9 D a G F u Z 2 V k I F R 5 c G U u e 0 N v b H V t b j Q 3 L D Q 3 f S Z x d W 9 0 O y w m c X V v d D t T Z W N 0 a W 9 u M S 8 x L T I 1 L 0 N o Y W 5 n Z W Q g V H l w Z S 5 7 Q 2 9 s d W 1 u N D g s N D h 9 J n F 1 b 3 Q 7 L C Z x d W 9 0 O 1 N l Y 3 R p b 2 4 x L z E t M j U v Q 2 h h b m d l Z C B U e X B l L n t D b 2 x 1 b W 4 0 O S w 0 O X 0 m c X V v d D s s J n F 1 b 3 Q 7 U 2 V j d G l v b j E v M S 0 y N S 9 D a G F u Z 2 V k I F R 5 c G U u e 0 N v b H V t b j U w L D U w f S Z x d W 9 0 O y w m c X V v d D t T Z W N 0 a W 9 u M S 8 x L T I 1 L 0 N o Y W 5 n Z W Q g V H l w Z S 5 7 Q 2 9 s d W 1 u N T E s N T F 9 J n F 1 b 3 Q 7 L C Z x d W 9 0 O 1 N l Y 3 R p b 2 4 x L z E t M j U v Q 2 h h b m d l Z C B U e X B l L n t D b 2 x 1 b W 4 1 M i w 1 M n 0 m c X V v d D s s J n F 1 b 3 Q 7 U 2 V j d G l v b j E v M S 0 y N S 9 D a G F u Z 2 V k I F R 5 c G U u e 0 N v b H V t b j U z L D U z f S Z x d W 9 0 O y w m c X V v d D t T Z W N 0 a W 9 u M S 8 x L T I 1 L 0 N o Y W 5 n Z W Q g V H l w Z S 5 7 Q 2 9 s d W 1 u N T Q s N T R 9 J n F 1 b 3 Q 7 L C Z x d W 9 0 O 1 N l Y 3 R p b 2 4 x L z E t M j U v Q 2 h h b m d l Z C B U e X B l L n t D b 2 x 1 b W 4 1 N S w 1 N X 0 m c X V v d D s s J n F 1 b 3 Q 7 U 2 V j d G l v b j E v M S 0 y N S 9 D a G F u Z 2 V k I F R 5 c G U u e 0 N v b H V t b j U 2 L D U 2 f S Z x d W 9 0 O y w m c X V v d D t T Z W N 0 a W 9 u M S 8 x L T I 1 L 0 N o Y W 5 n Z W Q g V H l w Z S 5 7 Q 2 9 s d W 1 u N T c s N T d 9 J n F 1 b 3 Q 7 L C Z x d W 9 0 O 1 N l Y 3 R p b 2 4 x L z E t M j U v Q 2 h h b m d l Z C B U e X B l L n t D b 2 x 1 b W 4 1 O C w 1 O H 0 m c X V v d D s s J n F 1 b 3 Q 7 U 2 V j d G l v b j E v M S 0 y N S 9 D a G F u Z 2 V k I F R 5 c G U u e 0 N v b H V t b j U 5 L D U 5 f S Z x d W 9 0 O y w m c X V v d D t T Z W N 0 a W 9 u M S 8 x L T I 1 L 0 N o Y W 5 n Z W Q g V H l w Z S 5 7 Q 2 9 s d W 1 u N j A s N j B 9 J n F 1 b 3 Q 7 L C Z x d W 9 0 O 1 N l Y 3 R p b 2 4 x L z E t M j U v Q 2 h h b m d l Z C B U e X B l L n t D b 2 x 1 b W 4 2 M S w 2 M X 0 m c X V v d D s s J n F 1 b 3 Q 7 U 2 V j d G l v b j E v M S 0 y N S 9 D a G F u Z 2 V k I F R 5 c G U u e 0 N v b H V t b j Y y L D Y y f S Z x d W 9 0 O y w m c X V v d D t T Z W N 0 a W 9 u M S 8 x L T I 1 L 0 N o Y W 5 n Z W Q g V H l w Z S 5 7 Q 2 9 s d W 1 u N j M s N j N 9 J n F 1 b 3 Q 7 L C Z x d W 9 0 O 1 N l Y 3 R p b 2 4 x L z E t M j U v Q 2 h h b m d l Z C B U e X B l L n t D b 2 x 1 b W 4 2 N C w 2 N H 0 m c X V v d D s s J n F 1 b 3 Q 7 U 2 V j d G l v b j E v M S 0 y N S 9 D a G F u Z 2 V k I F R 5 c G U u e 0 N v b H V t b j Y 1 L D Y 1 f S Z x d W 9 0 O y w m c X V v d D t T Z W N 0 a W 9 u M S 8 x L T I 1 L 0 N o Y W 5 n Z W Q g V H l w Z S 5 7 Q 2 9 s d W 1 u N j Y s N j Z 9 J n F 1 b 3 Q 7 L C Z x d W 9 0 O 1 N l Y 3 R p b 2 4 x L z E t M j U v Q 2 h h b m d l Z C B U e X B l L n t D b 2 x 1 b W 4 2 N y w 2 N 3 0 m c X V v d D s s J n F 1 b 3 Q 7 U 2 V j d G l v b j E v M S 0 y N S 9 D a G F u Z 2 V k I F R 5 c G U u e 0 N v b H V t b j Y 4 L D Y 4 f S Z x d W 9 0 O y w m c X V v d D t T Z W N 0 a W 9 u M S 8 x L T I 1 L 0 N o Y W 5 n Z W Q g V H l w Z S 5 7 Q 2 9 s d W 1 u N j k s N j l 9 J n F 1 b 3 Q 7 L C Z x d W 9 0 O 1 N l Y 3 R p b 2 4 x L z E t M j U v Q 2 h h b m d l Z C B U e X B l L n t D b 2 x 1 b W 4 3 M C w 3 M H 0 m c X V v d D s s J n F 1 b 3 Q 7 U 2 V j d G l v b j E v M S 0 y N S 9 D a G F u Z 2 V k I F R 5 c G U u e 0 N v b H V t b j c x L D c x f S Z x d W 9 0 O y w m c X V v d D t T Z W N 0 a W 9 u M S 8 x L T I 1 L 0 N o Y W 5 n Z W Q g V H l w Z S 5 7 Q 2 9 s d W 1 u N z I s N z J 9 J n F 1 b 3 Q 7 L C Z x d W 9 0 O 1 N l Y 3 R p b 2 4 x L z E t M j U v Q 2 h h b m d l Z C B U e X B l L n t D b 2 x 1 b W 4 3 M y w 3 M 3 0 m c X V v d D s s J n F 1 b 3 Q 7 U 2 V j d G l v b j E v M S 0 y N S 9 D a G F u Z 2 V k I F R 5 c G U u e 0 N v b H V t b j c 0 L D c 0 f S Z x d W 9 0 O y w m c X V v d D t T Z W N 0 a W 9 u M S 8 x L T I 1 L 0 N o Y W 5 n Z W Q g V H l w Z S 5 7 Q 2 9 s d W 1 u N z U s N z V 9 J n F 1 b 3 Q 7 L C Z x d W 9 0 O 1 N l Y 3 R p b 2 4 x L z E t M j U v Q 2 h h b m d l Z C B U e X B l L n t D b 2 x 1 b W 4 3 N i w 3 N n 0 m c X V v d D s s J n F 1 b 3 Q 7 U 2 V j d G l v b j E v M S 0 y N S 9 D a G F u Z 2 V k I F R 5 c G U u e 0 N v b H V t b j c 3 L D c 3 f S Z x d W 9 0 O y w m c X V v d D t T Z W N 0 a W 9 u M S 8 x L T I 1 L 0 N o Y W 5 n Z W Q g V H l w Z S 5 7 Q 2 9 s d W 1 u N z g s N z h 9 J n F 1 b 3 Q 7 L C Z x d W 9 0 O 1 N l Y 3 R p b 2 4 x L z E t M j U v Q 2 h h b m d l Z C B U e X B l L n t D b 2 x 1 b W 4 3 O S w 3 O X 0 m c X V v d D s s J n F 1 b 3 Q 7 U 2 V j d G l v b j E v M S 0 y N S 9 D a G F u Z 2 V k I F R 5 c G U u e 0 N v b H V t b j g w L D g w f S Z x d W 9 0 O y w m c X V v d D t T Z W N 0 a W 9 u M S 8 x L T I 1 L 0 N o Y W 5 n Z W Q g V H l w Z S 5 7 Q 2 9 s d W 1 u O D E s O D F 9 J n F 1 b 3 Q 7 L C Z x d W 9 0 O 1 N l Y 3 R p b 2 4 x L z E t M j U v Q 2 h h b m d l Z C B U e X B l L n t D b 2 x 1 b W 4 4 M i w 4 M n 0 m c X V v d D s s J n F 1 b 3 Q 7 U 2 V j d G l v b j E v M S 0 y N S 9 D a G F u Z 2 V k I F R 5 c G U u e 0 N v b H V t b j g z L D g z f S Z x d W 9 0 O y w m c X V v d D t T Z W N 0 a W 9 u M S 8 x L T I 1 L 0 N o Y W 5 n Z W Q g V H l w Z S 5 7 Q 2 9 s d W 1 u O D Q s O D R 9 J n F 1 b 3 Q 7 L C Z x d W 9 0 O 1 N l Y 3 R p b 2 4 x L z E t M j U v Q 2 h h b m d l Z C B U e X B l L n t D b 2 x 1 b W 4 4 N S w 4 N X 0 m c X V v d D s s J n F 1 b 3 Q 7 U 2 V j d G l v b j E v M S 0 y N S 9 D a G F u Z 2 V k I F R 5 c G U u e 0 N v b H V t b j g 2 L D g 2 f S Z x d W 9 0 O y w m c X V v d D t T Z W N 0 a W 9 u M S 8 x L T I 1 L 0 N o Y W 5 n Z W Q g V H l w Z S 5 7 Q 2 9 s d W 1 u O D c s O D d 9 J n F 1 b 3 Q 7 L C Z x d W 9 0 O 1 N l Y 3 R p b 2 4 x L z E t M j U v Q 2 h h b m d l Z C B U e X B l L n t D b 2 x 1 b W 4 4 O C w 4 O H 0 m c X V v d D s s J n F 1 b 3 Q 7 U 2 V j d G l v b j E v M S 0 y N S 9 D a G F u Z 2 V k I F R 5 c G U u e 0 N v b H V t b j g 5 L D g 5 f S Z x d W 9 0 O y w m c X V v d D t T Z W N 0 a W 9 u M S 8 x L T I 1 L 0 N o Y W 5 n Z W Q g V H l w Z S 5 7 Q 2 9 s d W 1 u O T A s O T B 9 J n F 1 b 3 Q 7 L C Z x d W 9 0 O 1 N l Y 3 R p b 2 4 x L z E t M j U v Q 2 h h b m d l Z C B U e X B l L n t D b 2 x 1 b W 4 5 M S w 5 M X 0 m c X V v d D s s J n F 1 b 3 Q 7 U 2 V j d G l v b j E v M S 0 y N S 9 D a G F u Z 2 V k I F R 5 c G U u e 0 N v b H V t b j k y L D k y f S Z x d W 9 0 O y w m c X V v d D t T Z W N 0 a W 9 u M S 8 x L T I 1 L 0 N o Y W 5 n Z W Q g V H l w Z S 5 7 Q 2 9 s d W 1 u O T M s O T N 9 J n F 1 b 3 Q 7 L C Z x d W 9 0 O 1 N l Y 3 R p b 2 4 x L z E t M j U v Q 2 h h b m d l Z C B U e X B l L n t D b 2 x 1 b W 4 5 N C w 5 N H 0 m c X V v d D s s J n F 1 b 3 Q 7 U 2 V j d G l v b j E v M S 0 y N S 9 D a G F u Z 2 V k I F R 5 c G U u e 0 N v b H V t b j k 1 L D k 1 f S Z x d W 9 0 O y w m c X V v d D t T Z W N 0 a W 9 u M S 8 x L T I 1 L 0 N o Y W 5 n Z W Q g V H l w Z S 5 7 Q 2 9 s d W 1 u O T Y s O T Z 9 J n F 1 b 3 Q 7 L C Z x d W 9 0 O 1 N l Y 3 R p b 2 4 x L z E t M j U v Q 2 h h b m d l Z C B U e X B l L n t D b 2 x 1 b W 4 5 N y w 5 N 3 0 m c X V v d D s s J n F 1 b 3 Q 7 U 2 V j d G l v b j E v M S 0 y N S 9 D a G F u Z 2 V k I F R 5 c G U u e 0 N v b H V t b j k 4 L D k 4 f S Z x d W 9 0 O y w m c X V v d D t T Z W N 0 a W 9 u M S 8 x L T I 1 L 0 N o Y W 5 n Z W Q g V H l w Z S 5 7 Q 2 9 s d W 1 u O T k s O T l 9 J n F 1 b 3 Q 7 L C Z x d W 9 0 O 1 N l Y 3 R p b 2 4 x L z E t M j U v Q 2 h h b m d l Z C B U e X B l L n t D b 2 x 1 b W 4 x M D A s M T A w f S Z x d W 9 0 O y w m c X V v d D t T Z W N 0 a W 9 u M S 8 x L T I 1 L 0 N o Y W 5 n Z W Q g V H l w Z S 5 7 Q 2 9 s d W 1 u M T A x L D E w M X 0 m c X V v d D s s J n F 1 b 3 Q 7 U 2 V j d G l v b j E v M S 0 y N S 9 D a G F u Z 2 V k I F R 5 c G U u e 0 N v b H V t b j E w M i w x M D J 9 J n F 1 b 3 Q 7 L C Z x d W 9 0 O 1 N l Y 3 R p b 2 4 x L z E t M j U v Q 2 h h b m d l Z C B U e X B l L n t D b 2 x 1 b W 4 x M D M s M T A z f S Z x d W 9 0 O y w m c X V v d D t T Z W N 0 a W 9 u M S 8 x L T I 1 L 0 N o Y W 5 n Z W Q g V H l w Z S 5 7 Q 2 9 s d W 1 u M T A 0 L D E w N H 0 m c X V v d D s s J n F 1 b 3 Q 7 U 2 V j d G l v b j E v M S 0 y N S 9 D a G F u Z 2 V k I F R 5 c G U u e 0 N v b H V t b j E w N S w x M D V 9 J n F 1 b 3 Q 7 L C Z x d W 9 0 O 1 N l Y 3 R p b 2 4 x L z E t M j U v Q 2 h h b m d l Z C B U e X B l L n t D b 2 x 1 b W 4 x M D Y s M T A 2 f S Z x d W 9 0 O y w m c X V v d D t T Z W N 0 a W 9 u M S 8 x L T I 1 L 0 N o Y W 5 n Z W Q g V H l w Z S 5 7 Q 2 9 s d W 1 u M T A 3 L D E w N 3 0 m c X V v d D s s J n F 1 b 3 Q 7 U 2 V j d G l v b j E v M S 0 y N S 9 D a G F u Z 2 V k I F R 5 c G U u e 0 N v b H V t b j E w O C w x M D h 9 J n F 1 b 3 Q 7 L C Z x d W 9 0 O 1 N l Y 3 R p b 2 4 x L z E t M j U v Q 2 h h b m d l Z C B U e X B l L n t D b 2 x 1 b W 4 x M D k s M T A 5 f S Z x d W 9 0 O y w m c X V v d D t T Z W N 0 a W 9 u M S 8 x L T I 1 L 0 N o Y W 5 n Z W Q g V H l w Z S 5 7 Q 2 9 s d W 1 u M T E w L D E x M H 0 m c X V v d D s s J n F 1 b 3 Q 7 U 2 V j d G l v b j E v M S 0 y N S 9 D a G F u Z 2 V k I F R 5 c G U u e 0 N v b H V t b j E x M S w x M T F 9 J n F 1 b 3 Q 7 L C Z x d W 9 0 O 1 N l Y 3 R p b 2 4 x L z E t M j U v Q 2 h h b m d l Z C B U e X B l L n t D b 2 x 1 b W 4 x M T I s M T E y f S Z x d W 9 0 O y w m c X V v d D t T Z W N 0 a W 9 u M S 8 x L T I 1 L 0 N o Y W 5 n Z W Q g V H l w Z S 5 7 Q 2 9 s d W 1 u M T E z L D E x M 3 0 m c X V v d D s s J n F 1 b 3 Q 7 U 2 V j d G l v b j E v M S 0 y N S 9 D a G F u Z 2 V k I F R 5 c G U u e 0 N v b H V t b j E x N C w x M T R 9 J n F 1 b 3 Q 7 L C Z x d W 9 0 O 1 N l Y 3 R p b 2 4 x L z E t M j U v Q 2 h h b m d l Z C B U e X B l L n t D b 2 x 1 b W 4 x M T U s M T E 1 f S Z x d W 9 0 O y w m c X V v d D t T Z W N 0 a W 9 u M S 8 x L T I 1 L 0 N o Y W 5 n Z W Q g V H l w Z S 5 7 Q 2 9 s d W 1 u M T E 2 L D E x N n 0 m c X V v d D s s J n F 1 b 3 Q 7 U 2 V j d G l v b j E v M S 0 y N S 9 D a G F u Z 2 V k I F R 5 c G U u e 0 N v b H V t b j E x N y w x M T d 9 J n F 1 b 3 Q 7 L C Z x d W 9 0 O 1 N l Y 3 R p b 2 4 x L z E t M j U v Q 2 h h b m d l Z C B U e X B l L n t D b 2 x 1 b W 4 x M T g s M T E 4 f S Z x d W 9 0 O y w m c X V v d D t T Z W N 0 a W 9 u M S 8 x L T I 1 L 0 N o Y W 5 n Z W Q g V H l w Z S 5 7 Q 2 9 s d W 1 u M T E 5 L D E x O X 0 m c X V v d D s s J n F 1 b 3 Q 7 U 2 V j d G l v b j E v M S 0 y N S 9 D a G F u Z 2 V k I F R 5 c G U u e 0 N v b H V t b j E y M C w x M j B 9 J n F 1 b 3 Q 7 L C Z x d W 9 0 O 1 N l Y 3 R p b 2 4 x L z E t M j U v Q 2 h h b m d l Z C B U e X B l L n t D b 2 x 1 b W 4 x M j E s M T I x f S Z x d W 9 0 O y w m c X V v d D t T Z W N 0 a W 9 u M S 8 x L T I 1 L 0 N o Y W 5 n Z W Q g V H l w Z S 5 7 Q 2 9 s d W 1 u M T I y L D E y M n 0 m c X V v d D s s J n F 1 b 3 Q 7 U 2 V j d G l v b j E v M S 0 y N S 9 D a G F u Z 2 V k I F R 5 c G U u e 0 N v b H V t b j E y M y w x M j N 9 J n F 1 b 3 Q 7 L C Z x d W 9 0 O 1 N l Y 3 R p b 2 4 x L z E t M j U v Q 2 h h b m d l Z C B U e X B l L n t D b 2 x 1 b W 4 x M j Q s M T I 0 f S Z x d W 9 0 O y w m c X V v d D t T Z W N 0 a W 9 u M S 8 x L T I 1 L 0 N o Y W 5 n Z W Q g V H l w Z S 5 7 Q 2 9 s d W 1 u M T I 1 L D E y N X 0 m c X V v d D s s J n F 1 b 3 Q 7 U 2 V j d G l v b j E v M S 0 y N S 9 D a G F u Z 2 V k I F R 5 c G U u e 0 N v b H V t b j E y N i w x M j Z 9 J n F 1 b 3 Q 7 L C Z x d W 9 0 O 1 N l Y 3 R p b 2 4 x L z E t M j U v Q 2 h h b m d l Z C B U e X B l L n t D b 2 x 1 b W 4 x M j c s M T I 3 f S Z x d W 9 0 O y w m c X V v d D t T Z W N 0 a W 9 u M S 8 x L T I 1 L 0 N o Y W 5 n Z W Q g V H l w Z S 5 7 Q 2 9 s d W 1 u M T I 4 L D E y O H 0 m c X V v d D s s J n F 1 b 3 Q 7 U 2 V j d G l v b j E v M S 0 y N S 9 D a G F u Z 2 V k I F R 5 c G U u e 0 N v b H V t b j E y O S w x M j l 9 J n F 1 b 3 Q 7 L C Z x d W 9 0 O 1 N l Y 3 R p b 2 4 x L z E t M j U v Q 2 h h b m d l Z C B U e X B l L n t D b 2 x 1 b W 4 x M z A s M T M w f S Z x d W 9 0 O 1 0 s J n F 1 b 3 Q 7 Q 2 9 s d W 1 u Q 2 9 1 b n Q m c X V v d D s 6 M T M x L C Z x d W 9 0 O 0 t l e U N v b H V t b k 5 h b W V z J n F 1 b 3 Q 7 O l t d L C Z x d W 9 0 O 0 N v b H V t b k l k Z W 5 0 a X R p Z X M m c X V v d D s 6 W y Z x d W 9 0 O 1 N l Y 3 R p b 2 4 x L z E t M j U v Q 2 h h b m d l Z C B U e X B l L n t T b 3 V y Y 2 U u T m F t Z S w w f S Z x d W 9 0 O y w m c X V v d D t T Z W N 0 a W 9 u M S 8 x L T I 1 L 0 N o Y W 5 n Z W Q g V H l w Z S 5 7 Q 2 9 s d W 1 u M S w x f S Z x d W 9 0 O y w m c X V v d D t T Z W N 0 a W 9 u M S 8 x L T I 1 L 0 N o Y W 5 n Z W Q g V H l w Z S 5 7 Q 2 9 s d W 1 u M i w y f S Z x d W 9 0 O y w m c X V v d D t T Z W N 0 a W 9 u M S 8 x L T I 1 L 0 N o Y W 5 n Z W Q g V H l w Z S 5 7 Q 2 9 s d W 1 u M y w z f S Z x d W 9 0 O y w m c X V v d D t T Z W N 0 a W 9 u M S 8 x L T I 1 L 0 N o Y W 5 n Z W Q g V H l w Z S 5 7 Q 2 9 s d W 1 u N C w 0 f S Z x d W 9 0 O y w m c X V v d D t T Z W N 0 a W 9 u M S 8 x L T I 1 L 0 N o Y W 5 n Z W Q g V H l w Z S 5 7 Q 2 9 s d W 1 u N S w 1 f S Z x d W 9 0 O y w m c X V v d D t T Z W N 0 a W 9 u M S 8 x L T I 1 L 0 N o Y W 5 n Z W Q g V H l w Z S 5 7 Q 2 9 s d W 1 u N i w 2 f S Z x d W 9 0 O y w m c X V v d D t T Z W N 0 a W 9 u M S 8 x L T I 1 L 0 N o Y W 5 n Z W Q g V H l w Z S 5 7 Q 2 9 s d W 1 u N y w 3 f S Z x d W 9 0 O y w m c X V v d D t T Z W N 0 a W 9 u M S 8 x L T I 1 L 0 N o Y W 5 n Z W Q g V H l w Z S 5 7 Q 2 9 s d W 1 u O C w 4 f S Z x d W 9 0 O y w m c X V v d D t T Z W N 0 a W 9 u M S 8 x L T I 1 L 0 N o Y W 5 n Z W Q g V H l w Z S 5 7 Q 2 9 s d W 1 u O S w 5 f S Z x d W 9 0 O y w m c X V v d D t T Z W N 0 a W 9 u M S 8 x L T I 1 L 0 N o Y W 5 n Z W Q g V H l w Z S 5 7 Q 2 9 s d W 1 u M T A s M T B 9 J n F 1 b 3 Q 7 L C Z x d W 9 0 O 1 N l Y 3 R p b 2 4 x L z E t M j U v Q 2 h h b m d l Z C B U e X B l L n t D b 2 x 1 b W 4 x M S w x M X 0 m c X V v d D s s J n F 1 b 3 Q 7 U 2 V j d G l v b j E v M S 0 y N S 9 D a G F u Z 2 V k I F R 5 c G U u e 0 N v b H V t b j E y L D E y f S Z x d W 9 0 O y w m c X V v d D t T Z W N 0 a W 9 u M S 8 x L T I 1 L 0 N o Y W 5 n Z W Q g V H l w Z S 5 7 Q 2 9 s d W 1 u M T M s M T N 9 J n F 1 b 3 Q 7 L C Z x d W 9 0 O 1 N l Y 3 R p b 2 4 x L z E t M j U v Q 2 h h b m d l Z C B U e X B l L n t D b 2 x 1 b W 4 x N C w x N H 0 m c X V v d D s s J n F 1 b 3 Q 7 U 2 V j d G l v b j E v M S 0 y N S 9 D a G F u Z 2 V k I F R 5 c G U u e 0 N v b H V t b j E 1 L D E 1 f S Z x d W 9 0 O y w m c X V v d D t T Z W N 0 a W 9 u M S 8 x L T I 1 L 0 N o Y W 5 n Z W Q g V H l w Z S 5 7 Q 2 9 s d W 1 u M T Y s M T Z 9 J n F 1 b 3 Q 7 L C Z x d W 9 0 O 1 N l Y 3 R p b 2 4 x L z E t M j U v Q 2 h h b m d l Z C B U e X B l L n t D b 2 x 1 b W 4 x N y w x N 3 0 m c X V v d D s s J n F 1 b 3 Q 7 U 2 V j d G l v b j E v M S 0 y N S 9 D a G F u Z 2 V k I F R 5 c G U u e 0 N v b H V t b j E 4 L D E 4 f S Z x d W 9 0 O y w m c X V v d D t T Z W N 0 a W 9 u M S 8 x L T I 1 L 0 N o Y W 5 n Z W Q g V H l w Z S 5 7 Q 2 9 s d W 1 u M T k s M T l 9 J n F 1 b 3 Q 7 L C Z x d W 9 0 O 1 N l Y 3 R p b 2 4 x L z E t M j U v Q 2 h h b m d l Z C B U e X B l L n t D b 2 x 1 b W 4 y M C w y M H 0 m c X V v d D s s J n F 1 b 3 Q 7 U 2 V j d G l v b j E v M S 0 y N S 9 D a G F u Z 2 V k I F R 5 c G U u e 0 N v b H V t b j I x L D I x f S Z x d W 9 0 O y w m c X V v d D t T Z W N 0 a W 9 u M S 8 x L T I 1 L 0 N o Y W 5 n Z W Q g V H l w Z S 5 7 Q 2 9 s d W 1 u M j I s M j J 9 J n F 1 b 3 Q 7 L C Z x d W 9 0 O 1 N l Y 3 R p b 2 4 x L z E t M j U v Q 2 h h b m d l Z C B U e X B l L n t D b 2 x 1 b W 4 y M y w y M 3 0 m c X V v d D s s J n F 1 b 3 Q 7 U 2 V j d G l v b j E v M S 0 y N S 9 D a G F u Z 2 V k I F R 5 c G U u e 0 N v b H V t b j I 0 L D I 0 f S Z x d W 9 0 O y w m c X V v d D t T Z W N 0 a W 9 u M S 8 x L T I 1 L 0 N o Y W 5 n Z W Q g V H l w Z S 5 7 Q 2 9 s d W 1 u M j U s M j V 9 J n F 1 b 3 Q 7 L C Z x d W 9 0 O 1 N l Y 3 R p b 2 4 x L z E t M j U v Q 2 h h b m d l Z C B U e X B l L n t D b 2 x 1 b W 4 y N i w y N n 0 m c X V v d D s s J n F 1 b 3 Q 7 U 2 V j d G l v b j E v M S 0 y N S 9 D a G F u Z 2 V k I F R 5 c G U u e 0 N v b H V t b j I 3 L D I 3 f S Z x d W 9 0 O y w m c X V v d D t T Z W N 0 a W 9 u M S 8 x L T I 1 L 0 N o Y W 5 n Z W Q g V H l w Z S 5 7 Q 2 9 s d W 1 u M j g s M j h 9 J n F 1 b 3 Q 7 L C Z x d W 9 0 O 1 N l Y 3 R p b 2 4 x L z E t M j U v Q 2 h h b m d l Z C B U e X B l L n t D b 2 x 1 b W 4 y O S w y O X 0 m c X V v d D s s J n F 1 b 3 Q 7 U 2 V j d G l v b j E v M S 0 y N S 9 D a G F u Z 2 V k I F R 5 c G U u e 0 N v b H V t b j M w L D M w f S Z x d W 9 0 O y w m c X V v d D t T Z W N 0 a W 9 u M S 8 x L T I 1 L 0 N o Y W 5 n Z W Q g V H l w Z S 5 7 Q 2 9 s d W 1 u M z E s M z F 9 J n F 1 b 3 Q 7 L C Z x d W 9 0 O 1 N l Y 3 R p b 2 4 x L z E t M j U v Q 2 h h b m d l Z C B U e X B l L n t D b 2 x 1 b W 4 z M i w z M n 0 m c X V v d D s s J n F 1 b 3 Q 7 U 2 V j d G l v b j E v M S 0 y N S 9 D a G F u Z 2 V k I F R 5 c G U u e 0 N v b H V t b j M z L D M z f S Z x d W 9 0 O y w m c X V v d D t T Z W N 0 a W 9 u M S 8 x L T I 1 L 0 N o Y W 5 n Z W Q g V H l w Z S 5 7 Q 2 9 s d W 1 u M z Q s M z R 9 J n F 1 b 3 Q 7 L C Z x d W 9 0 O 1 N l Y 3 R p b 2 4 x L z E t M j U v Q 2 h h b m d l Z C B U e X B l L n t D b 2 x 1 b W 4 z N S w z N X 0 m c X V v d D s s J n F 1 b 3 Q 7 U 2 V j d G l v b j E v M S 0 y N S 9 D a G F u Z 2 V k I F R 5 c G U u e 0 N v b H V t b j M 2 L D M 2 f S Z x d W 9 0 O y w m c X V v d D t T Z W N 0 a W 9 u M S 8 x L T I 1 L 0 N o Y W 5 n Z W Q g V H l w Z S 5 7 Q 2 9 s d W 1 u M z c s M z d 9 J n F 1 b 3 Q 7 L C Z x d W 9 0 O 1 N l Y 3 R p b 2 4 x L z E t M j U v Q 2 h h b m d l Z C B U e X B l L n t D b 2 x 1 b W 4 z O C w z O H 0 m c X V v d D s s J n F 1 b 3 Q 7 U 2 V j d G l v b j E v M S 0 y N S 9 D a G F u Z 2 V k I F R 5 c G U u e 0 N v b H V t b j M 5 L D M 5 f S Z x d W 9 0 O y w m c X V v d D t T Z W N 0 a W 9 u M S 8 x L T I 1 L 0 N o Y W 5 n Z W Q g V H l w Z S 5 7 Q 2 9 s d W 1 u N D A s N D B 9 J n F 1 b 3 Q 7 L C Z x d W 9 0 O 1 N l Y 3 R p b 2 4 x L z E t M j U v Q 2 h h b m d l Z C B U e X B l L n t D b 2 x 1 b W 4 0 M S w 0 M X 0 m c X V v d D s s J n F 1 b 3 Q 7 U 2 V j d G l v b j E v M S 0 y N S 9 D a G F u Z 2 V k I F R 5 c G U u e 0 N v b H V t b j Q y L D Q y f S Z x d W 9 0 O y w m c X V v d D t T Z W N 0 a W 9 u M S 8 x L T I 1 L 0 N o Y W 5 n Z W Q g V H l w Z S 5 7 Q 2 9 s d W 1 u N D M s N D N 9 J n F 1 b 3 Q 7 L C Z x d W 9 0 O 1 N l Y 3 R p b 2 4 x L z E t M j U v Q 2 h h b m d l Z C B U e X B l L n t D b 2 x 1 b W 4 0 N C w 0 N H 0 m c X V v d D s s J n F 1 b 3 Q 7 U 2 V j d G l v b j E v M S 0 y N S 9 D a G F u Z 2 V k I F R 5 c G U u e 0 N v b H V t b j Q 1 L D Q 1 f S Z x d W 9 0 O y w m c X V v d D t T Z W N 0 a W 9 u M S 8 x L T I 1 L 0 N o Y W 5 n Z W Q g V H l w Z S 5 7 Q 2 9 s d W 1 u N D Y s N D Z 9 J n F 1 b 3 Q 7 L C Z x d W 9 0 O 1 N l Y 3 R p b 2 4 x L z E t M j U v Q 2 h h b m d l Z C B U e X B l L n t D b 2 x 1 b W 4 0 N y w 0 N 3 0 m c X V v d D s s J n F 1 b 3 Q 7 U 2 V j d G l v b j E v M S 0 y N S 9 D a G F u Z 2 V k I F R 5 c G U u e 0 N v b H V t b j Q 4 L D Q 4 f S Z x d W 9 0 O y w m c X V v d D t T Z W N 0 a W 9 u M S 8 x L T I 1 L 0 N o Y W 5 n Z W Q g V H l w Z S 5 7 Q 2 9 s d W 1 u N D k s N D l 9 J n F 1 b 3 Q 7 L C Z x d W 9 0 O 1 N l Y 3 R p b 2 4 x L z E t M j U v Q 2 h h b m d l Z C B U e X B l L n t D b 2 x 1 b W 4 1 M C w 1 M H 0 m c X V v d D s s J n F 1 b 3 Q 7 U 2 V j d G l v b j E v M S 0 y N S 9 D a G F u Z 2 V k I F R 5 c G U u e 0 N v b H V t b j U x L D U x f S Z x d W 9 0 O y w m c X V v d D t T Z W N 0 a W 9 u M S 8 x L T I 1 L 0 N o Y W 5 n Z W Q g V H l w Z S 5 7 Q 2 9 s d W 1 u N T I s N T J 9 J n F 1 b 3 Q 7 L C Z x d W 9 0 O 1 N l Y 3 R p b 2 4 x L z E t M j U v Q 2 h h b m d l Z C B U e X B l L n t D b 2 x 1 b W 4 1 M y w 1 M 3 0 m c X V v d D s s J n F 1 b 3 Q 7 U 2 V j d G l v b j E v M S 0 y N S 9 D a G F u Z 2 V k I F R 5 c G U u e 0 N v b H V t b j U 0 L D U 0 f S Z x d W 9 0 O y w m c X V v d D t T Z W N 0 a W 9 u M S 8 x L T I 1 L 0 N o Y W 5 n Z W Q g V H l w Z S 5 7 Q 2 9 s d W 1 u N T U s N T V 9 J n F 1 b 3 Q 7 L C Z x d W 9 0 O 1 N l Y 3 R p b 2 4 x L z E t M j U v Q 2 h h b m d l Z C B U e X B l L n t D b 2 x 1 b W 4 1 N i w 1 N n 0 m c X V v d D s s J n F 1 b 3 Q 7 U 2 V j d G l v b j E v M S 0 y N S 9 D a G F u Z 2 V k I F R 5 c G U u e 0 N v b H V t b j U 3 L D U 3 f S Z x d W 9 0 O y w m c X V v d D t T Z W N 0 a W 9 u M S 8 x L T I 1 L 0 N o Y W 5 n Z W Q g V H l w Z S 5 7 Q 2 9 s d W 1 u N T g s N T h 9 J n F 1 b 3 Q 7 L C Z x d W 9 0 O 1 N l Y 3 R p b 2 4 x L z E t M j U v Q 2 h h b m d l Z C B U e X B l L n t D b 2 x 1 b W 4 1 O S w 1 O X 0 m c X V v d D s s J n F 1 b 3 Q 7 U 2 V j d G l v b j E v M S 0 y N S 9 D a G F u Z 2 V k I F R 5 c G U u e 0 N v b H V t b j Y w L D Y w f S Z x d W 9 0 O y w m c X V v d D t T Z W N 0 a W 9 u M S 8 x L T I 1 L 0 N o Y W 5 n Z W Q g V H l w Z S 5 7 Q 2 9 s d W 1 u N j E s N j F 9 J n F 1 b 3 Q 7 L C Z x d W 9 0 O 1 N l Y 3 R p b 2 4 x L z E t M j U v Q 2 h h b m d l Z C B U e X B l L n t D b 2 x 1 b W 4 2 M i w 2 M n 0 m c X V v d D s s J n F 1 b 3 Q 7 U 2 V j d G l v b j E v M S 0 y N S 9 D a G F u Z 2 V k I F R 5 c G U u e 0 N v b H V t b j Y z L D Y z f S Z x d W 9 0 O y w m c X V v d D t T Z W N 0 a W 9 u M S 8 x L T I 1 L 0 N o Y W 5 n Z W Q g V H l w Z S 5 7 Q 2 9 s d W 1 u N j Q s N j R 9 J n F 1 b 3 Q 7 L C Z x d W 9 0 O 1 N l Y 3 R p b 2 4 x L z E t M j U v Q 2 h h b m d l Z C B U e X B l L n t D b 2 x 1 b W 4 2 N S w 2 N X 0 m c X V v d D s s J n F 1 b 3 Q 7 U 2 V j d G l v b j E v M S 0 y N S 9 D a G F u Z 2 V k I F R 5 c G U u e 0 N v b H V t b j Y 2 L D Y 2 f S Z x d W 9 0 O y w m c X V v d D t T Z W N 0 a W 9 u M S 8 x L T I 1 L 0 N o Y W 5 n Z W Q g V H l w Z S 5 7 Q 2 9 s d W 1 u N j c s N j d 9 J n F 1 b 3 Q 7 L C Z x d W 9 0 O 1 N l Y 3 R p b 2 4 x L z E t M j U v Q 2 h h b m d l Z C B U e X B l L n t D b 2 x 1 b W 4 2 O C w 2 O H 0 m c X V v d D s s J n F 1 b 3 Q 7 U 2 V j d G l v b j E v M S 0 y N S 9 D a G F u Z 2 V k I F R 5 c G U u e 0 N v b H V t b j Y 5 L D Y 5 f S Z x d W 9 0 O y w m c X V v d D t T Z W N 0 a W 9 u M S 8 x L T I 1 L 0 N o Y W 5 n Z W Q g V H l w Z S 5 7 Q 2 9 s d W 1 u N z A s N z B 9 J n F 1 b 3 Q 7 L C Z x d W 9 0 O 1 N l Y 3 R p b 2 4 x L z E t M j U v Q 2 h h b m d l Z C B U e X B l L n t D b 2 x 1 b W 4 3 M S w 3 M X 0 m c X V v d D s s J n F 1 b 3 Q 7 U 2 V j d G l v b j E v M S 0 y N S 9 D a G F u Z 2 V k I F R 5 c G U u e 0 N v b H V t b j c y L D c y f S Z x d W 9 0 O y w m c X V v d D t T Z W N 0 a W 9 u M S 8 x L T I 1 L 0 N o Y W 5 n Z W Q g V H l w Z S 5 7 Q 2 9 s d W 1 u N z M s N z N 9 J n F 1 b 3 Q 7 L C Z x d W 9 0 O 1 N l Y 3 R p b 2 4 x L z E t M j U v Q 2 h h b m d l Z C B U e X B l L n t D b 2 x 1 b W 4 3 N C w 3 N H 0 m c X V v d D s s J n F 1 b 3 Q 7 U 2 V j d G l v b j E v M S 0 y N S 9 D a G F u Z 2 V k I F R 5 c G U u e 0 N v b H V t b j c 1 L D c 1 f S Z x d W 9 0 O y w m c X V v d D t T Z W N 0 a W 9 u M S 8 x L T I 1 L 0 N o Y W 5 n Z W Q g V H l w Z S 5 7 Q 2 9 s d W 1 u N z Y s N z Z 9 J n F 1 b 3 Q 7 L C Z x d W 9 0 O 1 N l Y 3 R p b 2 4 x L z E t M j U v Q 2 h h b m d l Z C B U e X B l L n t D b 2 x 1 b W 4 3 N y w 3 N 3 0 m c X V v d D s s J n F 1 b 3 Q 7 U 2 V j d G l v b j E v M S 0 y N S 9 D a G F u Z 2 V k I F R 5 c G U u e 0 N v b H V t b j c 4 L D c 4 f S Z x d W 9 0 O y w m c X V v d D t T Z W N 0 a W 9 u M S 8 x L T I 1 L 0 N o Y W 5 n Z W Q g V H l w Z S 5 7 Q 2 9 s d W 1 u N z k s N z l 9 J n F 1 b 3 Q 7 L C Z x d W 9 0 O 1 N l Y 3 R p b 2 4 x L z E t M j U v Q 2 h h b m d l Z C B U e X B l L n t D b 2 x 1 b W 4 4 M C w 4 M H 0 m c X V v d D s s J n F 1 b 3 Q 7 U 2 V j d G l v b j E v M S 0 y N S 9 D a G F u Z 2 V k I F R 5 c G U u e 0 N v b H V t b j g x L D g x f S Z x d W 9 0 O y w m c X V v d D t T Z W N 0 a W 9 u M S 8 x L T I 1 L 0 N o Y W 5 n Z W Q g V H l w Z S 5 7 Q 2 9 s d W 1 u O D I s O D J 9 J n F 1 b 3 Q 7 L C Z x d W 9 0 O 1 N l Y 3 R p b 2 4 x L z E t M j U v Q 2 h h b m d l Z C B U e X B l L n t D b 2 x 1 b W 4 4 M y w 4 M 3 0 m c X V v d D s s J n F 1 b 3 Q 7 U 2 V j d G l v b j E v M S 0 y N S 9 D a G F u Z 2 V k I F R 5 c G U u e 0 N v b H V t b j g 0 L D g 0 f S Z x d W 9 0 O y w m c X V v d D t T Z W N 0 a W 9 u M S 8 x L T I 1 L 0 N o Y W 5 n Z W Q g V H l w Z S 5 7 Q 2 9 s d W 1 u O D U s O D V 9 J n F 1 b 3 Q 7 L C Z x d W 9 0 O 1 N l Y 3 R p b 2 4 x L z E t M j U v Q 2 h h b m d l Z C B U e X B l L n t D b 2 x 1 b W 4 4 N i w 4 N n 0 m c X V v d D s s J n F 1 b 3 Q 7 U 2 V j d G l v b j E v M S 0 y N S 9 D a G F u Z 2 V k I F R 5 c G U u e 0 N v b H V t b j g 3 L D g 3 f S Z x d W 9 0 O y w m c X V v d D t T Z W N 0 a W 9 u M S 8 x L T I 1 L 0 N o Y W 5 n Z W Q g V H l w Z S 5 7 Q 2 9 s d W 1 u O D g s O D h 9 J n F 1 b 3 Q 7 L C Z x d W 9 0 O 1 N l Y 3 R p b 2 4 x L z E t M j U v Q 2 h h b m d l Z C B U e X B l L n t D b 2 x 1 b W 4 4 O S w 4 O X 0 m c X V v d D s s J n F 1 b 3 Q 7 U 2 V j d G l v b j E v M S 0 y N S 9 D a G F u Z 2 V k I F R 5 c G U u e 0 N v b H V t b j k w L D k w f S Z x d W 9 0 O y w m c X V v d D t T Z W N 0 a W 9 u M S 8 x L T I 1 L 0 N o Y W 5 n Z W Q g V H l w Z S 5 7 Q 2 9 s d W 1 u O T E s O T F 9 J n F 1 b 3 Q 7 L C Z x d W 9 0 O 1 N l Y 3 R p b 2 4 x L z E t M j U v Q 2 h h b m d l Z C B U e X B l L n t D b 2 x 1 b W 4 5 M i w 5 M n 0 m c X V v d D s s J n F 1 b 3 Q 7 U 2 V j d G l v b j E v M S 0 y N S 9 D a G F u Z 2 V k I F R 5 c G U u e 0 N v b H V t b j k z L D k z f S Z x d W 9 0 O y w m c X V v d D t T Z W N 0 a W 9 u M S 8 x L T I 1 L 0 N o Y W 5 n Z W Q g V H l w Z S 5 7 Q 2 9 s d W 1 u O T Q s O T R 9 J n F 1 b 3 Q 7 L C Z x d W 9 0 O 1 N l Y 3 R p b 2 4 x L z E t M j U v Q 2 h h b m d l Z C B U e X B l L n t D b 2 x 1 b W 4 5 N S w 5 N X 0 m c X V v d D s s J n F 1 b 3 Q 7 U 2 V j d G l v b j E v M S 0 y N S 9 D a G F u Z 2 V k I F R 5 c G U u e 0 N v b H V t b j k 2 L D k 2 f S Z x d W 9 0 O y w m c X V v d D t T Z W N 0 a W 9 u M S 8 x L T I 1 L 0 N o Y W 5 n Z W Q g V H l w Z S 5 7 Q 2 9 s d W 1 u O T c s O T d 9 J n F 1 b 3 Q 7 L C Z x d W 9 0 O 1 N l Y 3 R p b 2 4 x L z E t M j U v Q 2 h h b m d l Z C B U e X B l L n t D b 2 x 1 b W 4 5 O C w 5 O H 0 m c X V v d D s s J n F 1 b 3 Q 7 U 2 V j d G l v b j E v M S 0 y N S 9 D a G F u Z 2 V k I F R 5 c G U u e 0 N v b H V t b j k 5 L D k 5 f S Z x d W 9 0 O y w m c X V v d D t T Z W N 0 a W 9 u M S 8 x L T I 1 L 0 N o Y W 5 n Z W Q g V H l w Z S 5 7 Q 2 9 s d W 1 u M T A w L D E w M H 0 m c X V v d D s s J n F 1 b 3 Q 7 U 2 V j d G l v b j E v M S 0 y N S 9 D a G F u Z 2 V k I F R 5 c G U u e 0 N v b H V t b j E w M S w x M D F 9 J n F 1 b 3 Q 7 L C Z x d W 9 0 O 1 N l Y 3 R p b 2 4 x L z E t M j U v Q 2 h h b m d l Z C B U e X B l L n t D b 2 x 1 b W 4 x M D I s M T A y f S Z x d W 9 0 O y w m c X V v d D t T Z W N 0 a W 9 u M S 8 x L T I 1 L 0 N o Y W 5 n Z W Q g V H l w Z S 5 7 Q 2 9 s d W 1 u M T A z L D E w M 3 0 m c X V v d D s s J n F 1 b 3 Q 7 U 2 V j d G l v b j E v M S 0 y N S 9 D a G F u Z 2 V k I F R 5 c G U u e 0 N v b H V t b j E w N C w x M D R 9 J n F 1 b 3 Q 7 L C Z x d W 9 0 O 1 N l Y 3 R p b 2 4 x L z E t M j U v Q 2 h h b m d l Z C B U e X B l L n t D b 2 x 1 b W 4 x M D U s M T A 1 f S Z x d W 9 0 O y w m c X V v d D t T Z W N 0 a W 9 u M S 8 x L T I 1 L 0 N o Y W 5 n Z W Q g V H l w Z S 5 7 Q 2 9 s d W 1 u M T A 2 L D E w N n 0 m c X V v d D s s J n F 1 b 3 Q 7 U 2 V j d G l v b j E v M S 0 y N S 9 D a G F u Z 2 V k I F R 5 c G U u e 0 N v b H V t b j E w N y w x M D d 9 J n F 1 b 3 Q 7 L C Z x d W 9 0 O 1 N l Y 3 R p b 2 4 x L z E t M j U v Q 2 h h b m d l Z C B U e X B l L n t D b 2 x 1 b W 4 x M D g s M T A 4 f S Z x d W 9 0 O y w m c X V v d D t T Z W N 0 a W 9 u M S 8 x L T I 1 L 0 N o Y W 5 n Z W Q g V H l w Z S 5 7 Q 2 9 s d W 1 u M T A 5 L D E w O X 0 m c X V v d D s s J n F 1 b 3 Q 7 U 2 V j d G l v b j E v M S 0 y N S 9 D a G F u Z 2 V k I F R 5 c G U u e 0 N v b H V t b j E x M C w x M T B 9 J n F 1 b 3 Q 7 L C Z x d W 9 0 O 1 N l Y 3 R p b 2 4 x L z E t M j U v Q 2 h h b m d l Z C B U e X B l L n t D b 2 x 1 b W 4 x M T E s M T E x f S Z x d W 9 0 O y w m c X V v d D t T Z W N 0 a W 9 u M S 8 x L T I 1 L 0 N o Y W 5 n Z W Q g V H l w Z S 5 7 Q 2 9 s d W 1 u M T E y L D E x M n 0 m c X V v d D s s J n F 1 b 3 Q 7 U 2 V j d G l v b j E v M S 0 y N S 9 D a G F u Z 2 V k I F R 5 c G U u e 0 N v b H V t b j E x M y w x M T N 9 J n F 1 b 3 Q 7 L C Z x d W 9 0 O 1 N l Y 3 R p b 2 4 x L z E t M j U v Q 2 h h b m d l Z C B U e X B l L n t D b 2 x 1 b W 4 x M T Q s M T E 0 f S Z x d W 9 0 O y w m c X V v d D t T Z W N 0 a W 9 u M S 8 x L T I 1 L 0 N o Y W 5 n Z W Q g V H l w Z S 5 7 Q 2 9 s d W 1 u M T E 1 L D E x N X 0 m c X V v d D s s J n F 1 b 3 Q 7 U 2 V j d G l v b j E v M S 0 y N S 9 D a G F u Z 2 V k I F R 5 c G U u e 0 N v b H V t b j E x N i w x M T Z 9 J n F 1 b 3 Q 7 L C Z x d W 9 0 O 1 N l Y 3 R p b 2 4 x L z E t M j U v Q 2 h h b m d l Z C B U e X B l L n t D b 2 x 1 b W 4 x M T c s M T E 3 f S Z x d W 9 0 O y w m c X V v d D t T Z W N 0 a W 9 u M S 8 x L T I 1 L 0 N o Y W 5 n Z W Q g V H l w Z S 5 7 Q 2 9 s d W 1 u M T E 4 L D E x O H 0 m c X V v d D s s J n F 1 b 3 Q 7 U 2 V j d G l v b j E v M S 0 y N S 9 D a G F u Z 2 V k I F R 5 c G U u e 0 N v b H V t b j E x O S w x M T l 9 J n F 1 b 3 Q 7 L C Z x d W 9 0 O 1 N l Y 3 R p b 2 4 x L z E t M j U v Q 2 h h b m d l Z C B U e X B l L n t D b 2 x 1 b W 4 x M j A s M T I w f S Z x d W 9 0 O y w m c X V v d D t T Z W N 0 a W 9 u M S 8 x L T I 1 L 0 N o Y W 5 n Z W Q g V H l w Z S 5 7 Q 2 9 s d W 1 u M T I x L D E y M X 0 m c X V v d D s s J n F 1 b 3 Q 7 U 2 V j d G l v b j E v M S 0 y N S 9 D a G F u Z 2 V k I F R 5 c G U u e 0 N v b H V t b j E y M i w x M j J 9 J n F 1 b 3 Q 7 L C Z x d W 9 0 O 1 N l Y 3 R p b 2 4 x L z E t M j U v Q 2 h h b m d l Z C B U e X B l L n t D b 2 x 1 b W 4 x M j M s M T I z f S Z x d W 9 0 O y w m c X V v d D t T Z W N 0 a W 9 u M S 8 x L T I 1 L 0 N o Y W 5 n Z W Q g V H l w Z S 5 7 Q 2 9 s d W 1 u M T I 0 L D E y N H 0 m c X V v d D s s J n F 1 b 3 Q 7 U 2 V j d G l v b j E v M S 0 y N S 9 D a G F u Z 2 V k I F R 5 c G U u e 0 N v b H V t b j E y N S w x M j V 9 J n F 1 b 3 Q 7 L C Z x d W 9 0 O 1 N l Y 3 R p b 2 4 x L z E t M j U v Q 2 h h b m d l Z C B U e X B l L n t D b 2 x 1 b W 4 x M j Y s M T I 2 f S Z x d W 9 0 O y w m c X V v d D t T Z W N 0 a W 9 u M S 8 x L T I 1 L 0 N o Y W 5 n Z W Q g V H l w Z S 5 7 Q 2 9 s d W 1 u M T I 3 L D E y N 3 0 m c X V v d D s s J n F 1 b 3 Q 7 U 2 V j d G l v b j E v M S 0 y N S 9 D a G F u Z 2 V k I F R 5 c G U u e 0 N v b H V t b j E y O C w x M j h 9 J n F 1 b 3 Q 7 L C Z x d W 9 0 O 1 N l Y 3 R p b 2 4 x L z E t M j U v Q 2 h h b m d l Z C B U e X B l L n t D b 2 x 1 b W 4 x M j k s M T I 5 f S Z x d W 9 0 O y w m c X V v d D t T Z W N 0 a W 9 u M S 8 x L T I 1 L 0 N o Y W 5 n Z W Q g V H l w Z S 5 7 Q 2 9 s d W 1 u M T M w L D E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t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g t M D E t M j V U M j I 6 M T I 6 M j E u N T I 4 M j Q 5 N l o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Z D d k N W E 0 M j A t Y T h m N C 0 0 N j F l L W I 3 N m E t Y j E w Z m Z l M z V i O D B l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N k N 2 Q 1 Y T Q y M C 1 h O G Y 0 L T Q 2 M W U t Y j c 2 Y S 1 i M T B m Z m U z N W I 4 M G U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T G F z d F V w Z G F 0 Z W Q i I F Z h b H V l P S J k M j A x O C 0 w M S 0 y N V Q y M j o x M j o y M S 4 1 N D k y N z E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D E t M j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E w O W J i Y z c y L T h h O T g t N D B j Y y 0 5 O T c 3 L W U 1 Y T c 0 Y m I 1 Y 2 N i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V U M j I 6 M T I 6 M j E u N T Y 1 M j g 1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A x L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M S 0 y N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x M D l i Y m M 3 M i 0 4 Y T k 4 L T Q w Y 2 M t O T k 3 N y 1 l N W E 3 N G J i N W N j Y j E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x O C 0 w M S 0 y N V Q y M j o x M j o y M S 4 1 O D U z M D E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D E t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0 y N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T I 1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t M j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T I 1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0 y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q 1 n 3 I p z X T J q S 0 p N d y 4 3 j A A A A A A I A A A A A A B B m A A A A A Q A A I A A A A B F E k 5 M S 0 M H m g b P 1 / G i 3 G 4 Y X D 9 M 5 i D d r 5 0 7 x r M S A H R C p A A A A A A 6 A A A A A A g A A I A A A A F v 9 U K R l Q t g 7 P f v 8 2 i C M w v + i M o V F v E O k 0 h a 6 + M r 5 e p P 4 U A A A A H q 8 2 D h X n b 2 C L H 0 a W k J P n + Y + B o 2 z 6 m o Y o e J 8 i X d M K p m + 1 v C C o 5 t 7 H H X F R p i a 8 i r S L q A m 9 j X l 4 p 9 Z 3 c Y Q s M K E e 8 V P a s o U J w R C I E H D 3 C p 4 a / B T Q A A A A C Z 6 G y M s u x C s t f L v E X e l 5 y 5 Z 1 U K 2 y 0 H M C n 0 i 8 C p J Q a 0 H n d t / s L e J 1 o i k Z h q U f W V N w Q M Y G q j Y g E 4 3 O G 3 t a b a b V W E = < / D a t a M a s h u p > 
</file>

<file path=customXml/itemProps1.xml><?xml version="1.0" encoding="utf-8"?>
<ds:datastoreItem xmlns:ds="http://schemas.openxmlformats.org/officeDocument/2006/customXml" ds:itemID="{0CE5FF4A-C151-4D7C-AF15-DB8F225294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Tsci2015-020</dc:creator>
  <cp:lastModifiedBy>Tsci2015-020</cp:lastModifiedBy>
  <dcterms:created xsi:type="dcterms:W3CDTF">2018-01-25T22:11:12Z</dcterms:created>
  <dcterms:modified xsi:type="dcterms:W3CDTF">2018-01-25T23:13:50Z</dcterms:modified>
</cp:coreProperties>
</file>