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ci2015-020\Downloads\Unit lab\"/>
    </mc:Choice>
  </mc:AlternateContent>
  <bookViews>
    <workbookView xWindow="0" yWindow="0" windowWidth="24300" windowHeight="12135" firstSheet="1" activeTab="5"/>
  </bookViews>
  <sheets>
    <sheet name="Summary" sheetId="4" r:id="rId1"/>
    <sheet name="10-hosts-4k-Jan-23" sheetId="9" r:id="rId2"/>
    <sheet name="1-host" sheetId="2" r:id="rId3"/>
    <sheet name="3-hosts" sheetId="6" r:id="rId4"/>
    <sheet name="7hosts" sheetId="7" r:id="rId5"/>
    <sheet name="10-hosts-Sept-29" sheetId="3" r:id="rId6"/>
  </sheets>
  <definedNames>
    <definedName name="ExternalData_1" localSheetId="1" hidden="1">'10-hosts-4k-Jan-23'!$A$1:$EC$12</definedName>
    <definedName name="ExternalData_1" localSheetId="5" hidden="1">'10-hosts-Sept-29'!$A$1:$EC$61</definedName>
    <definedName name="ExternalData_1" localSheetId="2" hidden="1">'1-host'!$A$1:$EC$10</definedName>
    <definedName name="ExternalData_1" localSheetId="3" hidden="1">'3-hosts'!$A$1:$EC$19</definedName>
    <definedName name="ExternalData_1" localSheetId="4" hidden="1">'7hosts'!$A$1:$EC$43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9" l="1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B27" i="2" l="1"/>
  <c r="C27" i="2"/>
  <c r="C18" i="2"/>
  <c r="C19" i="2"/>
  <c r="C20" i="2"/>
  <c r="C21" i="2"/>
  <c r="C22" i="2"/>
  <c r="C23" i="2"/>
  <c r="C24" i="2"/>
  <c r="C25" i="2"/>
  <c r="C26" i="2"/>
  <c r="C17" i="2"/>
  <c r="B18" i="2"/>
  <c r="B19" i="2"/>
  <c r="B20" i="2"/>
  <c r="B21" i="2"/>
  <c r="B22" i="2"/>
  <c r="B23" i="2"/>
  <c r="B24" i="2"/>
  <c r="B25" i="2"/>
  <c r="B26" i="2"/>
  <c r="B17" i="2"/>
  <c r="B7" i="2"/>
  <c r="B8" i="2"/>
  <c r="C8" i="2"/>
  <c r="B10" i="2"/>
  <c r="C10" i="2"/>
  <c r="B9" i="2"/>
  <c r="C9" i="2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C2" i="2" l="1"/>
  <c r="C3" i="2"/>
  <c r="C4" i="2"/>
  <c r="C5" i="2"/>
  <c r="C6" i="2"/>
  <c r="C7" i="2"/>
  <c r="B2" i="2"/>
  <c r="B3" i="2"/>
  <c r="B4" i="2"/>
  <c r="B5" i="2"/>
  <c r="B6" i="2"/>
</calcChain>
</file>

<file path=xl/connections.xml><?xml version="1.0" encoding="utf-8"?>
<connections xmlns="http://schemas.openxmlformats.org/spreadsheetml/2006/main">
  <connection id="1" keepAlive="1" name="Query - fio" description="Connection to the 'fio' query in the workbook." type="5" refreshedVersion="5" background="1" saveData="1">
    <dbPr connection="provider=Microsoft.Mashup.OleDb.1;data source=$EmbeddedMashup(ebc8dc7f-01f3-47d6-8815-f556a3a3d292)$;location=fio;extended properties=&quot;UEsDBBQAAgAIAKiOPU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KiOPU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jj1LCeqLrJgDAADtEgAAEwAcAEZvcm11bGFzL1NlY3Rpb24xLm0gohgAKKAUAAAAAAAAAAAAAAAAAAAAAAAAAAAAtVhNT+MwEL0j8R8sc6FSW2Wcb1BX2i0gcWFhy54oh9AaGm1qo3ywINT/vk7DNmHhOaftpYmfPTPv2TOxXchFmWrFZs0/He/v7e8VqySXS3afajZhmSz395j5zXSVL6RpOdPZUubjszSTxSGfHs1/FjIv5tfFIhUO+SNHOPMT/VtlOlkWcxqtdFGOjLGRE49EPDdPfDBsbB7wc/Wkf0k2rYpSr9lZpZo4uPFzndxlcvx1uZzqrFqrwyaAIePXeaKKe52b/iYGdp+bkbXVIZPJYmWMog6HN1OtSqnK20EbwQ+pkrWh23gpOq4b5K39EMc6ZK/8wvQ0D7wJcrx93XSdrPWTcfK9XMn8E1czmZkZaF19CKr20bVtkaHj9vT5MVFLY2fr5c1ax22Db5/fRIahWnVvrDV96/BqCnASDvgsWT+aprqdDzpTMV0l6qGO9uVRtkHuDDX2a7C2D7gNX/8VqjQDWCmfy00t4q4fO1dl4I1rcx1AgAEuaPeQIR8BAQJCBEQIiBFADkQgc9pRV9X6TuZdyMUQFICgAhRgcyGGIjSXMQCEgwBCAJp+geZfeAjwERAgIEQAYi4QcxcxdxFzFy58xNxFzF3E3EXMXcTchUvfhWvfc+AS8ghDAtpzIVIrcClNqVFl8iA/wD72hjPAg2XAg2J4UAwfFgIfFgIfSuHjOuB7GIKFwIe10Md1wI8whPIhQPkQoHwIUD4EKB8ClA8ByocA5UOA8iFAlSBAzEPEPETMQ8Q8RMxDxDxEzEPEPETMQ8Q8hGs/gms/wnUgwl/BCBaCCH4EI99aIiJcByKcAVFkNxpb4RjKEsOSEMOSELt2Z/YSGdvliQM7HNphu0yxXSZynB6cenDRg9uVI8cuHTl27cixi0eOXT1y7PKR06Mf9ehHPfpRj37Uox/16Ec9+lGPftSjH/XoRz36iR79RI9+cC9LAhYyEng7L/B+XsDvOAm4nSEB9zMk8MnG/UyWzWB/L1WfHiO7NxrvT57/+3LjInlKH5LtFYEx3Hh4dTa7O4g25E7Pbbg3u8uFq0rmL99StUzVgzHCXzmXz9JwSPIzcyKusmR7yOVHvHPe7pBsj918w5lxic/ln8rx/rDOLpPcuCtlTnzAJl/aAe8GTYun8YleVGvDEhsY3pzILF2n5mXCj82kNhNcTMwUD9mpWuia9MSsOzFkV5Uu5ax8yeSkfRxfaCVvB00Ef7VsI2n1bd6P/wBQSwECLQAUAAIACACojj1LAs+PIaoAAAD6AAAAEgAAAAAAAAAAAAAAAAAAAAAAQ29uZmlnL1BhY2thZ2UueG1sUEsBAi0AFAACAAgAqI49Sw/K6aukAAAA6QAAABMAAAAAAAAAAAAAAAAA9gAAAFtDb250ZW50X1R5cGVzXS54bWxQSwECLQAUAAIACACojj1LCeqLrJgDAADtEgAAEwAAAAAAAAAAAAAAAADnAQAARm9ybXVsYXMvU2VjdGlvbjEubVBLBQYAAAAAAwADAMIAAADMBQAAAAA=&quot;" command="SELECT * FROM [fio]"/>
  </connection>
  <connection id="2" keepAlive="1" name="Query - fio (2)" description="Connection to the 'fio (2)' query in the workbook." type="5" refreshedVersion="5" background="1" saveData="1">
    <dbPr connection="provider=Microsoft.Mashup.OleDb.1;data source=$EmbeddedMashup(ebc8dc7f-01f3-47d6-8815-f556a3a3d292)$;location=&quot;fio (2)&quot;;extended properties=&quot;UEsDBBQAAgAIAMWOPU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MWOPU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Fjj1LsBAclaADAAAcEwAAEwAcAEZvcm11bGFzL1NlY3Rpb24xLm0gohgAKKAUAAAAAAAAAAAAAAAAAAAAAAAAAAAAtVjLTuMwFN0j8Q+W2bRSW9nOG9SRZgpIbBiYMivKIrSGRpPaKA8GhPrv4zTQhsexV9NNEx/73nuOfW9sl3JeZVqRafvPj/b39vfKZVrIBTmgd5kmPdGnZExyWe3vEfOb6rqYS9NyqvOFLEanWS7LHp0czn6XsihnV+U8E4wHQybY7Fj/VblOF+WMs+FSl1U5NDaHLBmKZGaeaH/QWj2gZ+pR/5FkUpeVXpHTWrUBNb6v0ttcjr4vFhOd1yvVa0MYEHpVpKq804Xpb6Igd4UZ+RbzgMh0vjSGbZ161xOtKqmqm/4ukl9SpSvDv/VWdkJokdf2Ho55QF7ouelpHmgb7Gjzuu46WelH4+RntZTFF66mMjdTsnP1KajGR9e2Q46O65Onh1QtjK2Np1eLHdctvnl+FRyG65yD1mLbvwmzoWKdkAM6TVcPpnmDNU39ztRMlqm6byJ/fpC7gLcGWz8N2PgBPAcvH4WrzABSyadq3Yi67UfOVBX6o8ZcBxBggAfafWQoQECIgAgBMQISBHAGEcicb6mrenUriy7kYQgKwKECPMTmIgzFaC4TAAiGAI4ANP0Czb/wERAgIERAhADEXCDmHmLuIeYeXPiIuYeYe4i5h5h7iLkHl74H177P4BLyOYYEtOdBpFHgQppSo6r0Xn6CA+wNZ4APy4APxfChGAEsBAEsBAGUIsB1IPAxBAtBAGthgOtAEGMI5UOI8iFE+RCifAhRPoQoH0KUDyHKhxDlQ4gqQYiYR4h5hJhHiHmEmEeIeYSYR4h5hJhHiHkE134M136M60CMv4IxLAQx/AjGgbVExLgOxDgD4thuNLHCCZQlgSUhgSUh8ezO7CUyscuThHY4ssN2mRK7TJwxB84duHDgduU4s0vHmV07zuzicWZXjzO7fJw59OMO/bhDP+7Qjzv04w79uEM/7tCPO/TjDv24Qz/h0E849IN7WS5gIeMCb+cF3s8L+B3nAm5nuID7GS7wycb7SpZ1f38vU18eI99feXw8ff7/q4/z9DG7TzcXB8Z06+OFrbc3E7vAOz03QV9vrxwua1k8/8jUIlP3xgh9oVQ+ScMkLU7NubjO081Rlx7Szum7S/XdIZyuKTFu7Sf1L4X5cHy/SAvjtpKFoH0y/rYb8G7QpHwcHet5vTJssYHB9bHMs1VmXsb0yExxO93l2Ez4gJyouW7Ij80qFANyWetKTqvnXI53j6NzreRNv43gTdNdJDud2/ejf1BLAQItABQAAgAIAMWOPUsCz48hqgAAAPoAAAASAAAAAAAAAAAAAAAAAAAAAABDb25maWcvUGFja2FnZS54bWxQSwECLQAUAAIACADFjj1LD8rpq6QAAADpAAAAEwAAAAAAAAAAAAAAAAD2AAAAW0NvbnRlbnRfVHlwZXNdLnhtbFBLAQItABQAAgAIAMWOPUuwEByVoAMAABwTAAATAAAAAAAAAAAAAAAAAOcBAABGb3JtdWxhcy9TZWN0aW9uMS5tUEsFBgAAAAADAAMAwgAAANQFAAAAAA==&quot;" command="SELECT * FROM [fio (2)]"/>
  </connection>
  <connection id="3" keepAlive="1" name="Query - fio (3)" description="Connection to the 'fio (3)' query in the workbook." type="5" refreshedVersion="5" background="1" saveData="1">
    <dbPr connection="provider=Microsoft.Mashup.OleDb.1;data source=$EmbeddedMashup(ebc8dc7f-01f3-47d6-8815-f556a3a3d292)$;location=&quot;fio (3)&quot;;extended properties=&quot;UEsDBBQAAgAIAHV1RE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HV1RE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1dURL0F2juakDAAAuEwAAEwAcAEZvcm11bGFzL1NlY3Rpb24xLm0gohgAKKAUAAAAAAAAAAAAAAAAAAAAAAAAAAAAvVhdT9swFH1H4j9Y5qWV2sp2voc6aStD2gv7KHuiewitodFSGyUOA6H+9zkNawPj2G/rSxMf+957jn1vbNdyaQqtyLz756fHR8dH9Tqv5Iqc0JtCk0EwpGRKSmmOj4j9zXVTLaVtOdflSlaT86KU9YDO3i1+1LKqF5f1shCMR2Mm2OJM/1alzlf14ocqDCnz60UwXuva1GMjazPmbMzChXVDh6PO/An9rO71L0lmTW30hpw3qousDeIyvy7l5MNqNdNls1GDLpYRoZdVruobXdn+NhxyU9mRf4MfEZkv19awq9PgaqaVkcr8HB4i+S5VvrFCdN7qXggd8tw+wDGPyBO9sD3tA+2Cnexet30nG31vnXwxa1m94WouSzs3B1f/BNX66Nv2yNFz/enhLlcra2vn6dliz3WH756fBYfheuegs9j1b8NsqTgn5ITO882dbd5hbdOwNzWzda5u28gf7+Qh4L3Bzk8Ltn4Az9HTa+GMHUCMfDDbVtR9P/JZmTictOZ6gAADAtAeIkMRAmIEJAhIEZAhgDOIQOZ8T101m2tZ9aEAQ1AADhXgMTaXYChFc5kBQDAEcASg6Rdo/kWIgAgBMQISBCDmAjEPEPMAMQ/gwkfMA8Q8QMwDxDxAzAO49AO49kMGl1DIMSSgvQAirQJfpS01yuS38h84wt5wBoSwDIRQjBCKEcFCEMFCEEEpIlwHohBDsBBEsBZGuA5EKYZQPsQoH2KUDzHKhxjlQ4zyIUb5EKN8iFE+xKgSxIh5gpgniHmCmCeIeYKYJ4h5gpgniHmCmCdw7adw7ae4DqT4K5jCQpDCj2AaOUtEiutAijMgTd1GMyecQVkyWBIyWBKywO3MXSIztzxZ7IYTN+yWKXPLxBnz4NyDCw/uVo4zt3ScubXjzC0eZ271OHPLx5lHP+7Rj3v04x79uEc/7tGPe/TjHv24Rz/u0Y979BMe/YRHP7iX5QIWMi7wdl7g/byA33Eu4HaGC7if4QKfbIK3ZNkOj48K9eYx8uXdx+vT53+8A7nI74vbfHeDYH10zp7Ydn9FcWDQ67mL/mp/9/CtkdXjx0KtCnVrjdAnSuWDtJTy6twekJsy35156TvaO4b3Ob84jdMtJdat+8j+pkKvzvFf88q6NbIK6JBM3x8GvBg0q+8nZ3rZbCxbbGB0dSbLYlPYlyk9tXPdzXs9tTM/Ip/UUrfkp3Y5ihH51mgj5+axlNPD4+RCK/lz2EXwV9NDJAedu/fTP1BLAQItABQAAgAIAHV1REsCz48hqgAAAPoAAAASAAAAAAAAAAAAAAAAAAAAAABDb25maWcvUGFja2FnZS54bWxQSwECLQAUAAIACAB1dURLD8rpq6QAAADpAAAAEwAAAAAAAAAAAAAAAAD2AAAAW0NvbnRlbnRfVHlwZXNdLnhtbFBLAQItABQAAgAIAHV1REvQXaO5qQMAAC4TAAATAAAAAAAAAAAAAAAAAOcBAABGb3JtdWxhcy9TZWN0aW9uMS5tUEsFBgAAAAADAAMAwgAAAN0FAAAAAA==&quot;" command="SELECT * FROM [fio (3)]"/>
  </connection>
  <connection id="4" keepAlive="1" name="Query - fio (4)" description="Connection to the 'fio (4)' query in the workbook." type="5" refreshedVersion="5" background="1" saveData="1">
    <dbPr connection="provider=Microsoft.Mashup.OleDb.1;data source=$EmbeddedMashup(ebc8dc7f-01f3-47d6-8815-f556a3a3d292)$;location=&quot;fio (4)&quot;;extended properties=&quot;UEsDBBQAAgAIAEV4RE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EV4RE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FeERL9tdluakDAAAuEwAAEwAcAEZvcm11bGFzL1NlY3Rpb24xLm0gohgAKKAUAAAAAAAAAAAAAAAAAAAAAAAAAAAAvVhdT9swFH1H4j9Y5qWV2sp2voc6aStD2gv7KHuiewitodFSGyUOA6H+9zkNawPj2G/rSxMf+957jn1vbNdyaQqtyLz756fHR8dH9Tqv5Iqc0JtCk0E4pGRKSmmOj4j9zXVTLaVtOdflSlaT86KU9YDO3i1+1LKqF5f1shCMR2Mm2OJM/1alzlf14ocqDCnz60UyXuva1GMjazPmbMzChXVDh6PO/An9rO71L0lmTW30hpw3qousDeIyvy7l5MNqNdNls1GDLpYRoZdVruobXdn+NhxyU9mRf4MfEZkv19awq9PgaqaVkcr8HB4i+S5VvrFCdN7qXggd8tw+wDGPyBO9sD3tA+2Cnexet30nG31vnXwxa1m94WouSzs3B1f/BNX66Nv2yNFz/enhLlcra2vn6dliz3WH756fBYfheuegs9j1b8NsqTgn5ITO882dbd5hbdOwNzWzda5u28gf7+Qh4L3Bzk8Ltn4Az9HTa+GMHUCMfDDbVtR9P/JZmTictOZ6gAADAtAeIkMRAmIEJAhIEZAhgDOIQOZ8T101m2tZ9aEAQ1AADhXgMTaXYChFc5kBQDAEcASg6Rdo/kWIgAgBMQISBCDmAjEPEPMAMQ/gwkfMA8Q8QMwDxDxAzAO49AO49kMGl1DIMSSgvQAirQJfpS01yuS38h84wt5wBoSwDIRQjBCKEcFCEMFCEEEpIlwHohBDsBBEsBZGuA5EKYZQPsQoH2KUDzHKhxjlQ4zyIUb5EKN8iFE+xKgSxIh5gpgniHmCmCeIeYKYJ4h5gpgniHmCmCdw7adw7ae4DqT4K5jCQpDCj2AaOUtEiutAijMgTd1GMyecQVkyWBIyWBKywO3MXSIztzxZ7IYTN+yWKXPLxBnz4NyDCw/uVo4zt3ScubXjzC0eZ271OHPLx5lHP+7Rj3v04x79uEc/7tGPe/TjHv24Rz/u0Y979BMe/YRHP7iX5QIWMi7wdl7g/byA33Eu4HaGC7if4QKfbIK3ZNkOj48K9eYx8uXdx+vT53+8A7nI74vbfHeDYH10zp7Ydn9FcWDQ67mL/mp/9/CtkdXjx0KtCnVrjdAnSuWDtJTy6twekJsy35156TvaO4b3Ob84jdMtJdat+8j+pkKvzvFf88q6NbIK6ZBM3x8GvBg0q+8nZ3rZbCxbbGB0dSbLYlPYlyk9tXPdzXs9tTM/Ip/UUrfkp3Y5ihH51mgj5+axlNPD4+RCK/lz2EXwV9NDJAedu/fTP1BLAQItABQAAgAIAEV4REsCz48hqgAAAPoAAAASAAAAAAAAAAAAAAAAAAAAAABDb25maWcvUGFja2FnZS54bWxQSwECLQAUAAIACABFeERLD8rpq6QAAADpAAAAEwAAAAAAAAAAAAAAAAD2AAAAW0NvbnRlbnRfVHlwZXNdLnhtbFBLAQItABQAAgAIAEV4REv212W5qQMAAC4TAAATAAAAAAAAAAAAAAAAAOcBAABGb3JtdWxhcy9TZWN0aW9uMS5tUEsFBgAAAAADAAMAwgAAAN0FAAAAAA==&quot;" command="SELECT * FROM [fio (4)]"/>
  </connection>
  <connection id="5" keepAlive="1" name="Query - fio1" description="Connection to the 'fio' query in the workbook." type="5" refreshedVersion="5" background="1" saveData="1">
    <dbPr connection="provider=Microsoft.Mashup.OleDb.1;data source=$EmbeddedMashup(ebc8dc7f-01f3-47d6-8815-f556a3a3d292)$;location=fio;extended properties=&quot;UEsDBBQAAgAIAKiOPU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KiOPU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jj1LCeqLrJgDAADtEgAAEwAcAEZvcm11bGFzL1NlY3Rpb24xLm0gohgAKKAUAAAAAAAAAAAAAAAAAAAAAAAAAAAAtVhNT+MwEL0j8R8sc6FSW2Wcb1BX2i0gcWFhy54oh9AaGm1qo3ywINT/vk7DNmHhOaftpYmfPTPv2TOxXchFmWrFZs0/He/v7e8VqySXS3afajZhmSz395j5zXSVL6RpOdPZUubjszSTxSGfHs1/FjIv5tfFIhUO+SNHOPMT/VtlOlkWcxqtdFGOjLGRE49EPDdPfDBsbB7wc/Wkf0k2rYpSr9lZpZo4uPFzndxlcvx1uZzqrFqrwyaAIePXeaKKe52b/iYGdp+bkbXVIZPJYmWMog6HN1OtSqnK20EbwQ+pkrWh23gpOq4b5K39EMc6ZK/8wvQ0D7wJcrx93XSdrPWTcfK9XMn8E1czmZkZaF19CKr20bVtkaHj9vT5MVFLY2fr5c1ax22Db5/fRIahWnVvrDV96/BqCnASDvgsWT+aprqdDzpTMV0l6qGO9uVRtkHuDDX2a7C2D7gNX/8VqjQDWCmfy00t4q4fO1dl4I1rcx1AgAEuaPeQIR8BAQJCBEQIiBFADkQgc9pRV9X6TuZdyMUQFICgAhRgcyGGIjSXMQCEgwBCAJp+geZfeAjwERAgIEQAYi4QcxcxdxFzFy58xNxFzF3E3EXMXcTchUvfhWvfc+AS8ghDAtpzIVIrcClNqVFl8iA/wD72hjPAg2XAg2J4UAwfFgIfFgIfSuHjOuB7GIKFwIe10Md1wI8whPIhQPkQoHwIUD4EKB8ClA8ByocA5UOA8iFAlSBAzEPEPETMQ8Q8RMxDxDxEzEPEPETMQ8Q8hGs/gms/wnUgwl/BCBaCCH4EI99aIiJcByKcAVFkNxpb4RjKEsOSEMOSELt2Z/YSGdvliQM7HNphu0yxXSZynB6cenDRg9uVI8cuHTl27cixi0eOXT1y7PKR06Mf9ehHPfpRj37Uox/16Ec9+lGPftSjH/XoRz36iR79RI9+cC9LAhYyEng7L/B+XsDvOAm4nSEB9zMk8MnG/UyWzWB/L1WfHiO7NxrvT57/+3LjInlKH5LtFYEx3Hh4dTa7O4g25E7Pbbg3u8uFq0rmL99StUzVgzHCXzmXz9JwSPIzcyKusmR7yOVHvHPe7pBsj918w5lxic/ln8rx/rDOLpPcuCtlTnzAJl/aAe8GTYun8YleVGvDEhsY3pzILF2n5mXCj82kNhNcTMwUD9mpWuia9MSsOzFkV5Uu5ax8yeSkfRxfaCVvB00Ef7VsI2n1bd6P/wBQSwECLQAUAAIACACojj1LAs+PIaoAAAD6AAAAEgAAAAAAAAAAAAAAAAAAAAAAQ29uZmlnL1BhY2thZ2UueG1sUEsBAi0AFAACAAgAqI49Sw/K6aukAAAA6QAAABMAAAAAAAAAAAAAAAAA9gAAAFtDb250ZW50X1R5cGVzXS54bWxQSwECLQAUAAIACACojj1LCeqLrJgDAADtEgAAEwAAAAAAAAAAAAAAAADnAQAARm9ybXVsYXMvU2VjdGlvbjEubVBLBQYAAAAAAwADAMIAAADMBQAAAAA=&quot;" command="SELECT * FROM [fio]"/>
  </connection>
  <connection id="6" name="Query - Sample File" description="Connection to the 'Sample File' query in the workbook." type="5" refreshedVersion="0" background="1">
    <dbPr connection="provider=Microsoft.Mashup.OleDb.1;data source=$EmbeddedMashup(ebc8dc7f-01f3-47d6-8815-f556a3a3d292)$;location=&quot;Sample File&quot;;extended properties=UEsDBBQAAgAIAKiOPU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KiOPU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jj1LV+24UJkAAADAAAAAEwAcAEZvcm11bGFzL1NlY3Rpb24xLm0gohgAKKAUAAAAAAAAAAAAAAAAAAAAAAAAAAAAZU6xCsIwFNwD+YcQFwUjacFBi1Olo0t1Mg6hfdpAzJO8qIP470Y7essdx3F3BF1yGEQ7clFxxhkNNkIvJrK115sH0TgPUmyEh8SZyGjxHjvIToO+h7j4Bmgq67U5EEQye+pcqYul0qU2W3wGj7YnU6gBKamzQ6VXqlyZrORsPnbu7MNd7O9ELh4XXvp9rDEkCOnEmQt/yeoDUEsBAi0AFAACAAgAqI49SwLPjyGqAAAA+gAAABIAAAAAAAAAAAAAAAAAAAAAAENvbmZpZy9QYWNrYWdlLnhtbFBLAQItABQAAgAIAKiOPUsPyumrpAAAAOkAAAATAAAAAAAAAAAAAAAAAPYAAABbQ29udGVudF9UeXBlc10ueG1sUEsBAi0AFAACAAgAqI49S1ftuFCZAAAAwAAAABMAAAAAAAAAAAAAAAAA5wEAAEZvcm11bGFzL1NlY3Rpb24xLm1QSwUGAAAAAAMAAwDCAAAAzQIAAAAA" command="SELECT * FROM [Sample File]"/>
  </connection>
  <connection id="7" name="Query - Sample File (2)" description="Connection to the 'Sample File (2)' query in the workbook." type="5" refreshedVersion="0" background="1">
    <dbPr connection="provider=Microsoft.Mashup.OleDb.1;data source=$EmbeddedMashup(ebc8dc7f-01f3-47d6-8815-f556a3a3d292)$;location=&quot;Sample File (2)&quot;;extended properties=UEsDBBQAAgAIAMWOPU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MWOPU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Fjj1L+6Py9J8AAADGAAAAEwAcAEZvcm11bGFzL1NlY3Rpb24xLm0gohgAKKAUAAAAAAAAAAAAAAAAAAAAAAAAAAAAZY4xC8IwEIX3QP5DiEsLRtKAgxanSkeX6mQcQnvaQEwkF3UQ/7vRjt5w73E8vncIfbLBs27SqqaEEhxNhIHNeGeuNwestXkVquRswxwkSlieLtxjD/nSBjdAXHxDWPBmrQ8IEfUee6tktRRSSb0NT++CGVBXUowBE4qzDUKuhFrp7Hg5n6g787AX83slo6eOl3wfm+AT+HSixPq/ZP0BUEsBAi0AFAACAAgAxY49SwLPjyGqAAAA+gAAABIAAAAAAAAAAAAAAAAAAAAAAENvbmZpZy9QYWNrYWdlLnhtbFBLAQItABQAAgAIAMWOPUsPyumrpAAAAOkAAAATAAAAAAAAAAAAAAAAAPYAAABbQ29udGVudF9UeXBlc10ueG1sUEsBAi0AFAACAAgAxY49S/uj8vSfAAAAxgAAABMAAAAAAAAAAAAAAAAA5wEAAEZvcm11bGFzL1NlY3Rpb24xLm1QSwUGAAAAAAMAAwDCAAAA0wIAAAAA" command="SELECT * FROM [Sample File (2)]"/>
  </connection>
  <connection id="8" name="Query - Sample File (3)" description="Connection to the 'Sample File (3)' query in the workbook." type="5" refreshedVersion="0" background="1">
    <dbPr connection="provider=Microsoft.Mashup.OleDb.1;data source=$EmbeddedMashup(ebc8dc7f-01f3-47d6-8815-f556a3a3d292)$;location=&quot;Sample File (3)&quot;;extended properties=&quot;UEsDBBQAAgAIAHV1RE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HV1RE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1dURLKpAEMaQAAADPAAAAEwAcAEZvcm11bGFzL1NlY3Rpb24xLm0gohgAKKAUAAAAAAAAAAAAAAAAAAAAAAAAAAAAZU6xCsIwFNwD+YcQlxaMpK0uFqdKR5fayTjE9mkDMZG+qIP470Y7esMdHMfdIXTBeMeaSbOSEkpw0CP0bMYbfb1ZYLWJlBQpZxtmIVDCIhp/HzuITu1tD+PiG8KEV2vVIoyo9tiZXGYrIXOptv7prNc9qtaZwKw+qUIMHgOKABhEJoVcqrPxPJ1P9Tv9MBf9+xQ3prGXfB8q7wK4cKTEuL9k+QFQSwECLQAUAAIACAB1dURLAs+PIaoAAAD6AAAAEgAAAAAAAAAAAAAAAAAAAAAAQ29uZmlnL1BhY2thZ2UueG1sUEsBAi0AFAACAAgAdXVESw/K6aukAAAA6QAAABMAAAAAAAAAAAAAAAAA9gAAAFtDb250ZW50X1R5cGVzXS54bWxQSwECLQAUAAIACAB1dURLKpAEMaQAAADPAAAAEwAAAAAAAAAAAAAAAADnAQAARm9ybXVsYXMvU2VjdGlvbjEubVBLBQYAAAAAAwADAMIAAADYAgAAAAA=&quot;" command="SELECT * FROM [Sample File (3)]"/>
  </connection>
  <connection id="9" name="Query - Sample File (4)" description="Connection to the 'Sample File (4)' query in the workbook." type="5" refreshedVersion="0" background="1">
    <dbPr connection="provider=Microsoft.Mashup.OleDb.1;data source=$EmbeddedMashup(ebc8dc7f-01f3-47d6-8815-f556a3a3d292)$;location=&quot;Sample File (4)&quot;;extended properties=&quot;UEsDBBQAAgAIAEV4RE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EV4RE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FeERLL8DpU6QAAADPAAAAEwAcAEZvcm11bGFzL1NlY3Rpb24xLm0gohgAKKAUAAAAAAAAAAAAAAAAAAAAAAAAAAAAZU6xCsIwFNwD+YcQlxaMpKUiWJwqHV1qJ+MQ26cNxET6og7ivxvt6A13cBx3h9AF4x1rJs1KSijBQY/Qsxlv9PVmgdUmUlKknG2YhUAJi2j8fewgOrW3PYyLbwgTXq1VizCi2mNncpkthcyl2vqns173qFpnArP6pFZi8BhQBMAgMilkoc7G83Q+1e/0w1z071PcmMZe8n2ovAvgwpES4/6S5QdQSwECLQAUAAIACABFeERLAs+PIaoAAAD6AAAAEgAAAAAAAAAAAAAAAAAAAAAAQ29uZmlnL1BhY2thZ2UueG1sUEsBAi0AFAACAAgARXhESw/K6aukAAAA6QAAABMAAAAAAAAAAAAAAAAA9gAAAFtDb250ZW50X1R5cGVzXS54bWxQSwECLQAUAAIACABFeERLL8DpU6QAAADPAAAAEwAAAAAAAAAAAAAAAADnAQAARm9ybXVsYXMvU2VjdGlvbjEubVBLBQYAAAAAAwADAMIAAADYAgAAAAA=&quot;" command="SELECT * FROM [Sample File (4)]"/>
  </connection>
  <connection id="10" name="Query - Sample File Parameter1" description="Connection to the 'Sample File Parameter1' query in the workbook." type="5" refreshedVersion="0" background="1">
    <dbPr connection="provider=Microsoft.Mashup.OleDb.1;data source=$EmbeddedMashup(ebc8dc7f-01f3-47d6-8815-f556a3a3d292)$;location=&quot;Sample File Parameter1&quot;;extended properties=UEsDBBQAAgAIAKiOPU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KiOPU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jj1LHBcfDOEAAABiAQAAEwAcAEZvcm11bGFzL1NlY3Rpb24xLm0gohgAKKAUAAAAAAAAAAAAAAAAAAAAAAAAAAAAdU9NS8NAEL0H8h+G9aKQlU3AQy25tKXQi6ipp24PSzK1A9vdOrtRgvjf3TYgWHEu8/XmvTcB20jeQTPmcppneRb2hrGDK9GYw9EiLMmigBosxjyDFI3vucU0WXrbId+eAOFazO/1S0AOeh1aqlR5J1Wl9MJ/OOtNF3Qp9z5EuSMv1URWE50qcVOMnA/mnV7N2UQiHhU+1ddm7l1EF7d5Ru4P8l+78GjYHDAilyfnF6+khYHNKvyAnnrkoY7cYwEzcoaHVZdEaUfI9e/jAtbDEWsxwlJ7SfOMbz0lQ2e67fQbUEsBAi0AFAACAAgAqI49SwLPjyGqAAAA+gAAABIAAAAAAAAAAAAAAAAAAAAAAENvbmZpZy9QYWNrYWdlLnhtbFBLAQItABQAAgAIAKiOPUsPyumrpAAAAOkAAAATAAAAAAAAAAAAAAAAAPYAAABbQ29udGVudF9UeXBlc10ueG1sUEsBAi0AFAACAAgAqI49SxwXHwzhAAAAYgEAABMAAAAAAAAAAAAAAAAA5wEAAEZvcm11bGFzL1NlY3Rpb24xLm1QSwUGAAAAAAMAAwDCAAAAFQMAAAAA" command="SELECT * FROM [Sample File Parameter1]"/>
  </connection>
  <connection id="11" name="Query - Sample File Parameter2" description="Connection to the 'Sample File Parameter2' query in the workbook." type="5" refreshedVersion="0" background="1">
    <dbPr connection="provider=Microsoft.Mashup.OleDb.1;data source=$EmbeddedMashup(ebc8dc7f-01f3-47d6-8815-f556a3a3d292)$;location=&quot;Sample File Parameter2&quot;;extended properties=&quot;UEsDBBQAAgAIAMWOPU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MWOPU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Fjj1LVDNlP+YAAABwAQAAEwAcAEZvcm11bGFzL1NlY3Rpb24xLm0gohgAKKAUAAAAAAAAAAAAAAAAAAAAAAAAAAAAdY9BSwMxEIXvC/sfQry0sJFswEMte7FS6EXUraemh7A7tQPbpM5klUX876Zd8GA1h5lk5vG9F4YmYvCiHns5z7M8470jaMWVrN3h2IFYYioTM5WiEh3EPBPp1KGnBtJkGboW6Pok4olc3NoXBmK75gaNLm+UNtrehw/fBdeyLbXaB46sdhiUnikzs+kmp8VIfXDv+OrOURJ69PjUX5tF8BF83OYZ+gvl/6EfHbkDRCBzyv7Hh9LSic2Kf4RPPdBQReqhEHfoHQ2rNhnjDoGqS0Ah1sMRKjlK0/M36hneekzBzsjt/BtQSwECLQAUAAIACADFjj1LAs+PIaoAAAD6AAAAEgAAAAAAAAAAAAAAAAAAAAAAQ29uZmlnL1BhY2thZ2UueG1sUEsBAi0AFAACAAgAxY49Sw/K6aukAAAA6QAAABMAAAAAAAAAAAAAAAAA9gAAAFtDb250ZW50X1R5cGVzXS54bWxQSwECLQAUAAIACADFjj1LVDNlP+YAAABwAQAAEwAAAAAAAAAAAAAAAADnAQAARm9ybXVsYXMvU2VjdGlvbjEubVBLBQYAAAAAAwADAMIAAAAaAwAAAAA=&quot;" command="SELECT * FROM [Sample File Parameter2]"/>
  </connection>
  <connection id="12" name="Query - Sample File Parameter3" description="Connection to the 'Sample File Parameter3' query in the workbook." type="5" refreshedVersion="0" background="1">
    <dbPr connection="provider=Microsoft.Mashup.OleDb.1;data source=$EmbeddedMashup(ebc8dc7f-01f3-47d6-8815-f556a3a3d292)$;location=&quot;Sample File Parameter3&quot;;extended properties=&quot;UEsDBBQAAgAIAHV1RE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HV1RE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1dURLD5ODZ+sAAAB5AQAAEwAcAEZvcm11bGFzL1NlY3Rpb24xLm0gohgAKKAUAAAAAAAAAAAAAAAAAAAAAAAAAAAAdU9NT8MwDL1X6n+IwmWTWpSucGHqhaFJuyCg22nZIbQes5Qlw05BFeK/k60Shw18sGX76X0wNAG9E/Uwi2mapAnvDEErrmRt9gcLYo6xjcqxFJWwENJExKp9Rw3Ey9zbFuj6COKRnN3pFQOxXnKDE1Xc5mqi9IP/dNablvXKYRDWvOoy33kOnAfgkBcqVzd6i16Os4H+0Xzgmzl5ihqD2Jf6Xs+8C+DCJk3QXSD/d/9kyOwhAJXHEH8ki08j1gv+BT53QH0VqINM3KMz1C/aKIxbBKouCTKx7A9QyQEa13OqF3jvMBo7UW6mP1BLAQItABQAAgAIAHV1REsCz48hqgAAAPoAAAASAAAAAAAAAAAAAAAAAAAAAABDb25maWcvUGFja2FnZS54bWxQSwECLQAUAAIACAB1dURLD8rpq6QAAADpAAAAEwAAAAAAAAAAAAAAAAD2AAAAW0NvbnRlbnRfVHlwZXNdLnhtbFBLAQItABQAAgAIAHV1REsPk4Nn6wAAAHkBAAATAAAAAAAAAAAAAAAAAOcBAABGb3JtdWxhcy9TZWN0aW9uMS5tUEsFBgAAAAADAAMAwgAAAB8DAAAAAA==&quot;" command="SELECT * FROM [Sample File Parameter3]"/>
  </connection>
  <connection id="13" name="Query - Sample File Parameter4" description="Connection to the 'Sample File Parameter4' query in the workbook." type="5" refreshedVersion="0" background="1">
    <dbPr connection="provider=Microsoft.Mashup.OleDb.1;data source=$EmbeddedMashup(ebc8dc7f-01f3-47d6-8815-f556a3a3d292)$;location=&quot;Sample File Parameter4&quot;;extended properties=&quot;UEsDBBQAAgAIAEV4RE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EV4RE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FeERLywfzLuwAAAB5AQAAEwAcAEZvcm11bGFzL1NlY3Rpb24xLm0gohgAKKAUAAAAAAAAAAAAAAAAAAAAAAAAAAAAdU9NS8NAEL0H8h+W9dJCIpsSESy5WCn0ImraU7eHNZnage1undkoQfzvbhvw0OocZpiZx/tgaAJ6J+phFtM0SRPeGYJWXMna7A8WxBxjG5VjKSphIaSJiFX7jhqIl7m3LdD1EcQjObvTKwZiveQGJ6q4ydVE6Qf/6aw3LeuVwyCsedW3+c5z4DwAh7xQuSr1Fr0cZwP9o/nAN3PyFDUGsS/1vZ55F8CFTZqgu0D+7/7JkNlDACqPIf5IFp9GrBf8C3zugPoqUAeZuEdnqF+0URi3CFRdEmRi2R+gkgM0rudUL/DeYTR2otxMfwBQSwECLQAUAAIACABFeERLAs+PIaoAAAD6AAAAEgAAAAAAAAAAAAAAAAAAAAAAQ29uZmlnL1BhY2thZ2UueG1sUEsBAi0AFAACAAgARXhESw/K6aukAAAA6QAAABMAAAAAAAAAAAAAAAAA9gAAAFtDb250ZW50X1R5cGVzXS54bWxQSwECLQAUAAIACABFeERLywfzLuwAAAB5AQAAEwAAAAAAAAAAAAAAAADnAQAARm9ybXVsYXMvU2VjdGlvbjEubVBLBQYAAAAAAwADAMIAAAAgAwAAAAA=&quot;" command="SELECT * FROM [Sample File Parameter4]"/>
  </connection>
  <connection id="14" name="Query - Transform File from fio" description="Connection to the 'Transform File from fio' query in the workbook." type="5" refreshedVersion="0" background="1">
    <dbPr connection="provider=Microsoft.Mashup.OleDb.1;data source=$EmbeddedMashup(ebc8dc7f-01f3-47d6-8815-f556a3a3d292)$;location=&quot;Transform File from fio&quot;;extended properties=UEsDBBQAAgAIAKiOPU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KiOPU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jj1Lbfb8CNsAAABsAQAAEwAcAEZvcm11bGFzL1NlY3Rpb24xLm0gohgAKKAUAAAAAAAAAAAAAAAAAAAAAAAAAAAAdU/BSgNBDL0PzD+E9GJhKW7Fi8t4sHWPxbLeSg/DNisDM4nMzohF/HdHF2krmEOS93h5SUbqkxOGbqp1o5VWO2gz/+Btpnh8cHxw/AIG8AOR3im8ehtbiSF7u7GBEO8Qn6PlcSgkdLYICFpX0hAlwOAE8RNhr9XsTHcpKPaeklZQopMceyrM1QzP3Z5sLOsSxRrnYO5PAxdDq/FtsZY+B+L0v0G1W5N3wRVgsMEKVuJz4NHUN9cVPHIv30+benm7rGCbJVGXjp7MqV1shGk/ny5w/PcSrX65CTdfUEsBAi0AFAACAAgAqI49SwLPjyGqAAAA+gAAABIAAAAAAAAAAAAAAAAAAAAAAENvbmZpZy9QYWNrYWdlLnhtbFBLAQItABQAAgAIAKiOPUsPyumrpAAAAOkAAAATAAAAAAAAAAAAAAAAAPYAAABbQ29udGVudF9UeXBlc10ueG1sUEsBAi0AFAACAAgAqI49S232/AjbAAAAbAEAABMAAAAAAAAAAAAAAAAA5wEAAEZvcm11bGFzL1NlY3Rpb24xLm1QSwUGAAAAAAMAAwDCAAAADwMAAAAA" command="SELECT * FROM [Transform File from fio]"/>
  </connection>
  <connection id="15" name="Query - Transform File from fio (2)" description="Connection to the 'Transform File from fio (2)' query in the workbook." type="5" refreshedVersion="0" background="1">
    <dbPr connection="provider=Microsoft.Mashup.OleDb.1;data source=$EmbeddedMashup(ebc8dc7f-01f3-47d6-8815-f556a3a3d292)$;location=&quot;Transform File from fio (2)&quot;;extended properties=&quot;UEsDBBQAAgAIAMWOPU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MWOPU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Fjj1L6gpyy98AAAB0AQAAEwAcAEZvcm11bGFzL1NlY3Rpb24xLm0gohgAKKAUAAAAAAAAAAAAAAAAAAAAAAAAAAAAdU9NS8NAEL0v5D8M00sDoZiIF8N6sDXHYom30sMSJ7KwOyObXbGI/93VIK2Kc5iZ93hvPiYaohWGfq51W6hC7aFL/IV3icLx1vKj5SfQgG+I9Er+2ZnQSfDJma3xhHiN+BAMT2MmoTdZQNDZnMYgHkYrsGxKxHeEQ6EWZ9q/orzGUSwU5OglhYEys1zg+dR7E/LaSKHBEvTNyfDDtJ5eVhsZkieO/w+o9hty1tsMNLZYwVpc8jzp+vKigjse5PN5XTdXTQW7JJH6eHSkT+1qK0yHcr7A8u9LCvXNzbj9AFBLAQItABQAAgAIAMWOPUsCz48hqgAAAPoAAAASAAAAAAAAAAAAAAAAAAAAAABDb25maWcvUGFja2FnZS54bWxQSwECLQAUAAIACADFjj1LD8rpq6QAAADpAAAAEwAAAAAAAAAAAAAAAAD2AAAAW0NvbnRlbnRfVHlwZXNdLnhtbFBLAQItABQAAgAIAMWOPUvqCnLL3wAAAHQBAAATAAAAAAAAAAAAAAAAAOcBAABGb3JtdWxhcy9TZWN0aW9uMS5tUEsFBgAAAAADAAMAwgAAABMDAAAAAA==&quot;" command="SELECT * FROM [Transform File from fio (2)]"/>
  </connection>
  <connection id="16" name="Query - Transform File from fio (3)" description="Connection to the 'Transform File from fio (3)' query in the workbook." type="5" refreshedVersion="0" background="1">
    <dbPr connection="provider=Microsoft.Mashup.OleDb.1;data source=$EmbeddedMashup(ebc8dc7f-01f3-47d6-8815-f556a3a3d292)$;location=&quot;Transform File from fio (3)&quot;;extended properties=&quot;UEsDBBQAAgAIAHV1RE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HV1RE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1dURLLEZYe+AAAAB0AQAAEwAcAEZvcm11bGFzL1NlY3Rpb24xLm0gohgAKKAUAAAAAAAAAAAAAAAAAAAAAAAAAAAAdU9Na8MwDL0b/B+EemkglKVhlwXv0HY5lpXsVnowqTIMtlUce6yM/fd5C6PdxnSQ9B7v6WOkPhr20E21aqSQYg9t8l94lyicV8YfjX8GBfiGSK/kTlaHloNLVm+1I8Q7xKeg/ThkEjqdBQStyWkI7GAwDPO6QHxHOEgxu9L+FeU1lqIUkKPjFHrKzHyG11MfdchrI4UaC1D3F8MP03p8WWy4T458/H9Aud+QNc5koLDBEtZsk/OjquqbEh58z5/Pq2p5uyxhlzhSF8+W1KVdbNnToZguMP73JVJ8cxNuPgBQSwECLQAUAAIACAB1dURLAs+PIaoAAAD6AAAAEgAAAAAAAAAAAAAAAAAAAAAAQ29uZmlnL1BhY2thZ2UueG1sUEsBAi0AFAACAAgAdXVESw/K6aukAAAA6QAAABMAAAAAAAAAAAAAAAAA9gAAAFtDb250ZW50X1R5cGVzXS54bWxQSwECLQAUAAIACAB1dURLLEZYe+AAAAB0AQAAEwAAAAAAAAAAAAAAAADnAQAARm9ybXVsYXMvU2VjdGlvbjEubVBLBQYAAAAAAwADAMIAAAAUAwAAAAA=&quot;" command="SELECT * FROM [Transform File from fio (3)]"/>
  </connection>
  <connection id="17" name="Query - Transform File from fio (4)" description="Connection to the 'Transform File from fio (4)' query in the workbook." type="5" refreshedVersion="0" background="1">
    <dbPr connection="provider=Microsoft.Mashup.OleDb.1;data source=$EmbeddedMashup(ebc8dc7f-01f3-47d6-8815-f556a3a3d292)$;location=&quot;Transform File from fio (4)&quot;;extended properties=&quot;UEsDBBQAAgAIAEZ4RE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EZ4RE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GeERL/Kxt3d8AAAB0AQAAEwAcAEZvcm11bGFzL1NlY3Rpb24xLm0gohgAKKAUAAAAAAAAAAAAAAAAAAAAAAAAAAAAdU9NS8NAEL0H9j8M00sDoZhaL4b1YGuOxRJvpYclTmRhd0Y2u2IR/7urQVoV5zAz7/HefIzURysM3VTrRhWq2EOb+AvvEoXjreVHy0+gAd8Q6ZX8szOhleCTM1vjCfEa8SEYHodMQmeygKC1OQ1BPAxWYL4qEd8RDqqYnWn/ivIaR1EVkKOTFHrKzHyG51PvTchrI4UVlqBvToYfpvX4sthInzxx/H9Atd+Qs95moLHBCtbikudR15cXFdxxL5/P63p5taxglyRSF4+O9KldbIXpUE4XWP59iSq+uQk3H1BLAQItABQAAgAIAEZ4REsCz48hqgAAAPoAAAASAAAAAAAAAAAAAAAAAAAAAABDb25maWcvUGFja2FnZS54bWxQSwECLQAUAAIACABGeERLD8rpq6QAAADpAAAAEwAAAAAAAAAAAAAAAAD2AAAAW0NvbnRlbnRfVHlwZXNdLnhtbFBLAQItABQAAgAIAEZ4REv8rG3d3wAAAHQBAAATAAAAAAAAAAAAAAAAAOcBAABGb3JtdWxhcy9TZWN0aW9uMS5tUEsFBgAAAAADAAMAwgAAABMDAAAAAA==&quot;" command="SELECT * FROM [Transform File from fio (4)]"/>
  </connection>
  <connection id="18" name="Query - Transform Sample File from fio" description="Connection to the 'Transform Sample File from fio' query in the workbook." type="5" refreshedVersion="0" background="1">
    <dbPr connection="provider=Microsoft.Mashup.OleDb.1;data source=$EmbeddedMashup(ebc8dc7f-01f3-47d6-8815-f556a3a3d292)$;location=&quot;Transform Sample File from fio&quot;;extended properties=&quot;UEsDBBQAAgAIAKiOPU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KiOPU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Cojj1L1YI8sTQBAAAjAgAAEwAcAEZvcm11bGFzL1NlY3Rpb24xLm0gohgAKKAUAAAAAAAAAAAAAAAAAAAAAAAAAAAAdZBNb8IwDIbvlfofou4CUovaTjswlMvKkLigsbIT5RC1LkRKYpYPpmraf1+g0hhs5BI7ef36sQ3UlqMiZX9nkzAIA7NjGhpyF5VM7gWQGRcQEUoE2DAg/pTodA3+ZYaiAT06CswgKh6rNwPaVCtT8zzNHpI0T6spfiiBrDFVluzQ2KTlmKTjJB9XPoqGce+5YAe+ZScIb9x3+Ey/1gUqC8puwoCrP8qbuOSFaSbBgs6O5Fej+A9G1nPzI1o60B212kFMnrhiups3vilvOWh6WRyTVbcHGvUyn17bvMK74x7oZLe5JFxppkyLWpLfrK1GSY67+HfHhTmMplg76YEGN4eM11MQXHKf0GjisQoUTipDs/s0Js+qxoarLc3yhzwmS4cWStsJoOdwtEAFm+F5zz3B5BtQSwECLQAUAAIACACojj1LAs+PIaoAAAD6AAAAEgAAAAAAAAAAAAAAAAAAAAAAQ29uZmlnL1BhY2thZ2UueG1sUEsBAi0AFAACAAgAqI49Sw/K6aukAAAA6QAAABMAAAAAAAAAAAAAAAAA9gAAAFtDb250ZW50X1R5cGVzXS54bWxQSwECLQAUAAIACACojj1L1YI8sTQBAAAjAgAAEwAAAAAAAAAAAAAAAADnAQAARm9ybXVsYXMvU2VjdGlvbjEubVBLBQYAAAAAAwADAMIAAABoAwAAAAA=&quot;" command="SELECT * FROM [Transform Sample File from fio]"/>
  </connection>
  <connection id="19" name="Query - Transform Sample File from fio (2)" description="Connection to the 'Transform Sample File from fio (2)' query in the workbook." type="5" refreshedVersion="0" background="1">
    <dbPr connection="provider=Microsoft.Mashup.OleDb.1;data source=$EmbeddedMashup(ebc8dc7f-01f3-47d6-8815-f556a3a3d292)$;location=&quot;Transform Sample File from fio (2)&quot;;extended properties=UEsDBBQAAgAIAMWOPU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MWOPU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DFjj1LYBlF/jgBAAA1AgAAEwAcAEZvcm11bGFzL1NlY3Rpb24xLm0gohgAKKAUAAAAAAAAAAAAAAAAAAAAAAAAAAAAdZBNb8IwDIbvlfofou4CUovaThwYymVlSFzQWNmJcohaFyIlMcsHUzXtvy9QaWxj5ODYyavXj22gthwVKfs7m4ZBGJg909CQu6hk8iCAzLkPg3wYEUoE2DAg/pTodA3+ZY6iAT06icwgKh6qVwPaVGtT8zzNxkmap9UM35VA1pgqS5M9GmuSlmOSTpJ8UvksGsa965Id+Y6dUbx13+Mj/dwUqCwouw0Drq6Ut6GfmWYSLOj8xP7PQP6Tkc3CfAtXDnRHrXYQk0eumO4WjW/MWw6aXhvEZN0dgEa91Jd/rV7gzXEPdrbc/iZda6ZMi1qSn7atRkn8Tm5vvDDH0QxrJz3Y4ObA8WYGgkvuCxpNPVqBwkllaHafxuRJ1dhwtaNZPs5jsnJoobSdAHpJR0tUsB1edt4TTL8AUEsBAi0AFAACAAgAxY49SwLPjyGqAAAA+gAAABIAAAAAAAAAAAAAAAAAAAAAAENvbmZpZy9QYWNrYWdlLnhtbFBLAQItABQAAgAIAMWOPUsPyumrpAAAAOkAAAATAAAAAAAAAAAAAAAAAPYAAABbQ29udGVudF9UeXBlc10ueG1sUEsBAi0AFAACAAgAxY49S2AZRf44AQAANQIAABMAAAAAAAAAAAAAAAAA5wEAAEZvcm11bGFzL1NlY3Rpb24xLm1QSwUGAAAAAAMAAwDCAAAAbAMAAAAA" command="SELECT * FROM [Transform Sample File from fio (2)]"/>
  </connection>
  <connection id="20" name="Query - Transform Sample File from fio (3)" description="Connection to the 'Transform Sample File from fio (3)' query in the workbook." type="5" refreshedVersion="0" background="1">
    <dbPr connection="provider=Microsoft.Mashup.OleDb.1;data source=$EmbeddedMashup(ebc8dc7f-01f3-47d6-8815-f556a3a3d292)$;location=&quot;Transform Sample File from fio (3)&quot;;extended properties=UEsDBBQAAgAIAHV1RE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HV1RE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1dURLHQkZ/T4BAAA+AgAAEwAcAEZvcm11bGFzL1NlY3Rpb24xLm0gohgAKKAUAAAAAAAAAAAAAAAAAAAAAAAAAAAAdZDLbsIwEEX3kfIPVroBKUF5lE2RNw1FYoNKAyvCwk0mYMnxUD+ooqr/XkOk0pbihe2xr+49Mxoqw1GSoj+Tie/5nt4zBTW5CwrWHgSQGXfbIBsGhBIBxveIWwVaVYF7maGoQY1OIj0I8odyrUHpcqUrnsbJOIrTuJziuxTIal2uJTdEsNcyi/aojY4MaBMlcRTflw3HYBj29gt25Dt2ZnIZfdhH/LnJURqQZut7XF4pb9M/M8VaMKCyUxP/dOY+GdnM9bdwaUF11CgLIXnkkqluXrtg3nBQ9NogJKvuADTopa78a/UCb5Y7sLPl9jfpSjGpG1Qt+WnbKGyJm8nt0ef6OJpiZVsHNrjZcLiZguAtdwUNJg4tR2FbqWmSxSF5khXWXO5oko7TkCwtGihMJ4BerqMFStgOLzPvCSZfUEsBAi0AFAACAAgAdXVESwLPjyGqAAAA+gAAABIAAAAAAAAAAAAAAAAAAAAAAENvbmZpZy9QYWNrYWdlLnhtbFBLAQItABQAAgAIAHV1REsPyumrpAAAAOkAAAATAAAAAAAAAAAAAAAAAPYAAABbQ29udGVudF9UeXBlc10ueG1sUEsBAi0AFAACAAgAdXVESx0JGf0+AQAAPgIAABMAAAAAAAAAAAAAAAAA5wEAAEZvcm11bGFzL1NlY3Rpb24xLm1QSwUGAAAAAAMAAwDCAAAAcgMAAAAA" command="SELECT * FROM [Transform Sample File from fio (3)]"/>
  </connection>
  <connection id="21" name="Query - Transform Sample File from fio (4)" description="Connection to the 'Transform Sample File from fio (4)' query in the workbook." type="5" refreshedVersion="0" background="1">
    <dbPr connection="provider=Microsoft.Mashup.OleDb.1;data source=$EmbeddedMashup(ebc8dc7f-01f3-47d6-8815-f556a3a3d292)$;location=&quot;Transform Sample File from fio (4)&quot;;extended properties=&quot;UEsDBBQAAgAIAEZ4REsCz48hqgAAAPoAAAASABwAQ29uZmlnL1BhY2thZ2UueG1sIKIYACigFAAAAAAAAAAAAAAAAAAAAAAAAAAAAIVPwQqCQBT8Fdm7+3QtM3muh64JgRRdF9t0Sddw1/TfOvRJ/UJCGd2COcwMMzDzvD8wHZvaucnOqFYnxKcecaQu2pPSZUJ6e3YjknLcieIiSulMYW3i0aiEVNZeY4BhGOgQ0LYrgXmeD8dsmxeVbISrtLFCF5J8W6f/LcLx8B7DGV2sJoQhZZGPMNuYKT1zny5pwNYh9RB+bNz0te07yaV29znCLBE+P/gLUEsDBBQAAgAIAEZ4REs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GeERLf0m7XD8BAAA+AgAAEwAcAEZvcm11bGFzL1NlY3Rpb24xLm0gohgAKKAUAAAAAAAAAAAAAAAAAAAAAAAAAAAAdZBfa8IwFMXfC/0OoXtRaKXtlMEkL6sTfJG56pP1IWtvNZDmuvxxlLHvvmhBtznzkOQmh3N+92ooDUdJ8u5Mxr7ne3rHFFTkLshZsxdAptxtvWE/IJQIML5H3MrRqhLcyxRFBWpwFOlekD0WKw1KF0td8jRORlGcxsUEP6RAVuliJbkhgr0VD9EOtdGRAW2iJI7iYVFzDPphZz9nB75lJyaX0YV9xl/rDKUBaTa+x+WV8jb9C1OsAQNqeGzin87cJyPrmT4LFxZUS42yEJInLplqZ5UL5jUHRa8NQrJs90CDTurKv1av8G65AztZbn6TLhWTukbVkJ+2tcKGuJncHn2mD4MJlrZxYL2bDYfrCQjecFfQYOzQMhS2kZom93FInmWJFZdbmqSjNCQLiwZy0wqgl+tgjhI2/cvMO4LxN1BLAQItABQAAgAIAEZ4REsCz48hqgAAAPoAAAASAAAAAAAAAAAAAAAAAAAAAABDb25maWcvUGFja2FnZS54bWxQSwECLQAUAAIACABGeERLD8rpq6QAAADpAAAAEwAAAAAAAAAAAAAAAAD2AAAAW0NvbnRlbnRfVHlwZXNdLnhtbFBLAQItABQAAgAIAEZ4REt/SbtcPwEAAD4CAAATAAAAAAAAAAAAAAAAAOcBAABGb3JtdWxhcy9TZWN0aW9uMS5tUEsFBgAAAAADAAMAwgAAAHMDAAAAAA==&quot;" command="SELECT * FROM [Transform Sample File from fio (4)]"/>
  </connection>
</connections>
</file>

<file path=xl/sharedStrings.xml><?xml version="1.0" encoding="utf-8"?>
<sst xmlns="http://schemas.openxmlformats.org/spreadsheetml/2006/main" count="7229" uniqueCount="2900">
  <si>
    <t>Source.Name</t>
  </si>
  <si>
    <t>server20-s5_fio_direct-1_readwrite-randrw_rwmixwrite-30_no-jobs-64_bs-128k_iodepth-8_09-29_15_17_36.txt</t>
  </si>
  <si>
    <t>fio-2.1.3</t>
  </si>
  <si>
    <t>server20-s5</t>
  </si>
  <si>
    <t>1.000000%=430</t>
  </si>
  <si>
    <t>5.000000%=564</t>
  </si>
  <si>
    <t>10.000000%=844</t>
  </si>
  <si>
    <t>20.000000%=1416</t>
  </si>
  <si>
    <t>30.000000%=1896</t>
  </si>
  <si>
    <t>40.000000%=2416</t>
  </si>
  <si>
    <t>50.000000%=3248</t>
  </si>
  <si>
    <t>60.000000%=4896</t>
  </si>
  <si>
    <t>70.000000%=10560</t>
  </si>
  <si>
    <t>80.000000%=28800</t>
  </si>
  <si>
    <t>90.000000%=63232</t>
  </si>
  <si>
    <t>95.000000%=91648</t>
  </si>
  <si>
    <t>99.000000%=146432</t>
  </si>
  <si>
    <t>99.500000%=162816</t>
  </si>
  <si>
    <t>99.900000%=197632</t>
  </si>
  <si>
    <t>99.950000%=214016</t>
  </si>
  <si>
    <t>99.990000%=254976</t>
  </si>
  <si>
    <t>0%=0</t>
  </si>
  <si>
    <t>1.000000%=1064</t>
  </si>
  <si>
    <t>5.000000%=1336</t>
  </si>
  <si>
    <t>10.000000%=1512</t>
  </si>
  <si>
    <t>20.000000%=1864</t>
  </si>
  <si>
    <t>30.000000%=2256</t>
  </si>
  <si>
    <t>40.000000%=2736</t>
  </si>
  <si>
    <t>50.000000%=3536</t>
  </si>
  <si>
    <t>60.000000%=5152</t>
  </si>
  <si>
    <t>70.000000%=11072</t>
  </si>
  <si>
    <t>80.000000%=30080</t>
  </si>
  <si>
    <t>90.000000%=64256</t>
  </si>
  <si>
    <t>95.000000%=92672</t>
  </si>
  <si>
    <t>99.000000%=148480</t>
  </si>
  <si>
    <t>99.500000%=164864</t>
  </si>
  <si>
    <t>99.900000%=205824</t>
  </si>
  <si>
    <t>99.950000%=226304</t>
  </si>
  <si>
    <t>99.990000%=292864</t>
  </si>
  <si>
    <t>scinia</t>
  </si>
  <si>
    <t>server20-s5_fio_direct-1_readwrite-randrw_rwmixwrite-30_no-jobs-64_bs-16k_iodepth-8_09-29_15_16_30.txt</t>
  </si>
  <si>
    <t>1.000000%=241</t>
  </si>
  <si>
    <t>5.000000%=346</t>
  </si>
  <si>
    <t>10.000000%=450</t>
  </si>
  <si>
    <t>20.000000%=644</t>
  </si>
  <si>
    <t>30.000000%=900</t>
  </si>
  <si>
    <t>40.000000%=1080</t>
  </si>
  <si>
    <t>50.000000%=1224</t>
  </si>
  <si>
    <t>60.000000%=1432</t>
  </si>
  <si>
    <t>70.000000%=1784</t>
  </si>
  <si>
    <t>80.000000%=2448</t>
  </si>
  <si>
    <t>90.000000%=5024</t>
  </si>
  <si>
    <t>95.000000%=9664</t>
  </si>
  <si>
    <t>99.000000%=15424</t>
  </si>
  <si>
    <t>99.500000%=16512</t>
  </si>
  <si>
    <t>99.900000%=18048</t>
  </si>
  <si>
    <t>99.950000%=18816</t>
  </si>
  <si>
    <t>99.990000%=205824</t>
  </si>
  <si>
    <t>1.000000%=516</t>
  </si>
  <si>
    <t>5.000000%=644</t>
  </si>
  <si>
    <t>10.000000%=748</t>
  </si>
  <si>
    <t>20.000000%=980</t>
  </si>
  <si>
    <t>30.000000%=1144</t>
  </si>
  <si>
    <t>40.000000%=1272</t>
  </si>
  <si>
    <t>50.000000%=1416</t>
  </si>
  <si>
    <t>60.000000%=1608</t>
  </si>
  <si>
    <t>70.000000%=1944</t>
  </si>
  <si>
    <t>80.000000%=2576</t>
  </si>
  <si>
    <t>90.000000%=5344</t>
  </si>
  <si>
    <t>95.000000%=10048</t>
  </si>
  <si>
    <t>99.000000%=15808</t>
  </si>
  <si>
    <t>99.500000%=16768</t>
  </si>
  <si>
    <t>99.900000%=19584</t>
  </si>
  <si>
    <t>99.950000%=138240</t>
  </si>
  <si>
    <t>99.990000%=207872</t>
  </si>
  <si>
    <t>server20-s5_fio_direct-1_readwrite-randrw_rwmixwrite-30_no-jobs-64_bs-4k_iodepth-8_09-29_15_15_25.txt</t>
  </si>
  <si>
    <t>1.000000%=462</t>
  </si>
  <si>
    <t>5.000000%=684</t>
  </si>
  <si>
    <t>20.000000%=1080</t>
  </si>
  <si>
    <t>30.000000%=1304</t>
  </si>
  <si>
    <t>40.000000%=1512</t>
  </si>
  <si>
    <t>50.000000%=1736</t>
  </si>
  <si>
    <t>60.000000%=2008</t>
  </si>
  <si>
    <t>70.000000%=2352</t>
  </si>
  <si>
    <t>80.000000%=2800</t>
  </si>
  <si>
    <t>90.000000%=3632</t>
  </si>
  <si>
    <t>95.000000%=4640</t>
  </si>
  <si>
    <t>99.000000%=7392</t>
  </si>
  <si>
    <t>99.500000%=8512</t>
  </si>
  <si>
    <t>99.900000%=11712</t>
  </si>
  <si>
    <t>99.950000%=13504</t>
  </si>
  <si>
    <t>99.990000%=27264</t>
  </si>
  <si>
    <t>1.000000%=564</t>
  </si>
  <si>
    <t>5.000000%=796</t>
  </si>
  <si>
    <t>10.000000%=956</t>
  </si>
  <si>
    <t>20.000000%=1192</t>
  </si>
  <si>
    <t>30.000000%=1400</t>
  </si>
  <si>
    <t>40.000000%=1624</t>
  </si>
  <si>
    <t>50.000000%=1848</t>
  </si>
  <si>
    <t>60.000000%=2128</t>
  </si>
  <si>
    <t>70.000000%=2448</t>
  </si>
  <si>
    <t>80.000000%=2896</t>
  </si>
  <si>
    <t>90.000000%=3760</t>
  </si>
  <si>
    <t>95.000000%=4768</t>
  </si>
  <si>
    <t>99.000000%=7520</t>
  </si>
  <si>
    <t>99.500000%=8640</t>
  </si>
  <si>
    <t>99.900000%=11968</t>
  </si>
  <si>
    <t>99.950000%=13888</t>
  </si>
  <si>
    <t>99.990000%=36608</t>
  </si>
  <si>
    <t>server20-s5_fio_direct-1_readwrite-readwrite_rwmixwrite-30_no-jobs-64_bs-128k_iodepth-8_09-29_15_14_19.txt</t>
  </si>
  <si>
    <t>1.000000%=498</t>
  </si>
  <si>
    <t>5.000000%=700</t>
  </si>
  <si>
    <t>10.000000%=1064</t>
  </si>
  <si>
    <t>20.000000%=1656</t>
  </si>
  <si>
    <t>40.000000%=3024</t>
  </si>
  <si>
    <t>50.000000%=4192</t>
  </si>
  <si>
    <t>60.000000%=6496</t>
  </si>
  <si>
    <t>70.000000%=12608</t>
  </si>
  <si>
    <t>80.000000%=28544</t>
  </si>
  <si>
    <t>90.000000%=60672</t>
  </si>
  <si>
    <t>95.000000%=88576</t>
  </si>
  <si>
    <t>99.000000%=134144</t>
  </si>
  <si>
    <t>99.500000%=150528</t>
  </si>
  <si>
    <t>99.990000%=305152</t>
  </si>
  <si>
    <t>20.000000%=1944</t>
  </si>
  <si>
    <t>30.000000%=2416</t>
  </si>
  <si>
    <t>40.000000%=3152</t>
  </si>
  <si>
    <t>50.000000%=4320</t>
  </si>
  <si>
    <t>60.000000%=6752</t>
  </si>
  <si>
    <t>70.000000%=13248</t>
  </si>
  <si>
    <t>80.000000%=29824</t>
  </si>
  <si>
    <t>90.000000%=62208</t>
  </si>
  <si>
    <t>95.000000%=89600</t>
  </si>
  <si>
    <t>99.000000%=136192</t>
  </si>
  <si>
    <t>99.500000%=152576</t>
  </si>
  <si>
    <t>99.900000%=207872</t>
  </si>
  <si>
    <t>99.950000%=238592</t>
  </si>
  <si>
    <t>server20-s5_fio_direct-1_readwrite-readwrite_rwmixwrite-30_no-jobs-64_bs-16k_iodepth-8_09-29_15_13_14.txt</t>
  </si>
  <si>
    <t>1.000000%=211</t>
  </si>
  <si>
    <t>5.000000%=386</t>
  </si>
  <si>
    <t>10.000000%=540</t>
  </si>
  <si>
    <t>20.000000%=820</t>
  </si>
  <si>
    <t>30.000000%=1032</t>
  </si>
  <si>
    <t>40.000000%=1224</t>
  </si>
  <si>
    <t>50.000000%=1448</t>
  </si>
  <si>
    <t>60.000000%=1800</t>
  </si>
  <si>
    <t>70.000000%=2288</t>
  </si>
  <si>
    <t>80.000000%=3088</t>
  </si>
  <si>
    <t>90.000000%=4832</t>
  </si>
  <si>
    <t>95.000000%=7072</t>
  </si>
  <si>
    <t>99.000000%=11584</t>
  </si>
  <si>
    <t>99.500000%=14144</t>
  </si>
  <si>
    <t>99.900000%=23680</t>
  </si>
  <si>
    <t>99.950000%=29312</t>
  </si>
  <si>
    <t>99.990000%=203776</t>
  </si>
  <si>
    <t>1.000000%=548</t>
  </si>
  <si>
    <t>5.000000%=716</t>
  </si>
  <si>
    <t>10.000000%=852</t>
  </si>
  <si>
    <t>20.000000%=1064</t>
  </si>
  <si>
    <t>30.000000%=1224</t>
  </si>
  <si>
    <t>40.000000%=1368</t>
  </si>
  <si>
    <t>50.000000%=1576</t>
  </si>
  <si>
    <t>60.000000%=1896</t>
  </si>
  <si>
    <t>70.000000%=2384</t>
  </si>
  <si>
    <t>80.000000%=3184</t>
  </si>
  <si>
    <t>95.000000%=7264</t>
  </si>
  <si>
    <t>99.000000%=12096</t>
  </si>
  <si>
    <t>99.500000%=14912</t>
  </si>
  <si>
    <t>99.900000%=29312</t>
  </si>
  <si>
    <t>99.950000%=98816</t>
  </si>
  <si>
    <t>server20-s5_fio_direct-1_readwrite-readwrite_rwmixwrite-30_no-jobs-64_bs-4k_iodepth-8_09-29_15_12_09.txt</t>
  </si>
  <si>
    <t>1.000000%=282</t>
  </si>
  <si>
    <t>5.000000%=418</t>
  </si>
  <si>
    <t>10.000000%=532</t>
  </si>
  <si>
    <t>20.000000%=724</t>
  </si>
  <si>
    <t>30.000000%=924</t>
  </si>
  <si>
    <t>40.000000%=1160</t>
  </si>
  <si>
    <t>50.000000%=1464</t>
  </si>
  <si>
    <t>60.000000%=1832</t>
  </si>
  <si>
    <t>90.000000%=4320</t>
  </si>
  <si>
    <t>95.000000%=5472</t>
  </si>
  <si>
    <t>99.000000%=9152</t>
  </si>
  <si>
    <t>99.500000%=11200</t>
  </si>
  <si>
    <t>99.900000%=19072</t>
  </si>
  <si>
    <t>99.950000%=25472</t>
  </si>
  <si>
    <t>99.990000%=40704</t>
  </si>
  <si>
    <t>1.000000%=446</t>
  </si>
  <si>
    <t>5.000000%=580</t>
  </si>
  <si>
    <t>10.000000%=676</t>
  </si>
  <si>
    <t>20.000000%=860</t>
  </si>
  <si>
    <t>30.000000%=1064</t>
  </si>
  <si>
    <t>40.000000%=1288</t>
  </si>
  <si>
    <t>50.000000%=1592</t>
  </si>
  <si>
    <t>60.000000%=1960</t>
  </si>
  <si>
    <t>70.000000%=2480</t>
  </si>
  <si>
    <t>80.000000%=3248</t>
  </si>
  <si>
    <t>90.000000%=4448</t>
  </si>
  <si>
    <t>95.000000%=5664</t>
  </si>
  <si>
    <t>99.000000%=9408</t>
  </si>
  <si>
    <t>99.500000%=11584</t>
  </si>
  <si>
    <t>99.950000%=27008</t>
  </si>
  <si>
    <t>99.990000%=46848</t>
  </si>
  <si>
    <t>server20-s5_fio_direct-1_readwrite-randrw_rwmixwrite-30_no-jobs-64_bs-128k_iodepth-8_09-29_15_02_02.txt</t>
  </si>
  <si>
    <t>1.000000%=442</t>
  </si>
  <si>
    <t>5.000000%=660</t>
  </si>
  <si>
    <t>10.000000%=1012</t>
  </si>
  <si>
    <t>20.000000%=1400</t>
  </si>
  <si>
    <t>30.000000%=1864</t>
  </si>
  <si>
    <t>40.000000%=2576</t>
  </si>
  <si>
    <t>50.000000%=3856</t>
  </si>
  <si>
    <t>60.000000%=8384</t>
  </si>
  <si>
    <t>70.000000%=25728</t>
  </si>
  <si>
    <t>80.000000%=67072</t>
  </si>
  <si>
    <t>90.000000%=144384</t>
  </si>
  <si>
    <t>95.000000%=201728</t>
  </si>
  <si>
    <t>99.000000%=333824</t>
  </si>
  <si>
    <t>99.500000%=399360</t>
  </si>
  <si>
    <t>99.900000%=544768</t>
  </si>
  <si>
    <t>99.950000%=626688</t>
  </si>
  <si>
    <t>99.990000%=847872</t>
  </si>
  <si>
    <t>1.000000%=1128</t>
  </si>
  <si>
    <t>5.000000%=1592</t>
  </si>
  <si>
    <t>10.000000%=1944</t>
  </si>
  <si>
    <t>20.000000%=2512</t>
  </si>
  <si>
    <t>30.000000%=3120</t>
  </si>
  <si>
    <t>40.000000%=4128</t>
  </si>
  <si>
    <t>50.000000%=6432</t>
  </si>
  <si>
    <t>60.000000%=13120</t>
  </si>
  <si>
    <t>70.000000%=32128</t>
  </si>
  <si>
    <t>80.000000%=76288</t>
  </si>
  <si>
    <t>90.000000%=160768</t>
  </si>
  <si>
    <t>95.000000%=209920</t>
  </si>
  <si>
    <t>99.000000%=358400</t>
  </si>
  <si>
    <t>99.500000%=419840</t>
  </si>
  <si>
    <t>99.900000%=585728</t>
  </si>
  <si>
    <t>99.950000%=651264</t>
  </si>
  <si>
    <t>99.990000%=864256</t>
  </si>
  <si>
    <t>server20-s5_fio_direct-1_readwrite-randrw_rwmixwrite-30_no-jobs-64_bs-16k_iodepth-8_09-29_15_00_56.txt</t>
  </si>
  <si>
    <t>1.000000%=243</t>
  </si>
  <si>
    <t>5.000000%=322</t>
  </si>
  <si>
    <t>10.000000%=524</t>
  </si>
  <si>
    <t>20.000000%=748</t>
  </si>
  <si>
    <t>40.000000%=1064</t>
  </si>
  <si>
    <t>50.000000%=1256</t>
  </si>
  <si>
    <t>60.000000%=1512</t>
  </si>
  <si>
    <t>70.000000%=1928</t>
  </si>
  <si>
    <t>90.000000%=11712</t>
  </si>
  <si>
    <t>95.000000%=22400</t>
  </si>
  <si>
    <t>99.000000%=32128</t>
  </si>
  <si>
    <t>99.500000%=36608</t>
  </si>
  <si>
    <t>99.900000%=199680</t>
  </si>
  <si>
    <t>99.950000%=205824</t>
  </si>
  <si>
    <t>99.990000%=236544</t>
  </si>
  <si>
    <t>1.000000%=908</t>
  </si>
  <si>
    <t>5.000000%=1224</t>
  </si>
  <si>
    <t>10.000000%=1432</t>
  </si>
  <si>
    <t>20.000000%=1720</t>
  </si>
  <si>
    <t>30.000000%=1976</t>
  </si>
  <si>
    <t>40.000000%=2224</t>
  </si>
  <si>
    <t>50.000000%=2512</t>
  </si>
  <si>
    <t>60.000000%=2864</t>
  </si>
  <si>
    <t>70.000000%=3376</t>
  </si>
  <si>
    <t>80.000000%=4448</t>
  </si>
  <si>
    <t>90.000000%=13760</t>
  </si>
  <si>
    <t>95.000000%=24192</t>
  </si>
  <si>
    <t>99.000000%=35072</t>
  </si>
  <si>
    <t>99.500000%=45824</t>
  </si>
  <si>
    <t>99.900000%=209920</t>
  </si>
  <si>
    <t>99.950000%=216064</t>
  </si>
  <si>
    <t>99.990000%=411648</t>
  </si>
  <si>
    <t>server20-s5_fio_direct-1_readwrite-randrw_rwmixwrite-30_no-jobs-64_bs-4k_iodepth-8_09-29_14_59_51.txt</t>
  </si>
  <si>
    <t>1.000000%=350</t>
  </si>
  <si>
    <t>5.000000%=498</t>
  </si>
  <si>
    <t>10.000000%=612</t>
  </si>
  <si>
    <t>20.000000%=828</t>
  </si>
  <si>
    <t>40.000000%=1320</t>
  </si>
  <si>
    <t>50.000000%=1624</t>
  </si>
  <si>
    <t>60.000000%=2024</t>
  </si>
  <si>
    <t>70.000000%=2576</t>
  </si>
  <si>
    <t>80.000000%=3472</t>
  </si>
  <si>
    <t>90.000000%=5792</t>
  </si>
  <si>
    <t>95.000000%=9024</t>
  </si>
  <si>
    <t>99.000000%=17024</t>
  </si>
  <si>
    <t>99.500000%=19840</t>
  </si>
  <si>
    <t>99.900000%=27520</t>
  </si>
  <si>
    <t>99.950000%=30848</t>
  </si>
  <si>
    <t>99.990000%=43264</t>
  </si>
  <si>
    <t>1.000000%=884</t>
  </si>
  <si>
    <t>5.000000%=1304</t>
  </si>
  <si>
    <t>10.000000%=1592</t>
  </si>
  <si>
    <t>20.000000%=2040</t>
  </si>
  <si>
    <t>30.000000%=2448</t>
  </si>
  <si>
    <t>40.000000%=2832</t>
  </si>
  <si>
    <t>50.000000%=3280</t>
  </si>
  <si>
    <t>60.000000%=3792</t>
  </si>
  <si>
    <t>70.000000%=4512</t>
  </si>
  <si>
    <t>80.000000%=5536</t>
  </si>
  <si>
    <t>90.000000%=7776</t>
  </si>
  <si>
    <t>95.000000%=10816</t>
  </si>
  <si>
    <t>99.000000%=18560</t>
  </si>
  <si>
    <t>99.500000%=21632</t>
  </si>
  <si>
    <t>99.900000%=30080</t>
  </si>
  <si>
    <t>99.950000%=34560</t>
  </si>
  <si>
    <t>99.990000%=74240</t>
  </si>
  <si>
    <t>server20-s5_fio_direct-1_readwrite-readwrite_rwmixwrite-30_no-jobs-64_bs-128k_iodepth-8_09-29_14_58_45.txt</t>
  </si>
  <si>
    <t>1.000000%=540</t>
  </si>
  <si>
    <t>5.000000%=820</t>
  </si>
  <si>
    <t>10.000000%=1032</t>
  </si>
  <si>
    <t>20.000000%=1384</t>
  </si>
  <si>
    <t>30.000000%=1816</t>
  </si>
  <si>
    <t>40.000000%=2480</t>
  </si>
  <si>
    <t>50.000000%=3504</t>
  </si>
  <si>
    <t>60.000000%=5984</t>
  </si>
  <si>
    <t>70.000000%=17792</t>
  </si>
  <si>
    <t>80.000000%=59648</t>
  </si>
  <si>
    <t>90.000000%=162816</t>
  </si>
  <si>
    <t>95.000000%=242688</t>
  </si>
  <si>
    <t>99.000000%=501760</t>
  </si>
  <si>
    <t>99.500000%=593920</t>
  </si>
  <si>
    <t>99.900000%=823296</t>
  </si>
  <si>
    <t>99.950000%=905216</t>
  </si>
  <si>
    <t>99.990000%=995328</t>
  </si>
  <si>
    <t>1.000000%=980</t>
  </si>
  <si>
    <t>5.000000%=1272</t>
  </si>
  <si>
    <t>10.000000%=1560</t>
  </si>
  <si>
    <t>20.000000%=2064</t>
  </si>
  <si>
    <t>30.000000%=2576</t>
  </si>
  <si>
    <t>40.000000%=3344</t>
  </si>
  <si>
    <t>50.000000%=4832</t>
  </si>
  <si>
    <t>60.000000%=8896</t>
  </si>
  <si>
    <t>70.000000%=23680</t>
  </si>
  <si>
    <t>80.000000%=70144</t>
  </si>
  <si>
    <t>90.000000%=179200</t>
  </si>
  <si>
    <t>95.000000%=252928</t>
  </si>
  <si>
    <t>99.000000%=509952</t>
  </si>
  <si>
    <t>99.500000%=602112</t>
  </si>
  <si>
    <t>99.900000%=839680</t>
  </si>
  <si>
    <t>99.950000%=921600</t>
  </si>
  <si>
    <t>99.990000%=1028096</t>
  </si>
  <si>
    <t>server20-s5_fio_direct-1_readwrite-readwrite_rwmixwrite-30_no-jobs-64_bs-16k_iodepth-8_09-29_14_57_40.txt</t>
  </si>
  <si>
    <t>1.000000%=270</t>
  </si>
  <si>
    <t>5.000000%=394</t>
  </si>
  <si>
    <t>10.000000%=490</t>
  </si>
  <si>
    <t>20.000000%=620</t>
  </si>
  <si>
    <t>30.000000%=764</t>
  </si>
  <si>
    <t>40.000000%=948</t>
  </si>
  <si>
    <t>60.000000%=1704</t>
  </si>
  <si>
    <t>70.000000%=2640</t>
  </si>
  <si>
    <t>80.000000%=5408</t>
  </si>
  <si>
    <t>90.000000%=18816</t>
  </si>
  <si>
    <t>95.000000%=41216</t>
  </si>
  <si>
    <t>99.000000%=116224</t>
  </si>
  <si>
    <t>99.500000%=197632</t>
  </si>
  <si>
    <t>99.900000%=724992</t>
  </si>
  <si>
    <t>99.950000%=774144</t>
  </si>
  <si>
    <t>99.990000%=872448</t>
  </si>
  <si>
    <t>1.000000%=434</t>
  </si>
  <si>
    <t>5.000000%=556</t>
  </si>
  <si>
    <t>10.000000%=636</t>
  </si>
  <si>
    <t>20.000000%=796</t>
  </si>
  <si>
    <t>30.000000%=1012</t>
  </si>
  <si>
    <t>40.000000%=1304</t>
  </si>
  <si>
    <t>50.000000%=1688</t>
  </si>
  <si>
    <t>60.000000%=2256</t>
  </si>
  <si>
    <t>70.000000%=3312</t>
  </si>
  <si>
    <t>80.000000%=6816</t>
  </si>
  <si>
    <t>90.000000%=21120</t>
  </si>
  <si>
    <t>95.000000%=41728</t>
  </si>
  <si>
    <t>99.000000%=122368</t>
  </si>
  <si>
    <t>99.500000%=205824</t>
  </si>
  <si>
    <t>99.900000%=741376</t>
  </si>
  <si>
    <t>99.950000%=790528</t>
  </si>
  <si>
    <t>99.990000%=880640</t>
  </si>
  <si>
    <t>server20-s5_fio_direct-1_readwrite-readwrite_rwmixwrite-30_no-jobs-64_bs-4k_iodepth-8_09-29_14_56_34.txt</t>
  </si>
  <si>
    <t>1.000000%=207</t>
  </si>
  <si>
    <t>5.000000%=294</t>
  </si>
  <si>
    <t>10.000000%=366</t>
  </si>
  <si>
    <t>20.000000%=474</t>
  </si>
  <si>
    <t>30.000000%=588</t>
  </si>
  <si>
    <t>40.000000%=716</t>
  </si>
  <si>
    <t>50.000000%=900</t>
  </si>
  <si>
    <t>60.000000%=1192</t>
  </si>
  <si>
    <t>70.000000%=1720</t>
  </si>
  <si>
    <t>80.000000%=2960</t>
  </si>
  <si>
    <t>90.000000%=8896</t>
  </si>
  <si>
    <t>95.000000%=16192</t>
  </si>
  <si>
    <t>99.000000%=25728</t>
  </si>
  <si>
    <t>99.500000%=49920</t>
  </si>
  <si>
    <t>99.900000%=105984</t>
  </si>
  <si>
    <t>99.950000%=111104</t>
  </si>
  <si>
    <t>99.990000%=125440</t>
  </si>
  <si>
    <t>1.000000%=390</t>
  </si>
  <si>
    <t>10.000000%=596</t>
  </si>
  <si>
    <t>50.000000%=1656</t>
  </si>
  <si>
    <t>70.000000%=2832</t>
  </si>
  <si>
    <t>80.000000%=4192</t>
  </si>
  <si>
    <t>90.000000%=9792</t>
  </si>
  <si>
    <t>95.000000%=16768</t>
  </si>
  <si>
    <t>99.000000%=26240</t>
  </si>
  <si>
    <t>99.500000%=50944</t>
  </si>
  <si>
    <t>99.900000%=109056</t>
  </si>
  <si>
    <t>99.950000%=114176</t>
  </si>
  <si>
    <t>99.990000%=127488</t>
  </si>
  <si>
    <t>server21-s5_fio_direct-1_readwrite-randrw_rwmixwrite-30_no-jobs-64_bs-128k_iodepth-8_09-29_15_02_02.txt</t>
  </si>
  <si>
    <t>server21-s5</t>
  </si>
  <si>
    <t>10.000000%=996</t>
  </si>
  <si>
    <t>50.000000%=3792</t>
  </si>
  <si>
    <t>60.000000%=7968</t>
  </si>
  <si>
    <t>80.000000%=62720</t>
  </si>
  <si>
    <t>90.000000%=136192</t>
  </si>
  <si>
    <t>95.000000%=195584</t>
  </si>
  <si>
    <t>99.000000%=313344</t>
  </si>
  <si>
    <t>99.500000%=366592</t>
  </si>
  <si>
    <t>99.900000%=477184</t>
  </si>
  <si>
    <t>99.950000%=528384</t>
  </si>
  <si>
    <t>99.990000%=700416</t>
  </si>
  <si>
    <t>1.000000%=1208</t>
  </si>
  <si>
    <t>5.000000%=1624</t>
  </si>
  <si>
    <t>10.000000%=1960</t>
  </si>
  <si>
    <t>20.000000%=2480</t>
  </si>
  <si>
    <t>30.000000%=3088</t>
  </si>
  <si>
    <t>40.000000%=3984</t>
  </si>
  <si>
    <t>50.000000%=6112</t>
  </si>
  <si>
    <t>60.000000%=12480</t>
  </si>
  <si>
    <t>70.000000%=30336</t>
  </si>
  <si>
    <t>80.000000%=73216</t>
  </si>
  <si>
    <t>90.000000%=152576</t>
  </si>
  <si>
    <t>95.000000%=207872</t>
  </si>
  <si>
    <t>99.500000%=391168</t>
  </si>
  <si>
    <t>99.900000%=509952</t>
  </si>
  <si>
    <t>99.950000%=577536</t>
  </si>
  <si>
    <t>99.990000%=798720</t>
  </si>
  <si>
    <t>server21-s5_fio_direct-1_readwrite-randrw_rwmixwrite-30_no-jobs-64_bs-16k_iodepth-8_09-29_15_00_57.txt</t>
  </si>
  <si>
    <t>1.000000%=258</t>
  </si>
  <si>
    <t>5.000000%=358</t>
  </si>
  <si>
    <t>10.000000%=556</t>
  </si>
  <si>
    <t>20.000000%=788</t>
  </si>
  <si>
    <t>30.000000%=988</t>
  </si>
  <si>
    <t>40.000000%=1192</t>
  </si>
  <si>
    <t>50.000000%=1432</t>
  </si>
  <si>
    <t>60.000000%=1752</t>
  </si>
  <si>
    <t>70.000000%=2224</t>
  </si>
  <si>
    <t>80.000000%=3312</t>
  </si>
  <si>
    <t>90.000000%=11456</t>
  </si>
  <si>
    <t>95.000000%=24960</t>
  </si>
  <si>
    <t>99.000000%=48896</t>
  </si>
  <si>
    <t>99.500000%=61696</t>
  </si>
  <si>
    <t>99.950000%=224256</t>
  </si>
  <si>
    <t>99.990000%=387072</t>
  </si>
  <si>
    <t>1.000000%=1032</t>
  </si>
  <si>
    <t>5.000000%=1352</t>
  </si>
  <si>
    <t>10.000000%=1576</t>
  </si>
  <si>
    <t>20.000000%=1880</t>
  </si>
  <si>
    <t>30.000000%=2160</t>
  </si>
  <si>
    <t>50.000000%=2704</t>
  </si>
  <si>
    <t>60.000000%=3088</t>
  </si>
  <si>
    <t>70.000000%=3632</t>
  </si>
  <si>
    <t>80.000000%=4768</t>
  </si>
  <si>
    <t>90.000000%=13248</t>
  </si>
  <si>
    <t>95.000000%=27008</t>
  </si>
  <si>
    <t>99.000000%=54016</t>
  </si>
  <si>
    <t>99.500000%=74240</t>
  </si>
  <si>
    <t>99.900000%=218112</t>
  </si>
  <si>
    <t>99.950000%=236544</t>
  </si>
  <si>
    <t>99.990000%=415744</t>
  </si>
  <si>
    <t>server21-s5_fio_direct-1_readwrite-randrw_rwmixwrite-30_no-jobs-64_bs-4k_iodepth-8_09-29_14_59_51.txt</t>
  </si>
  <si>
    <t>5.000000%=532</t>
  </si>
  <si>
    <t>20.000000%=836</t>
  </si>
  <si>
    <t>60.000000%=1992</t>
  </si>
  <si>
    <t>70.000000%=2544</t>
  </si>
  <si>
    <t>80.000000%=3408</t>
  </si>
  <si>
    <t>90.000000%=5664</t>
  </si>
  <si>
    <t>99.500000%=20352</t>
  </si>
  <si>
    <t>99.950000%=33536</t>
  </si>
  <si>
    <t>99.990000%=81408</t>
  </si>
  <si>
    <t>1.000000%=916</t>
  </si>
  <si>
    <t>5.000000%=1320</t>
  </si>
  <si>
    <t>10.000000%=1624</t>
  </si>
  <si>
    <t>70.000000%=4448</t>
  </si>
  <si>
    <t>80.000000%=5472</t>
  </si>
  <si>
    <t>90.000000%=7648</t>
  </si>
  <si>
    <t>99.500000%=21888</t>
  </si>
  <si>
    <t>99.900000%=31360</t>
  </si>
  <si>
    <t>99.950000%=36096</t>
  </si>
  <si>
    <t>99.990000%=92672</t>
  </si>
  <si>
    <t>server21-s5_fio_direct-1_readwrite-readwrite_rwmixwrite-30_no-jobs-64_bs-128k_iodepth-8_09-29_14_58_45.txt</t>
  </si>
  <si>
    <t>1.000000%=620</t>
  </si>
  <si>
    <t>5.000000%=868</t>
  </si>
  <si>
    <t>10.000000%=1080</t>
  </si>
  <si>
    <t>20.000000%=1464</t>
  </si>
  <si>
    <t>30.000000%=1944</t>
  </si>
  <si>
    <t>40.000000%=2704</t>
  </si>
  <si>
    <t>50.000000%=3824</t>
  </si>
  <si>
    <t>70.000000%=19584</t>
  </si>
  <si>
    <t>95.000000%=230400</t>
  </si>
  <si>
    <t>99.000000%=481280</t>
  </si>
  <si>
    <t>99.500000%=618496</t>
  </si>
  <si>
    <t>99.900000%=847872</t>
  </si>
  <si>
    <t>99.950000%=987136</t>
  </si>
  <si>
    <t>99.990000%=1073152</t>
  </si>
  <si>
    <t>5.000000%=1400</t>
  </si>
  <si>
    <t>10.000000%=1688</t>
  </si>
  <si>
    <t>20.000000%=2192</t>
  </si>
  <si>
    <t>30.000000%=2768</t>
  </si>
  <si>
    <t>40.000000%=3600</t>
  </si>
  <si>
    <t>50.000000%=5280</t>
  </si>
  <si>
    <t>60.000000%=10048</t>
  </si>
  <si>
    <t>80.000000%=72192</t>
  </si>
  <si>
    <t>90.000000%=171008</t>
  </si>
  <si>
    <t>99.000000%=497664</t>
  </si>
  <si>
    <t>99.500000%=643072</t>
  </si>
  <si>
    <t>99.900000%=880640</t>
  </si>
  <si>
    <t>99.950000%=1019904</t>
  </si>
  <si>
    <t>99.990000%=1105920</t>
  </si>
  <si>
    <t>server21-s5_fio_direct-1_readwrite-readwrite_rwmixwrite-30_no-jobs-64_bs-16k_iodepth-8_09-29_14_57_40.txt</t>
  </si>
  <si>
    <t>5.000000%=398</t>
  </si>
  <si>
    <t>10.000000%=486</t>
  </si>
  <si>
    <t>70.000000%=2608</t>
  </si>
  <si>
    <t>80.000000%=5088</t>
  </si>
  <si>
    <t>90.000000%=18304</t>
  </si>
  <si>
    <t>95.000000%=38144</t>
  </si>
  <si>
    <t>99.000000%=102912</t>
  </si>
  <si>
    <t>99.500000%=177152</t>
  </si>
  <si>
    <t>99.900000%=757760</t>
  </si>
  <si>
    <t>99.950000%=806912</t>
  </si>
  <si>
    <t>99.990000%=913408</t>
  </si>
  <si>
    <t>1.000000%=470</t>
  </si>
  <si>
    <t>10.000000%=660</t>
  </si>
  <si>
    <t>30.000000%=1048</t>
  </si>
  <si>
    <t>40.000000%=1336</t>
  </si>
  <si>
    <t>50.000000%=1720</t>
  </si>
  <si>
    <t>80.000000%=6368</t>
  </si>
  <si>
    <t>90.000000%=20096</t>
  </si>
  <si>
    <t>95.000000%=39168</t>
  </si>
  <si>
    <t>99.000000%=109056</t>
  </si>
  <si>
    <t>99.900000%=782336</t>
  </si>
  <si>
    <t>99.950000%=831488</t>
  </si>
  <si>
    <t>99.990000%=937984</t>
  </si>
  <si>
    <t>server21-s5_fio_direct-1_readwrite-readwrite_rwmixwrite-30_no-jobs-64_bs-4k_iodepth-8_09-29_14_56_34.txt</t>
  </si>
  <si>
    <t>1.000000%=217</t>
  </si>
  <si>
    <t>5.000000%=310</t>
  </si>
  <si>
    <t>10.000000%=386</t>
  </si>
  <si>
    <t>20.000000%=502</t>
  </si>
  <si>
    <t>30.000000%=620</t>
  </si>
  <si>
    <t>40.000000%=788</t>
  </si>
  <si>
    <t>50.000000%=1048</t>
  </si>
  <si>
    <t>60.000000%=1496</t>
  </si>
  <si>
    <t>80.000000%=4832</t>
  </si>
  <si>
    <t>90.000000%=15936</t>
  </si>
  <si>
    <t>95.000000%=21632</t>
  </si>
  <si>
    <t>99.000000%=31360</t>
  </si>
  <si>
    <t>99.500000%=88576</t>
  </si>
  <si>
    <t>99.900000%=118272</t>
  </si>
  <si>
    <t>99.950000%=126464</t>
  </si>
  <si>
    <t>99.990000%=140288</t>
  </si>
  <si>
    <t>1.000000%=402</t>
  </si>
  <si>
    <t>10.000000%=652</t>
  </si>
  <si>
    <t>20.000000%=892</t>
  </si>
  <si>
    <t>30.000000%=1176</t>
  </si>
  <si>
    <t>50.000000%=1944</t>
  </si>
  <si>
    <t>60.000000%=2544</t>
  </si>
  <si>
    <t>70.000000%=3504</t>
  </si>
  <si>
    <t>80.000000%=5984</t>
  </si>
  <si>
    <t>90.000000%=16768</t>
  </si>
  <si>
    <t>95.000000%=22144</t>
  </si>
  <si>
    <t>99.500000%=91648</t>
  </si>
  <si>
    <t>99.900000%=122368</t>
  </si>
  <si>
    <t>99.950000%=130560</t>
  </si>
  <si>
    <t>99.990000%=144384</t>
  </si>
  <si>
    <t>server22-s5_fio_direct-1_readwrite-randrw_rwmixwrite-30_no-jobs-64_bs-128k_iodepth-8_09-29_15_02_02.txt</t>
  </si>
  <si>
    <t>server22-s5</t>
  </si>
  <si>
    <t>1.000000%=628</t>
  </si>
  <si>
    <t>5.000000%=980</t>
  </si>
  <si>
    <t>10.000000%=1208</t>
  </si>
  <si>
    <t>30.000000%=2288</t>
  </si>
  <si>
    <t>40.000000%=3216</t>
  </si>
  <si>
    <t>50.000000%=5088</t>
  </si>
  <si>
    <t>60.000000%=10688</t>
  </si>
  <si>
    <t>70.000000%=25984</t>
  </si>
  <si>
    <t>80.000000%=65280</t>
  </si>
  <si>
    <t>90.000000%=134144</t>
  </si>
  <si>
    <t>95.000000%=199680</t>
  </si>
  <si>
    <t>99.500000%=395264</t>
  </si>
  <si>
    <t>99.900000%=593920</t>
  </si>
  <si>
    <t>99.950000%=659456</t>
  </si>
  <si>
    <t>1.000000%=1448</t>
  </si>
  <si>
    <t>5.000000%=1928</t>
  </si>
  <si>
    <t>10.000000%=2256</t>
  </si>
  <si>
    <t>20.000000%=2896</t>
  </si>
  <si>
    <t>30.000000%=3696</t>
  </si>
  <si>
    <t>40.000000%=5088</t>
  </si>
  <si>
    <t>50.000000%=8096</t>
  </si>
  <si>
    <t>60.000000%=15040</t>
  </si>
  <si>
    <t>70.000000%=31872</t>
  </si>
  <si>
    <t>80.000000%=74240</t>
  </si>
  <si>
    <t>90.000000%=150528</t>
  </si>
  <si>
    <t>99.000000%=350208</t>
  </si>
  <si>
    <t>99.500000%=411648</t>
  </si>
  <si>
    <t>99.900000%=634880</t>
  </si>
  <si>
    <t>99.950000%=684032</t>
  </si>
  <si>
    <t>server22-s5_fio_direct-1_readwrite-randrw_rwmixwrite-30_no-jobs-64_bs-16k_iodepth-8_09-29_15_00_57.txt</t>
  </si>
  <si>
    <t>1.000000%=253</t>
  </si>
  <si>
    <t>30.000000%=1080</t>
  </si>
  <si>
    <t>50.000000%=1640</t>
  </si>
  <si>
    <t>60.000000%=2064</t>
  </si>
  <si>
    <t>70.000000%=2704</t>
  </si>
  <si>
    <t>80.000000%=4256</t>
  </si>
  <si>
    <t>90.000000%=11584</t>
  </si>
  <si>
    <t>95.000000%=20096</t>
  </si>
  <si>
    <t>99.000000%=41728</t>
  </si>
  <si>
    <t>99.500000%=60160</t>
  </si>
  <si>
    <t>99.950000%=211968</t>
  </si>
  <si>
    <t>99.990000%=403456</t>
  </si>
  <si>
    <t>10.000000%=1608</t>
  </si>
  <si>
    <t>50.000000%=2928</t>
  </si>
  <si>
    <t>60.000000%=3376</t>
  </si>
  <si>
    <t>70.000000%=4048</t>
  </si>
  <si>
    <t>80.000000%=5728</t>
  </si>
  <si>
    <t>95.000000%=21888</t>
  </si>
  <si>
    <t>99.000000%=47360</t>
  </si>
  <si>
    <t>99.500000%=110080</t>
  </si>
  <si>
    <t>99.900000%=211968</t>
  </si>
  <si>
    <t>server22-s5_fio_direct-1_readwrite-randrw_rwmixwrite-30_no-jobs-64_bs-4k_iodepth-8_09-29_14_59_51.txt</t>
  </si>
  <si>
    <t>1.000000%=358</t>
  </si>
  <si>
    <t>20.000000%=812</t>
  </si>
  <si>
    <t>60.000000%=1976</t>
  </si>
  <si>
    <t>80.000000%=3344</t>
  </si>
  <si>
    <t>90.000000%=5600</t>
  </si>
  <si>
    <t>95.000000%=8896</t>
  </si>
  <si>
    <t>99.000000%=16320</t>
  </si>
  <si>
    <t>99.900000%=26496</t>
  </si>
  <si>
    <t>99.950000%=30592</t>
  </si>
  <si>
    <t>99.990000%=100864</t>
  </si>
  <si>
    <t>1.000000%=876</t>
  </si>
  <si>
    <t>5.000000%=1288</t>
  </si>
  <si>
    <t>20.000000%=2024</t>
  </si>
  <si>
    <t>40.000000%=2800</t>
  </si>
  <si>
    <t>60.000000%=3760</t>
  </si>
  <si>
    <t>70.000000%=4384</t>
  </si>
  <si>
    <t>90.000000%=7584</t>
  </si>
  <si>
    <t>95.000000%=10688</t>
  </si>
  <si>
    <t>99.000000%=18048</t>
  </si>
  <si>
    <t>99.500000%=21120</t>
  </si>
  <si>
    <t>99.900000%=28288</t>
  </si>
  <si>
    <t>99.950000%=33024</t>
  </si>
  <si>
    <t>99.990000%=102912</t>
  </si>
  <si>
    <t>server22-s5_fio_direct-1_readwrite-readwrite_rwmixwrite-30_no-jobs-64_bs-128k_iodepth-8_09-29_14_58_45.txt</t>
  </si>
  <si>
    <t>1.000000%=660</t>
  </si>
  <si>
    <t>5.000000%=932</t>
  </si>
  <si>
    <t>10.000000%=1144</t>
  </si>
  <si>
    <t>20.000000%=1592</t>
  </si>
  <si>
    <t>30.000000%=2192</t>
  </si>
  <si>
    <t>40.000000%=3056</t>
  </si>
  <si>
    <t>50.000000%=4512</t>
  </si>
  <si>
    <t>70.000000%=24960</t>
  </si>
  <si>
    <t>80.000000%=64768</t>
  </si>
  <si>
    <t>90.000000%=154624</t>
  </si>
  <si>
    <t>95.000000%=220160</t>
  </si>
  <si>
    <t>99.000000%=485376</t>
  </si>
  <si>
    <t>99.950000%=872448</t>
  </si>
  <si>
    <t>1.000000%=1080</t>
  </si>
  <si>
    <t>5.000000%=1448</t>
  </si>
  <si>
    <t>10.000000%=1768</t>
  </si>
  <si>
    <t>20.000000%=2320</t>
  </si>
  <si>
    <t>30.000000%=2992</t>
  </si>
  <si>
    <t>40.000000%=4048</t>
  </si>
  <si>
    <t>50.000000%=6304</t>
  </si>
  <si>
    <t>90.000000%=168960</t>
  </si>
  <si>
    <t>95.000000%=232448</t>
  </si>
  <si>
    <t>99.000000%=514048</t>
  </si>
  <si>
    <t>99.500000%=675840</t>
  </si>
  <si>
    <t>99.900000%=856064</t>
  </si>
  <si>
    <t>99.950000%=888832</t>
  </si>
  <si>
    <t>99.990000%=954368</t>
  </si>
  <si>
    <t>server22-s5_fio_direct-1_readwrite-readwrite_rwmixwrite-30_no-jobs-64_bs-16k_iodepth-8_09-29_14_57_40.txt</t>
  </si>
  <si>
    <t>1.000000%=294</t>
  </si>
  <si>
    <t>10.000000%=510</t>
  </si>
  <si>
    <t>20.000000%=660</t>
  </si>
  <si>
    <t>30.000000%=828</t>
  </si>
  <si>
    <t>50.000000%=1400</t>
  </si>
  <si>
    <t>70.000000%=2992</t>
  </si>
  <si>
    <t>90.000000%=17536</t>
  </si>
  <si>
    <t>99.000000%=124416</t>
  </si>
  <si>
    <t>99.500000%=203776</t>
  </si>
  <si>
    <t>99.900000%=700416</t>
  </si>
  <si>
    <t>99.950000%=749568</t>
  </si>
  <si>
    <t>99.990000%=839680</t>
  </si>
  <si>
    <t>1.000000%=474</t>
  </si>
  <si>
    <t>40.000000%=1496</t>
  </si>
  <si>
    <t>50.000000%=1928</t>
  </si>
  <si>
    <t>70.000000%=3728</t>
  </si>
  <si>
    <t>80.000000%=7072</t>
  </si>
  <si>
    <t>90.000000%=19840</t>
  </si>
  <si>
    <t>95.000000%=42240</t>
  </si>
  <si>
    <t>99.000000%=132096</t>
  </si>
  <si>
    <t>99.500000%=207872</t>
  </si>
  <si>
    <t>99.900000%=716800</t>
  </si>
  <si>
    <t>99.950000%=765952</t>
  </si>
  <si>
    <t>server22-s5_fio_direct-1_readwrite-readwrite_rwmixwrite-30_no-jobs-64_bs-4k_iodepth-8_09-29_14_56_34.txt</t>
  </si>
  <si>
    <t>5.000000%=298</t>
  </si>
  <si>
    <t>20.000000%=478</t>
  </si>
  <si>
    <t>40.000000%=740</t>
  </si>
  <si>
    <t>50.000000%=964</t>
  </si>
  <si>
    <t>60.000000%=1352</t>
  </si>
  <si>
    <t>70.000000%=2096</t>
  </si>
  <si>
    <t>80.000000%=3952</t>
  </si>
  <si>
    <t>90.000000%=14656</t>
  </si>
  <si>
    <t>99.000000%=31104</t>
  </si>
  <si>
    <t>99.500000%=75264</t>
  </si>
  <si>
    <t>99.900000%=116224</t>
  </si>
  <si>
    <t>99.950000%=124416</t>
  </si>
  <si>
    <t>99.990000%=138240</t>
  </si>
  <si>
    <t>5.000000%=516</t>
  </si>
  <si>
    <t>10.000000%=620</t>
  </si>
  <si>
    <t>20.000000%=844</t>
  </si>
  <si>
    <t>30.000000%=1096</t>
  </si>
  <si>
    <t>40.000000%=1416</t>
  </si>
  <si>
    <t>50.000000%=1816</t>
  </si>
  <si>
    <t>60.000000%=2352</t>
  </si>
  <si>
    <t>70.000000%=3184</t>
  </si>
  <si>
    <t>80.000000%=5152</t>
  </si>
  <si>
    <t>90.000000%=15424</t>
  </si>
  <si>
    <t>95.000000%=20864</t>
  </si>
  <si>
    <t>99.000000%=31616</t>
  </si>
  <si>
    <t>99.500000%=77312</t>
  </si>
  <si>
    <t>99.900000%=119296</t>
  </si>
  <si>
    <t>99.950000%=128512</t>
  </si>
  <si>
    <t>99.990000%=142336</t>
  </si>
  <si>
    <t>server23-s5_fio_direct-1_readwrite-randrw_rwmixwrite-30_no-jobs-64_bs-128k_iodepth-8_09-29_15_02_02.txt</t>
  </si>
  <si>
    <t>server23-s5</t>
  </si>
  <si>
    <t>5.000000%=804</t>
  </si>
  <si>
    <t>10.000000%=1048</t>
  </si>
  <si>
    <t>50.000000%=3440</t>
  </si>
  <si>
    <t>60.000000%=6432</t>
  </si>
  <si>
    <t>80.000000%=61184</t>
  </si>
  <si>
    <t>90.000000%=148480</t>
  </si>
  <si>
    <t>99.000000%=399360</t>
  </si>
  <si>
    <t>99.500000%=489472</t>
  </si>
  <si>
    <t>99.900000%=618496</t>
  </si>
  <si>
    <t>99.990000%=749568</t>
  </si>
  <si>
    <t>1.000000%=1320</t>
  </si>
  <si>
    <t>5.000000%=1752</t>
  </si>
  <si>
    <t>10.000000%=2064</t>
  </si>
  <si>
    <t>20.000000%=2544</t>
  </si>
  <si>
    <t>40.000000%=3888</t>
  </si>
  <si>
    <t>50.000000%=5536</t>
  </si>
  <si>
    <t>60.000000%=10432</t>
  </si>
  <si>
    <t>70.000000%=26240</t>
  </si>
  <si>
    <t>90.000000%=166912</t>
  </si>
  <si>
    <t>99.000000%=415744</t>
  </si>
  <si>
    <t>99.500000%=505856</t>
  </si>
  <si>
    <t>99.900000%=626688</t>
  </si>
  <si>
    <t>99.950000%=667648</t>
  </si>
  <si>
    <t>99.990000%=782336</t>
  </si>
  <si>
    <t>server23-s5_fio_direct-1_readwrite-randrw_rwmixwrite-30_no-jobs-64_bs-16k_iodepth-8_09-29_15_00_56.txt</t>
  </si>
  <si>
    <t>1.000000%=251</t>
  </si>
  <si>
    <t>5.000000%=338</t>
  </si>
  <si>
    <t>20.000000%=804</t>
  </si>
  <si>
    <t>30.000000%=1004</t>
  </si>
  <si>
    <t>50.000000%=1480</t>
  </si>
  <si>
    <t>70.000000%=2416</t>
  </si>
  <si>
    <t>80.000000%=3888</t>
  </si>
  <si>
    <t>90.000000%=14528</t>
  </si>
  <si>
    <t>95.000000%=26752</t>
  </si>
  <si>
    <t>99.000000%=48384</t>
  </si>
  <si>
    <t>99.500000%=65280</t>
  </si>
  <si>
    <t>99.990000%=257024</t>
  </si>
  <si>
    <t>1.000000%=988</t>
  </si>
  <si>
    <t>10.000000%=1528</t>
  </si>
  <si>
    <t>20.000000%=1848</t>
  </si>
  <si>
    <t>30.000000%=2128</t>
  </si>
  <si>
    <t>50.000000%=2736</t>
  </si>
  <si>
    <t>60.000000%=3152</t>
  </si>
  <si>
    <t>70.000000%=3792</t>
  </si>
  <si>
    <t>90.000000%=16512</t>
  </si>
  <si>
    <t>95.000000%=28800</t>
  </si>
  <si>
    <t>99.000000%=52992</t>
  </si>
  <si>
    <t>99.500000%=80384</t>
  </si>
  <si>
    <t>99.950000%=230400</t>
  </si>
  <si>
    <t>server23-s5_fio_direct-1_readwrite-randrw_rwmixwrite-30_no-jobs-64_bs-4k_iodepth-8_09-29_14_59_51.txt</t>
  </si>
  <si>
    <t>1.000000%=394</t>
  </si>
  <si>
    <t>5.000000%=548</t>
  </si>
  <si>
    <t>10.000000%=668</t>
  </si>
  <si>
    <t>20.000000%=868</t>
  </si>
  <si>
    <t>90.000000%=5728</t>
  </si>
  <si>
    <t>95.000000%=9152</t>
  </si>
  <si>
    <t>99.000000%=17536</t>
  </si>
  <si>
    <t>99.500000%=20608</t>
  </si>
  <si>
    <t>99.900000%=27008</t>
  </si>
  <si>
    <t>99.990000%=66048</t>
  </si>
  <si>
    <t>1.000000%=932</t>
  </si>
  <si>
    <t>10.000000%=1640</t>
  </si>
  <si>
    <t>40.000000%=2864</t>
  </si>
  <si>
    <t>50.000000%=3312</t>
  </si>
  <si>
    <t>60.000000%=3824</t>
  </si>
  <si>
    <t>95.000000%=10944</t>
  </si>
  <si>
    <t>99.000000%=19072</t>
  </si>
  <si>
    <t>99.500000%=22144</t>
  </si>
  <si>
    <t>99.950000%=34048</t>
  </si>
  <si>
    <t>99.990000%=90624</t>
  </si>
  <si>
    <t>server23-s5_fio_direct-1_readwrite-readwrite_rwmixwrite-30_no-jobs-64_bs-128k_iodepth-8_09-29_14_58_45.txt</t>
  </si>
  <si>
    <t>1.000000%=644</t>
  </si>
  <si>
    <t>5.000000%=892</t>
  </si>
  <si>
    <t>10.000000%=1096</t>
  </si>
  <si>
    <t>20.000000%=1448</t>
  </si>
  <si>
    <t>30.000000%=1928</t>
  </si>
  <si>
    <t>40.000000%=2608</t>
  </si>
  <si>
    <t>50.000000%=3568</t>
  </si>
  <si>
    <t>60.000000%=5728</t>
  </si>
  <si>
    <t>70.000000%=14656</t>
  </si>
  <si>
    <t>95.000000%=250880</t>
  </si>
  <si>
    <t>99.000000%=536576</t>
  </si>
  <si>
    <t>99.900000%=815104</t>
  </si>
  <si>
    <t>99.950000%=847872</t>
  </si>
  <si>
    <t>1.000000%=1112</t>
  </si>
  <si>
    <t>10.000000%=1736</t>
  </si>
  <si>
    <t>20.000000%=2224</t>
  </si>
  <si>
    <t>40.000000%=3504</t>
  </si>
  <si>
    <t>50.000000%=4896</t>
  </si>
  <si>
    <t>70.000000%=19840</t>
  </si>
  <si>
    <t>80.000000%=69120</t>
  </si>
  <si>
    <t>90.000000%=183296</t>
  </si>
  <si>
    <t>95.000000%=261120</t>
  </si>
  <si>
    <t>99.000000%=544768</t>
  </si>
  <si>
    <t>99.500000%=634880</t>
  </si>
  <si>
    <t>99.990000%=929792</t>
  </si>
  <si>
    <t>server23-s5_fio_direct-1_readwrite-readwrite_rwmixwrite-30_no-jobs-64_bs-16k_iodepth-8_09-29_14_57_40.txt</t>
  </si>
  <si>
    <t>1.000000%=310</t>
  </si>
  <si>
    <t>5.000000%=438</t>
  </si>
  <si>
    <t>20.000000%=684</t>
  </si>
  <si>
    <t>30.000000%=852</t>
  </si>
  <si>
    <t>60.000000%=1928</t>
  </si>
  <si>
    <t>70.000000%=2864</t>
  </si>
  <si>
    <t>80.000000%=5280</t>
  </si>
  <si>
    <t>90.000000%=18560</t>
  </si>
  <si>
    <t>99.000000%=93696</t>
  </si>
  <si>
    <t>99.500000%=168960</t>
  </si>
  <si>
    <t>99.950000%=782336</t>
  </si>
  <si>
    <t>99.990000%=888832</t>
  </si>
  <si>
    <t>5.000000%=604</t>
  </si>
  <si>
    <t>10.000000%=692</t>
  </si>
  <si>
    <t>20.000000%=884</t>
  </si>
  <si>
    <t>40.000000%=1464</t>
  </si>
  <si>
    <t>60.000000%=2448</t>
  </si>
  <si>
    <t>70.000000%=3536</t>
  </si>
  <si>
    <t>80.000000%=6560</t>
  </si>
  <si>
    <t>90.000000%=20352</t>
  </si>
  <si>
    <t>95.000000%=40192</t>
  </si>
  <si>
    <t>99.000000%=98816</t>
  </si>
  <si>
    <t>99.500000%=191488</t>
  </si>
  <si>
    <t>99.900000%=765952</t>
  </si>
  <si>
    <t>99.950000%=815104</t>
  </si>
  <si>
    <t>server23-s5_fio_direct-1_readwrite-readwrite_rwmixwrite-30_no-jobs-64_bs-4k_iodepth-8_09-29_14_56_34.txt</t>
  </si>
  <si>
    <t>1.000000%=215</t>
  </si>
  <si>
    <t>40.000000%=772</t>
  </si>
  <si>
    <t>50.000000%=1004</t>
  </si>
  <si>
    <t>60.000000%=1384</t>
  </si>
  <si>
    <t>90.000000%=15552</t>
  </si>
  <si>
    <t>99.000000%=34048</t>
  </si>
  <si>
    <t>99.500000%=76288</t>
  </si>
  <si>
    <t>99.900000%=113152</t>
  </si>
  <si>
    <t>99.950000%=120320</t>
  </si>
  <si>
    <t>5.000000%=524</t>
  </si>
  <si>
    <t>10.000000%=644</t>
  </si>
  <si>
    <t>20.000000%=876</t>
  </si>
  <si>
    <t>80.000000%=5216</t>
  </si>
  <si>
    <t>90.000000%=16320</t>
  </si>
  <si>
    <t>95.000000%=20608</t>
  </si>
  <si>
    <t>99.000000%=34560</t>
  </si>
  <si>
    <t>99.500000%=78336</t>
  </si>
  <si>
    <t>server24-s4_fio_direct-1_readwrite-randrw_rwmixwrite-30_no-jobs-64_bs-128k_iodepth-8_09-29_15_02_02.txt</t>
  </si>
  <si>
    <t>server24-s4</t>
  </si>
  <si>
    <t>1.000000%=532</t>
  </si>
  <si>
    <t>5.000000%=764</t>
  </si>
  <si>
    <t>30.000000%=1912</t>
  </si>
  <si>
    <t>60.000000%=7904</t>
  </si>
  <si>
    <t>80.000000%=63744</t>
  </si>
  <si>
    <t>99.000000%=342016</t>
  </si>
  <si>
    <t>99.900000%=528384</t>
  </si>
  <si>
    <t>99.950000%=593920</t>
  </si>
  <si>
    <t>99.990000%=733184</t>
  </si>
  <si>
    <t>1.000000%=1256</t>
  </si>
  <si>
    <t>5.000000%=1688</t>
  </si>
  <si>
    <t>10.000000%=2008</t>
  </si>
  <si>
    <t>50.000000%=6176</t>
  </si>
  <si>
    <t>60.000000%=12224</t>
  </si>
  <si>
    <t>70.000000%=29568</t>
  </si>
  <si>
    <t>99.500000%=407552</t>
  </si>
  <si>
    <t>99.900000%=552960</t>
  </si>
  <si>
    <t>99.990000%=741376</t>
  </si>
  <si>
    <t>server24-s4_fio_direct-1_readwrite-randrw_rwmixwrite-30_no-jobs-64_bs-16k_iodepth-8_09-29_15_00_56.txt</t>
  </si>
  <si>
    <t>5.000000%=342</t>
  </si>
  <si>
    <t>10.000000%=580</t>
  </si>
  <si>
    <t>30.000000%=980</t>
  </si>
  <si>
    <t>50.000000%=1384</t>
  </si>
  <si>
    <t>60.000000%=1656</t>
  </si>
  <si>
    <t>70.000000%=2064</t>
  </si>
  <si>
    <t>90.000000%=11200</t>
  </si>
  <si>
    <t>99.000000%=30592</t>
  </si>
  <si>
    <t>99.500000%=35072</t>
  </si>
  <si>
    <t>99.900000%=74240</t>
  </si>
  <si>
    <t>99.950000%=201728</t>
  </si>
  <si>
    <t>99.990000%=211968</t>
  </si>
  <si>
    <t>10.000000%=1496</t>
  </si>
  <si>
    <t>20.000000%=1800</t>
  </si>
  <si>
    <t>30.000000%=2064</t>
  </si>
  <si>
    <t>40.000000%=2352</t>
  </si>
  <si>
    <t>50.000000%=2640</t>
  </si>
  <si>
    <t>60.000000%=2992</t>
  </si>
  <si>
    <t>80.000000%=4576</t>
  </si>
  <si>
    <t>90.000000%=13120</t>
  </si>
  <si>
    <t>95.000000%=23680</t>
  </si>
  <si>
    <t>99.000000%=33536</t>
  </si>
  <si>
    <t>99.500000%=44800</t>
  </si>
  <si>
    <t>99.990000%=407552</t>
  </si>
  <si>
    <t>server24-s4_fio_direct-1_readwrite-randrw_rwmixwrite-30_no-jobs-64_bs-4k_iodepth-8_09-29_14_59_51.txt</t>
  </si>
  <si>
    <t>1.000000%=370</t>
  </si>
  <si>
    <t>10.000000%=628</t>
  </si>
  <si>
    <t>60.000000%=2040</t>
  </si>
  <si>
    <t>80.000000%=3536</t>
  </si>
  <si>
    <t>90.000000%=5856</t>
  </si>
  <si>
    <t>95.000000%=9408</t>
  </si>
  <si>
    <t>99.000000%=17792</t>
  </si>
  <si>
    <t>99.500000%=20864</t>
  </si>
  <si>
    <t>99.900000%=28032</t>
  </si>
  <si>
    <t>99.990000%=87552</t>
  </si>
  <si>
    <t>80.000000%=5600</t>
  </si>
  <si>
    <t>90.000000%=7904</t>
  </si>
  <si>
    <t>95.000000%=11072</t>
  </si>
  <si>
    <t>99.000000%=19584</t>
  </si>
  <si>
    <t>99.500000%=22400</t>
  </si>
  <si>
    <t>99.900000%=30336</t>
  </si>
  <si>
    <t>99.950000%=36608</t>
  </si>
  <si>
    <t>99.990000%=97792</t>
  </si>
  <si>
    <t>server24-s4_fio_direct-1_readwrite-readwrite_rwmixwrite-30_no-jobs-64_bs-128k_iodepth-8_09-29_14_58_45.txt</t>
  </si>
  <si>
    <t>1.000000%=636</t>
  </si>
  <si>
    <t>40.000000%=2640</t>
  </si>
  <si>
    <t>50.000000%=3664</t>
  </si>
  <si>
    <t>60.000000%=6112</t>
  </si>
  <si>
    <t>70.000000%=16512</t>
  </si>
  <si>
    <t>80.000000%=55552</t>
  </si>
  <si>
    <t>95.000000%=240640</t>
  </si>
  <si>
    <t>99.000000%=505856</t>
  </si>
  <si>
    <t>99.500000%=610304</t>
  </si>
  <si>
    <t>99.900000%=831488</t>
  </si>
  <si>
    <t>99.950000%=897024</t>
  </si>
  <si>
    <t>99.990000%=970752</t>
  </si>
  <si>
    <t>1.000000%=1096</t>
  </si>
  <si>
    <t>5.000000%=1416</t>
  </si>
  <si>
    <t>10.000000%=1704</t>
  </si>
  <si>
    <t>30.000000%=2736</t>
  </si>
  <si>
    <t>40.000000%=3536</t>
  </si>
  <si>
    <t>50.000000%=5024</t>
  </si>
  <si>
    <t>60.000000%=9024</t>
  </si>
  <si>
    <t>70.000000%=21888</t>
  </si>
  <si>
    <t>80.000000%=66048</t>
  </si>
  <si>
    <t>90.000000%=177152</t>
  </si>
  <si>
    <t>95.000000%=246784</t>
  </si>
  <si>
    <t>99.990000%=978944</t>
  </si>
  <si>
    <t>server24-s4_fio_direct-1_readwrite-readwrite_rwmixwrite-30_no-jobs-64_bs-16k_iodepth-8_09-29_14_57_40.txt</t>
  </si>
  <si>
    <t>1.000000%=302</t>
  </si>
  <si>
    <t>5.000000%=426</t>
  </si>
  <si>
    <t>10.000000%=516</t>
  </si>
  <si>
    <t>30.000000%=820</t>
  </si>
  <si>
    <t>40.000000%=1020</t>
  </si>
  <si>
    <t>50.000000%=1320</t>
  </si>
  <si>
    <t>70.000000%=2672</t>
  </si>
  <si>
    <t>80.000000%=4896</t>
  </si>
  <si>
    <t>90.000000%=17024</t>
  </si>
  <si>
    <t>99.000000%=100864</t>
  </si>
  <si>
    <t>99.500000%=171008</t>
  </si>
  <si>
    <t>1.000000%=478</t>
  </si>
  <si>
    <t>5.000000%=588</t>
  </si>
  <si>
    <t>30.000000%=1112</t>
  </si>
  <si>
    <t>50.000000%=1800</t>
  </si>
  <si>
    <t>80.000000%=6176</t>
  </si>
  <si>
    <t>90.000000%=19072</t>
  </si>
  <si>
    <t>99.000000%=104960</t>
  </si>
  <si>
    <t>99.500000%=195584</t>
  </si>
  <si>
    <t>99.990000%=905216</t>
  </si>
  <si>
    <t>server24-s4_fio_direct-1_readwrite-readwrite_rwmixwrite-30_no-jobs-64_bs-4k_iodepth-8_09-29_14_56_34.txt</t>
  </si>
  <si>
    <t>5.000000%=318</t>
  </si>
  <si>
    <t>10.000000%=394</t>
  </si>
  <si>
    <t>20.000000%=516</t>
  </si>
  <si>
    <t>30.000000%=652</t>
  </si>
  <si>
    <t>40.000000%=820</t>
  </si>
  <si>
    <t>50.000000%=1096</t>
  </si>
  <si>
    <t>60.000000%=1544</t>
  </si>
  <si>
    <t>90.000000%=16192</t>
  </si>
  <si>
    <t>95.000000%=21376</t>
  </si>
  <si>
    <t>99.000000%=32384</t>
  </si>
  <si>
    <t>99.500000%=89600</t>
  </si>
  <si>
    <t>5.000000%=540</t>
  </si>
  <si>
    <t>20.000000%=908</t>
  </si>
  <si>
    <t>30.000000%=1192</t>
  </si>
  <si>
    <t>40.000000%=1528</t>
  </si>
  <si>
    <t>50.000000%=1960</t>
  </si>
  <si>
    <t>60.000000%=2576</t>
  </si>
  <si>
    <t>70.000000%=3568</t>
  </si>
  <si>
    <t>80.000000%=6304</t>
  </si>
  <si>
    <t>99.500000%=94720</t>
  </si>
  <si>
    <t>99.950000%=132096</t>
  </si>
  <si>
    <t>99.990000%=146432</t>
  </si>
  <si>
    <t>server25-s4_fio_direct-1_readwrite-randrw_rwmixwrite-30_no-jobs-64_bs-128k_iodepth-8_09-29_15_02_02.txt</t>
  </si>
  <si>
    <t>server25-s4</t>
  </si>
  <si>
    <t>1.000000%=572</t>
  </si>
  <si>
    <t>5.000000%=916</t>
  </si>
  <si>
    <t>10.000000%=1160</t>
  </si>
  <si>
    <t>20.000000%=1560</t>
  </si>
  <si>
    <t>70.000000%=24704</t>
  </si>
  <si>
    <t>90.000000%=132096</t>
  </si>
  <si>
    <t>95.000000%=197632</t>
  </si>
  <si>
    <t>99.000000%=317440</t>
  </si>
  <si>
    <t>99.500000%=378880</t>
  </si>
  <si>
    <t>99.900000%=493568</t>
  </si>
  <si>
    <t>99.950000%=536576</t>
  </si>
  <si>
    <t>99.990000%=659456</t>
  </si>
  <si>
    <t>1.000000%=1400</t>
  </si>
  <si>
    <t>5.000000%=1864</t>
  </si>
  <si>
    <t>10.000000%=2192</t>
  </si>
  <si>
    <t>20.000000%=2736</t>
  </si>
  <si>
    <t>30.000000%=3408</t>
  </si>
  <si>
    <t>40.000000%=4512</t>
  </si>
  <si>
    <t>50.000000%=6880</t>
  </si>
  <si>
    <t>60.000000%=13376</t>
  </si>
  <si>
    <t>70.000000%=30848</t>
  </si>
  <si>
    <t>99.000000%=337920</t>
  </si>
  <si>
    <t>99.950000%=569344</t>
  </si>
  <si>
    <t>server25-s4_fio_direct-1_readwrite-randrw_rwmixwrite-30_no-jobs-64_bs-16k_iodepth-8_09-29_15_00_56.txt</t>
  </si>
  <si>
    <t>1.000000%=262</t>
  </si>
  <si>
    <t>20.000000%=740</t>
  </si>
  <si>
    <t>40.000000%=1128</t>
  </si>
  <si>
    <t>50.000000%=1352</t>
  </si>
  <si>
    <t>60.000000%=1640</t>
  </si>
  <si>
    <t>80.000000%=3056</t>
  </si>
  <si>
    <t>90.000000%=12224</t>
  </si>
  <si>
    <t>95.000000%=21120</t>
  </si>
  <si>
    <t>99.000000%=32640</t>
  </si>
  <si>
    <t>99.900000%=189440</t>
  </si>
  <si>
    <t>99.990000%=230400</t>
  </si>
  <si>
    <t>1.000000%=924</t>
  </si>
  <si>
    <t>5.000000%=1240</t>
  </si>
  <si>
    <t>10.000000%=1448</t>
  </si>
  <si>
    <t>20.000000%=1752</t>
  </si>
  <si>
    <t>30.000000%=2024</t>
  </si>
  <si>
    <t>40.000000%=2288</t>
  </si>
  <si>
    <t>50.000000%=2608</t>
  </si>
  <si>
    <t>60.000000%=2960</t>
  </si>
  <si>
    <t>80.000000%=4704</t>
  </si>
  <si>
    <t>90.000000%=14016</t>
  </si>
  <si>
    <t>95.000000%=23168</t>
  </si>
  <si>
    <t>99.000000%=35584</t>
  </si>
  <si>
    <t>99.500000%=40704</t>
  </si>
  <si>
    <t>server25-s4_fio_direct-1_readwrite-randrw_rwmixwrite-30_no-jobs-64_bs-4k_iodepth-8_09-29_14_59_51.txt</t>
  </si>
  <si>
    <t>1.000000%=386</t>
  </si>
  <si>
    <t>80.000000%=3376</t>
  </si>
  <si>
    <t>90.000000%=5536</t>
  </si>
  <si>
    <t>95.000000%=8640</t>
  </si>
  <si>
    <t>99.000000%=15552</t>
  </si>
  <si>
    <t>99.500000%=18304</t>
  </si>
  <si>
    <t>99.900000%=24704</t>
  </si>
  <si>
    <t>99.950000%=28032</t>
  </si>
  <si>
    <t>99.990000%=67072</t>
  </si>
  <si>
    <t>90.000000%=7520</t>
  </si>
  <si>
    <t>95.000000%=10304</t>
  </si>
  <si>
    <t>99.900000%=26752</t>
  </si>
  <si>
    <t>99.950000%=31104</t>
  </si>
  <si>
    <t>99.990000%=85504</t>
  </si>
  <si>
    <t>server25-s4_fio_direct-1_readwrite-readwrite_rwmixwrite-30_no-jobs-64_bs-128k_iodepth-8_09-29_14_58_45.txt</t>
  </si>
  <si>
    <t>1.000000%=676</t>
  </si>
  <si>
    <t>5.000000%=964</t>
  </si>
  <si>
    <t>10.000000%=1192</t>
  </si>
  <si>
    <t>20.000000%=1640</t>
  </si>
  <si>
    <t>50.000000%=4704</t>
  </si>
  <si>
    <t>60.000000%=9152</t>
  </si>
  <si>
    <t>95.000000%=214016</t>
  </si>
  <si>
    <t>99.000000%=473088</t>
  </si>
  <si>
    <t>99.500000%=577536</t>
  </si>
  <si>
    <t>99.900000%=864256</t>
  </si>
  <si>
    <t>99.990000%=1155072</t>
  </si>
  <si>
    <t>5.000000%=1512</t>
  </si>
  <si>
    <t>10.000000%=1832</t>
  </si>
  <si>
    <t>20.000000%=2416</t>
  </si>
  <si>
    <t>40.000000%=4256</t>
  </si>
  <si>
    <t>50.000000%=6560</t>
  </si>
  <si>
    <t>60.000000%=12608</t>
  </si>
  <si>
    <t>70.000000%=29056</t>
  </si>
  <si>
    <t>90.000000%=156672</t>
  </si>
  <si>
    <t>95.000000%=224256</t>
  </si>
  <si>
    <t>99.000000%=489472</t>
  </si>
  <si>
    <t>99.950000%=1056768</t>
  </si>
  <si>
    <t>99.990000%=1187840</t>
  </si>
  <si>
    <t>server25-s4_fio_direct-1_readwrite-readwrite_rwmixwrite-30_no-jobs-64_bs-16k_iodepth-8_09-29_14_57_40.txt</t>
  </si>
  <si>
    <t>5.000000%=406</t>
  </si>
  <si>
    <t>10.000000%=498</t>
  </si>
  <si>
    <t>30.000000%=796</t>
  </si>
  <si>
    <t>40.000000%=996</t>
  </si>
  <si>
    <t>50.000000%=1288</t>
  </si>
  <si>
    <t>70.000000%=2768</t>
  </si>
  <si>
    <t>80.000000%=5792</t>
  </si>
  <si>
    <t>90.000000%=23168</t>
  </si>
  <si>
    <t>95.000000%=44288</t>
  </si>
  <si>
    <t>99.500000%=276480</t>
  </si>
  <si>
    <t>99.950000%=692224</t>
  </si>
  <si>
    <t>5.000000%=572</t>
  </si>
  <si>
    <t>50.000000%=1768</t>
  </si>
  <si>
    <t>80.000000%=7264</t>
  </si>
  <si>
    <t>90.000000%=24448</t>
  </si>
  <si>
    <t>95.000000%=45312</t>
  </si>
  <si>
    <t>99.000000%=140288</t>
  </si>
  <si>
    <t>99.500000%=317440</t>
  </si>
  <si>
    <t>99.900000%=659456</t>
  </si>
  <si>
    <t>99.950000%=716800</t>
  </si>
  <si>
    <t>99.990000%=831488</t>
  </si>
  <si>
    <t>server25-s4_fio_direct-1_readwrite-readwrite_rwmixwrite-30_no-jobs-64_bs-4k_iodepth-8_09-29_14_56_34.txt</t>
  </si>
  <si>
    <t>1.000000%=233</t>
  </si>
  <si>
    <t>5.000000%=326</t>
  </si>
  <si>
    <t>10.000000%=398</t>
  </si>
  <si>
    <t>30.000000%=636</t>
  </si>
  <si>
    <t>40.000000%=804</t>
  </si>
  <si>
    <t>50.000000%=1064</t>
  </si>
  <si>
    <t>70.000000%=2320</t>
  </si>
  <si>
    <t>95.000000%=20352</t>
  </si>
  <si>
    <t>99.000000%=30848</t>
  </si>
  <si>
    <t>1.000000%=414</t>
  </si>
  <si>
    <t>60.000000%=2512</t>
  </si>
  <si>
    <t>70.000000%=3440</t>
  </si>
  <si>
    <t>90.000000%=15168</t>
  </si>
  <si>
    <t>99.500000%=85504</t>
  </si>
  <si>
    <t>99.900000%=121344</t>
  </si>
  <si>
    <t>server26-s4_fio_direct-1_readwrite-randrw_rwmixwrite-30_no-jobs-64_bs-128k_iodepth-8_09-29_15_02_02.txt</t>
  </si>
  <si>
    <t>server26-s4</t>
  </si>
  <si>
    <t>1.000000%=510</t>
  </si>
  <si>
    <t>5.000000%=724</t>
  </si>
  <si>
    <t>10.000000%=980</t>
  </si>
  <si>
    <t>20.000000%=1288</t>
  </si>
  <si>
    <t>30.000000%=1576</t>
  </si>
  <si>
    <t>40.000000%=1944</t>
  </si>
  <si>
    <t>50.000000%=2480</t>
  </si>
  <si>
    <t>60.000000%=3312</t>
  </si>
  <si>
    <t>70.000000%=5472</t>
  </si>
  <si>
    <t>80.000000%=120320</t>
  </si>
  <si>
    <t>90.000000%=191488</t>
  </si>
  <si>
    <t>95.000000%=244736</t>
  </si>
  <si>
    <t>99.990000%=716800</t>
  </si>
  <si>
    <t>10.000000%=1992</t>
  </si>
  <si>
    <t>20.000000%=2448</t>
  </si>
  <si>
    <t>30.000000%=2928</t>
  </si>
  <si>
    <t>50.000000%=4576</t>
  </si>
  <si>
    <t>60.000000%=7072</t>
  </si>
  <si>
    <t>70.000000%=100864</t>
  </si>
  <si>
    <t>80.000000%=164864</t>
  </si>
  <si>
    <t>90.000000%=226304</t>
  </si>
  <si>
    <t>95.000000%=272384</t>
  </si>
  <si>
    <t>99.000000%=387072</t>
  </si>
  <si>
    <t>99.500000%=423936</t>
  </si>
  <si>
    <t>99.900000%=561152</t>
  </si>
  <si>
    <t>99.950000%=618496</t>
  </si>
  <si>
    <t>99.990000%=790528</t>
  </si>
  <si>
    <t>server26-s4_fio_direct-1_readwrite-randrw_rwmixwrite-30_no-jobs-64_bs-16k_iodepth-8_09-29_15_00_56.txt</t>
  </si>
  <si>
    <t>1.000000%=239</t>
  </si>
  <si>
    <t>5.000000%=306</t>
  </si>
  <si>
    <t>20.000000%=716</t>
  </si>
  <si>
    <t>30.000000%=876</t>
  </si>
  <si>
    <t>40.000000%=1048</t>
  </si>
  <si>
    <t>50.000000%=1240</t>
  </si>
  <si>
    <t>70.000000%=1896</t>
  </si>
  <si>
    <t>80.000000%=2832</t>
  </si>
  <si>
    <t>90.000000%=22144</t>
  </si>
  <si>
    <t>95.000000%=24704</t>
  </si>
  <si>
    <t>99.500000%=38144</t>
  </si>
  <si>
    <t>99.900000%=124416</t>
  </si>
  <si>
    <t>99.950000%=203776</t>
  </si>
  <si>
    <t>99.990000%=226304</t>
  </si>
  <si>
    <t>1.000000%=844</t>
  </si>
  <si>
    <t>5.000000%=1192</t>
  </si>
  <si>
    <t>10.000000%=1416</t>
  </si>
  <si>
    <t>20.000000%=1768</t>
  </si>
  <si>
    <t>50.000000%=2832</t>
  </si>
  <si>
    <t>60.000000%=3504</t>
  </si>
  <si>
    <t>80.000000%=22656</t>
  </si>
  <si>
    <t>90.000000%=25472</t>
  </si>
  <si>
    <t>95.000000%=29568</t>
  </si>
  <si>
    <t>99.000000%=39680</t>
  </si>
  <si>
    <t>99.900000%=216064</t>
  </si>
  <si>
    <t>server26-s4_fio_direct-1_readwrite-randrw_rwmixwrite-30_no-jobs-64_bs-4k_iodepth-8_09-29_14_59_51.txt</t>
  </si>
  <si>
    <t>1.000000%=255</t>
  </si>
  <si>
    <t>5.000000%=382</t>
  </si>
  <si>
    <t>30.000000%=972</t>
  </si>
  <si>
    <t>50.000000%=1544</t>
  </si>
  <si>
    <t>70.000000%=2800</t>
  </si>
  <si>
    <t>90.000000%=28800</t>
  </si>
  <si>
    <t>95.000000%=31616</t>
  </si>
  <si>
    <t>99.000000%=36096</t>
  </si>
  <si>
    <t>99.900000%=43264</t>
  </si>
  <si>
    <t>99.950000%=47360</t>
  </si>
  <si>
    <t>99.990000%=58624</t>
  </si>
  <si>
    <t>1.000000%=764</t>
  </si>
  <si>
    <t>20.000000%=1992</t>
  </si>
  <si>
    <t>40.000000%=2992</t>
  </si>
  <si>
    <t>60.000000%=4768</t>
  </si>
  <si>
    <t>70.000000%=22144</t>
  </si>
  <si>
    <t>90.000000%=31872</t>
  </si>
  <si>
    <t>95.000000%=34048</t>
  </si>
  <si>
    <t>99.000000%=38656</t>
  </si>
  <si>
    <t>99.500000%=40192</t>
  </si>
  <si>
    <t>99.900000%=46848</t>
  </si>
  <si>
    <t>99.950000%=55552</t>
  </si>
  <si>
    <t>99.990000%=88576</t>
  </si>
  <si>
    <t>server26-s4_fio_direct-1_readwrite-readwrite_rwmixwrite-30_no-jobs-64_bs-128k_iodepth-8_09-29_14_58_45.txt</t>
  </si>
  <si>
    <t>1.000000%=668</t>
  </si>
  <si>
    <t>5.000000%=972</t>
  </si>
  <si>
    <t>60.000000%=5216</t>
  </si>
  <si>
    <t>70.000000%=11584</t>
  </si>
  <si>
    <t>80.000000%=138240</t>
  </si>
  <si>
    <t>90.000000%=203776</t>
  </si>
  <si>
    <t>99.000000%=440320</t>
  </si>
  <si>
    <t>99.900000%=888832</t>
  </si>
  <si>
    <t>99.950000%=946176</t>
  </si>
  <si>
    <t>99.990000%=1019904</t>
  </si>
  <si>
    <t>1.000000%=1176</t>
  </si>
  <si>
    <t>10.000000%=1912</t>
  </si>
  <si>
    <t>50.000000%=5600</t>
  </si>
  <si>
    <t>60.000000%=10304</t>
  </si>
  <si>
    <t>70.000000%=122368</t>
  </si>
  <si>
    <t>90.000000%=228352</t>
  </si>
  <si>
    <t>95.000000%=280576</t>
  </si>
  <si>
    <t>99.900000%=913408</t>
  </si>
  <si>
    <t>99.950000%=962560</t>
  </si>
  <si>
    <t>server26-s4_fio_direct-1_readwrite-readwrite_rwmixwrite-30_no-jobs-64_bs-16k_iodepth-8_09-29_14_57_40.txt</t>
  </si>
  <si>
    <t>5.000000%=410</t>
  </si>
  <si>
    <t>10.000000%=506</t>
  </si>
  <si>
    <t>20.000000%=652</t>
  </si>
  <si>
    <t>50.000000%=1496</t>
  </si>
  <si>
    <t>60.000000%=2320</t>
  </si>
  <si>
    <t>70.000000%=4768</t>
  </si>
  <si>
    <t>90.000000%=37120</t>
  </si>
  <si>
    <t>95.000000%=51456</t>
  </si>
  <si>
    <t>99.000000%=99840</t>
  </si>
  <si>
    <t>99.500000%=185344</t>
  </si>
  <si>
    <t>99.900000%=1089536</t>
  </si>
  <si>
    <t>99.950000%=1155072</t>
  </si>
  <si>
    <t>99.990000%=1286144</t>
  </si>
  <si>
    <t>40.000000%=1560</t>
  </si>
  <si>
    <t>50.000000%=2288</t>
  </si>
  <si>
    <t>60.000000%=3856</t>
  </si>
  <si>
    <t>70.000000%=13376</t>
  </si>
  <si>
    <t>80.000000%=29056</t>
  </si>
  <si>
    <t>90.000000%=41728</t>
  </si>
  <si>
    <t>95.000000%=56064</t>
  </si>
  <si>
    <t>99.000000%=120320</t>
  </si>
  <si>
    <t>99.500000%=211968</t>
  </si>
  <si>
    <t>99.900000%=1105920</t>
  </si>
  <si>
    <t>server26-s4_fio_direct-1_readwrite-readwrite_rwmixwrite-30_no-jobs-64_bs-4k_iodepth-8_09-29_14_56_34.txt</t>
  </si>
  <si>
    <t>10.000000%=402</t>
  </si>
  <si>
    <t>20.000000%=556</t>
  </si>
  <si>
    <t>30.000000%=756</t>
  </si>
  <si>
    <t>40.000000%=1096</t>
  </si>
  <si>
    <t>50.000000%=1752</t>
  </si>
  <si>
    <t>60.000000%=3024</t>
  </si>
  <si>
    <t>70.000000%=4832</t>
  </si>
  <si>
    <t>80.000000%=14528</t>
  </si>
  <si>
    <t>90.000000%=27776</t>
  </si>
  <si>
    <t>95.000000%=35584</t>
  </si>
  <si>
    <t>99.000000%=62208</t>
  </si>
  <si>
    <t>99.500000%=107008</t>
  </si>
  <si>
    <t>99.950000%=125440</t>
  </si>
  <si>
    <t>99.990000%=130560</t>
  </si>
  <si>
    <t>20.000000%=1012</t>
  </si>
  <si>
    <t>30.000000%=1464</t>
  </si>
  <si>
    <t>40.000000%=2160</t>
  </si>
  <si>
    <t>50.000000%=3376</t>
  </si>
  <si>
    <t>70.000000%=10432</t>
  </si>
  <si>
    <t>80.000000%=23680</t>
  </si>
  <si>
    <t>90.000000%=31104</t>
  </si>
  <si>
    <t>95.000000%=37632</t>
  </si>
  <si>
    <t>99.000000%=70144</t>
  </si>
  <si>
    <t>99.500000%=109056</t>
  </si>
  <si>
    <t>99.990000%=132096</t>
  </si>
  <si>
    <t>server27-s4_fio_direct-1_readwrite-randrw_rwmixwrite-30_no-jobs-64_bs-128k_iodepth-8_09-29_15_02_02.txt</t>
  </si>
  <si>
    <t>server27-s4</t>
  </si>
  <si>
    <t>1.000000%=524</t>
  </si>
  <si>
    <t>5.000000%=740</t>
  </si>
  <si>
    <t>30.000000%=1832</t>
  </si>
  <si>
    <t>50.000000%=3600</t>
  </si>
  <si>
    <t>60.000000%=7136</t>
  </si>
  <si>
    <t>70.000000%=20864</t>
  </si>
  <si>
    <t>80.000000%=62208</t>
  </si>
  <si>
    <t>90.000000%=146432</t>
  </si>
  <si>
    <t>95.000000%=205824</t>
  </si>
  <si>
    <t>99.000000%=354304</t>
  </si>
  <si>
    <t>99.990000%=708608</t>
  </si>
  <si>
    <t>1.000000%=1304</t>
  </si>
  <si>
    <t>5.000000%=1736</t>
  </si>
  <si>
    <t>20.000000%=2576</t>
  </si>
  <si>
    <t>30.000000%=3152</t>
  </si>
  <si>
    <t>40.000000%=4016</t>
  </si>
  <si>
    <t>50.000000%=5920</t>
  </si>
  <si>
    <t>60.000000%=11584</t>
  </si>
  <si>
    <t>70.000000%=28032</t>
  </si>
  <si>
    <t>95.000000%=216064</t>
  </si>
  <si>
    <t>99.000000%=370688</t>
  </si>
  <si>
    <t>99.900000%=569344</t>
  </si>
  <si>
    <t>99.990000%=815104</t>
  </si>
  <si>
    <t>server27-s4_fio_direct-1_readwrite-randrw_rwmixwrite-30_no-jobs-64_bs-16k_iodepth-8_09-29_15_00_56.txt</t>
  </si>
  <si>
    <t>10.000000%=564</t>
  </si>
  <si>
    <t>30.000000%=956</t>
  </si>
  <si>
    <t>70.000000%=2160</t>
  </si>
  <si>
    <t>80.000000%=3280</t>
  </si>
  <si>
    <t>90.000000%=9536</t>
  </si>
  <si>
    <t>95.000000%=19328</t>
  </si>
  <si>
    <t>99.500000%=72192</t>
  </si>
  <si>
    <t>99.900000%=203776</t>
  </si>
  <si>
    <t>99.950000%=207872</t>
  </si>
  <si>
    <t>99.990000%=366592</t>
  </si>
  <si>
    <t>1.000000%=868</t>
  </si>
  <si>
    <t>10.000000%=1464</t>
  </si>
  <si>
    <t>30.000000%=2096</t>
  </si>
  <si>
    <t>50.000000%=2672</t>
  </si>
  <si>
    <t>60.000000%=3056</t>
  </si>
  <si>
    <t>80.000000%=4960</t>
  </si>
  <si>
    <t>99.000000%=60672</t>
  </si>
  <si>
    <t>99.950000%=222208</t>
  </si>
  <si>
    <t>server27-s4_fio_direct-1_readwrite-randrw_rwmixwrite-30_no-jobs-64_bs-4k_iodepth-8_09-29_14_59_51.txt</t>
  </si>
  <si>
    <t>1.000000%=362</t>
  </si>
  <si>
    <t>5.000000%=506</t>
  </si>
  <si>
    <t>50.000000%=1608</t>
  </si>
  <si>
    <t>70.000000%=2512</t>
  </si>
  <si>
    <t>99.500000%=18816</t>
  </si>
  <si>
    <t>99.950000%=31360</t>
  </si>
  <si>
    <t>99.990000%=59648</t>
  </si>
  <si>
    <t>1.000000%=900</t>
  </si>
  <si>
    <t>95.000000%=10432</t>
  </si>
  <si>
    <t>99.000000%=17280</t>
  </si>
  <si>
    <t>99.900000%=28544</t>
  </si>
  <si>
    <t>99.950000%=35072</t>
  </si>
  <si>
    <t>99.990000%=89600</t>
  </si>
  <si>
    <t>server27-s4_fio_direct-1_readwrite-readwrite_rwmixwrite-30_no-jobs-64_bs-128k_iodepth-8_09-29_14_58_45.txt</t>
  </si>
  <si>
    <t>5.000000%=852</t>
  </si>
  <si>
    <t>50.000000%=3760</t>
  </si>
  <si>
    <t>60.000000%=6688</t>
  </si>
  <si>
    <t>70.000000%=20096</t>
  </si>
  <si>
    <t>80.000000%=68096</t>
  </si>
  <si>
    <t>99.500000%=651264</t>
  </si>
  <si>
    <t>99.950000%=970752</t>
  </si>
  <si>
    <t>99.990000%=1036288</t>
  </si>
  <si>
    <t>5.000000%=1432</t>
  </si>
  <si>
    <t>10.000000%=1720</t>
  </si>
  <si>
    <t>40.000000%=3568</t>
  </si>
  <si>
    <t>50.000000%=5216</t>
  </si>
  <si>
    <t>60.000000%=9792</t>
  </si>
  <si>
    <t>80.000000%=78336</t>
  </si>
  <si>
    <t>90.000000%=173056</t>
  </si>
  <si>
    <t>99.500000%=667648</t>
  </si>
  <si>
    <t>99.950000%=978944</t>
  </si>
  <si>
    <t>99.990000%=1044480</t>
  </si>
  <si>
    <t>server27-s4_fio_direct-1_readwrite-readwrite_rwmixwrite-30_no-jobs-64_bs-16k_iodepth-8_09-29_14_57_40.txt</t>
  </si>
  <si>
    <t>1.000000%=290</t>
  </si>
  <si>
    <t>5.000000%=414</t>
  </si>
  <si>
    <t>10.000000%=502</t>
  </si>
  <si>
    <t>40.000000%=988</t>
  </si>
  <si>
    <t>50.000000%=1304</t>
  </si>
  <si>
    <t>60.000000%=1848</t>
  </si>
  <si>
    <t>90.000000%=18048</t>
  </si>
  <si>
    <t>99.500000%=179200</t>
  </si>
  <si>
    <t>1.000000%=458</t>
  </si>
  <si>
    <t>40.000000%=1384</t>
  </si>
  <si>
    <t>60.000000%=2416</t>
  </si>
  <si>
    <t>70.000000%=3600</t>
  </si>
  <si>
    <t>80.000000%=6944</t>
  </si>
  <si>
    <t>99.000000%=126464</t>
  </si>
  <si>
    <t>99.500000%=201728</t>
  </si>
  <si>
    <t>99.900000%=749568</t>
  </si>
  <si>
    <t>99.990000%=897024</t>
  </si>
  <si>
    <t>server27-s4_fio_direct-1_readwrite-readwrite_rwmixwrite-30_no-jobs-64_bs-4k_iodepth-8_09-29_14_56_34.txt</t>
  </si>
  <si>
    <t>1.000000%=213</t>
  </si>
  <si>
    <t>5.000000%=302</t>
  </si>
  <si>
    <t>10.000000%=370</t>
  </si>
  <si>
    <t>80.000000%=3920</t>
  </si>
  <si>
    <t>90.000000%=14144</t>
  </si>
  <si>
    <t>95.000000%=19840</t>
  </si>
  <si>
    <t>99.000000%=29312</t>
  </si>
  <si>
    <t>20.000000%=852</t>
  </si>
  <si>
    <t>40.000000%=1432</t>
  </si>
  <si>
    <t>50.000000%=1832</t>
  </si>
  <si>
    <t>90.000000%=14912</t>
  </si>
  <si>
    <t>99.000000%=29824</t>
  </si>
  <si>
    <t>99.950000%=127488</t>
  </si>
  <si>
    <t>server28-s4_fio_direct-1_readwrite-randrw_rwmixwrite-30_no-jobs-64_bs-128k_iodepth-8_09-29_15_02_02.txt</t>
  </si>
  <si>
    <t>server28-s4</t>
  </si>
  <si>
    <t>10.000000%=1004</t>
  </si>
  <si>
    <t>20.000000%=1304</t>
  </si>
  <si>
    <t>30.000000%=1608</t>
  </si>
  <si>
    <t>40.000000%=1992</t>
  </si>
  <si>
    <t>50.000000%=2544</t>
  </si>
  <si>
    <t>60.000000%=3440</t>
  </si>
  <si>
    <t>70.000000%=6112</t>
  </si>
  <si>
    <t>80.000000%=124416</t>
  </si>
  <si>
    <t>99.000000%=296960</t>
  </si>
  <si>
    <t>99.500000%=325632</t>
  </si>
  <si>
    <t>99.900000%=436224</t>
  </si>
  <si>
    <t>99.950000%=493568</t>
  </si>
  <si>
    <t>99.990000%=692224</t>
  </si>
  <si>
    <t>10.000000%=2040</t>
  </si>
  <si>
    <t>50.000000%=4640</t>
  </si>
  <si>
    <t>60.000000%=7328</t>
  </si>
  <si>
    <t>70.000000%=105984</t>
  </si>
  <si>
    <t>80.000000%=154624</t>
  </si>
  <si>
    <t>90.000000%=205824</t>
  </si>
  <si>
    <t>99.950000%=561152</t>
  </si>
  <si>
    <t>99.990000%=765952</t>
  </si>
  <si>
    <t>server28-s4_fio_direct-1_readwrite-randrw_rwmixwrite-30_no-jobs-64_bs-16k_iodepth-8_09-29_15_00_56.txt</t>
  </si>
  <si>
    <t>20.000000%=700</t>
  </si>
  <si>
    <t>30.000000%=860</t>
  </si>
  <si>
    <t>40.000000%=1032</t>
  </si>
  <si>
    <t>60.000000%=1464</t>
  </si>
  <si>
    <t>70.000000%=1864</t>
  </si>
  <si>
    <t>80.000000%=2768</t>
  </si>
  <si>
    <t>90.000000%=21888</t>
  </si>
  <si>
    <t>99.500000%=33536</t>
  </si>
  <si>
    <t>99.900000%=48384</t>
  </si>
  <si>
    <t>99.950000%=70144</t>
  </si>
  <si>
    <t>99.990000%=214016</t>
  </si>
  <si>
    <t>1.000000%=860</t>
  </si>
  <si>
    <t>5.000000%=1176</t>
  </si>
  <si>
    <t>10.000000%=1400</t>
  </si>
  <si>
    <t>50.000000%=2864</t>
  </si>
  <si>
    <t>60.000000%=3568</t>
  </si>
  <si>
    <t>70.000000%=19328</t>
  </si>
  <si>
    <t>80.000000%=22400</t>
  </si>
  <si>
    <t>90.000000%=24960</t>
  </si>
  <si>
    <t>99.500000%=42240</t>
  </si>
  <si>
    <t>server28-s4_fio_direct-1_readwrite-randrw_rwmixwrite-30_no-jobs-64_bs-4k_iodepth-8_09-29_14_59_51.txt</t>
  </si>
  <si>
    <t>1.000000%=278</t>
  </si>
  <si>
    <t>40.000000%=1208</t>
  </si>
  <si>
    <t>50.000000%=1512</t>
  </si>
  <si>
    <t>90.000000%=29824</t>
  </si>
  <si>
    <t>95.000000%=33024</t>
  </si>
  <si>
    <t>99.950000%=49920</t>
  </si>
  <si>
    <t>99.990000%=83456</t>
  </si>
  <si>
    <t>10.000000%=1480</t>
  </si>
  <si>
    <t>20.000000%=1960</t>
  </si>
  <si>
    <t>40.000000%=2928</t>
  </si>
  <si>
    <t>60.000000%=4704</t>
  </si>
  <si>
    <t>70.000000%=21376</t>
  </si>
  <si>
    <t>80.000000%=29568</t>
  </si>
  <si>
    <t>90.000000%=33024</t>
  </si>
  <si>
    <t>99.000000%=40704</t>
  </si>
  <si>
    <t>99.500000%=43264</t>
  </si>
  <si>
    <t>99.900000%=49408</t>
  </si>
  <si>
    <t>99.950000%=54016</t>
  </si>
  <si>
    <t>server28-s4_fio_direct-1_readwrite-readwrite_rwmixwrite-30_no-jobs-64_bs-128k_iodepth-8_09-29_14_58_45.txt</t>
  </si>
  <si>
    <t>5.000000%=956</t>
  </si>
  <si>
    <t>20.000000%=1608</t>
  </si>
  <si>
    <t>40.000000%=2768</t>
  </si>
  <si>
    <t>60.000000%=5408</t>
  </si>
  <si>
    <t>70.000000%=11968</t>
  </si>
  <si>
    <t>80.000000%=130560</t>
  </si>
  <si>
    <t>90.000000%=195584</t>
  </si>
  <si>
    <t>99.000000%=395264</t>
  </si>
  <si>
    <t>99.500000%=464896</t>
  </si>
  <si>
    <t>99.900000%=790528</t>
  </si>
  <si>
    <t>1.000000%=1144</t>
  </si>
  <si>
    <t>5.000000%=1528</t>
  </si>
  <si>
    <t>10.000000%=1848</t>
  </si>
  <si>
    <t>30.000000%=3024</t>
  </si>
  <si>
    <t>40.000000%=3920</t>
  </si>
  <si>
    <t>60.000000%=9920</t>
  </si>
  <si>
    <t>70.000000%=114176</t>
  </si>
  <si>
    <t>80.000000%=156672</t>
  </si>
  <si>
    <t>90.000000%=220160</t>
  </si>
  <si>
    <t>95.000000%=268288</t>
  </si>
  <si>
    <t>99.000000%=419840</t>
  </si>
  <si>
    <t>99.500000%=481280</t>
  </si>
  <si>
    <t>99.900000%=798720</t>
  </si>
  <si>
    <t>server28-s4_fio_direct-1_readwrite-readwrite_rwmixwrite-30_no-jobs-64_bs-16k_iodepth-8_09-29_14_57_40.txt</t>
  </si>
  <si>
    <t>10.000000%=478</t>
  </si>
  <si>
    <t>20.000000%=604</t>
  </si>
  <si>
    <t>30.000000%=740</t>
  </si>
  <si>
    <t>40.000000%=932</t>
  </si>
  <si>
    <t>50.000000%=1272</t>
  </si>
  <si>
    <t>70.000000%=4320</t>
  </si>
  <si>
    <t>80.000000%=18048</t>
  </si>
  <si>
    <t>90.000000%=32640</t>
  </si>
  <si>
    <t>95.000000%=42752</t>
  </si>
  <si>
    <t>99.000000%=128512</t>
  </si>
  <si>
    <t>99.500000%=236544</t>
  </si>
  <si>
    <t>99.900000%=325632</t>
  </si>
  <si>
    <t>99.950000%=337920</t>
  </si>
  <si>
    <t>99.990000%=428032</t>
  </si>
  <si>
    <t>20.000000%=772</t>
  </si>
  <si>
    <t>50.000000%=1992</t>
  </si>
  <si>
    <t>60.000000%=3536</t>
  </si>
  <si>
    <t>70.000000%=10816</t>
  </si>
  <si>
    <t>80.000000%=25984</t>
  </si>
  <si>
    <t>90.000000%=36608</t>
  </si>
  <si>
    <t>95.000000%=47872</t>
  </si>
  <si>
    <t>99.000000%=171008</t>
  </si>
  <si>
    <t>99.500000%=248832</t>
  </si>
  <si>
    <t>99.950000%=342016</t>
  </si>
  <si>
    <t>server28-s4_fio_direct-1_readwrite-readwrite_rwmixwrite-30_no-jobs-64_bs-4k_iodepth-8_09-29_14_56_34.txt</t>
  </si>
  <si>
    <t>1.000000%=205</t>
  </si>
  <si>
    <t>10.000000%=378</t>
  </si>
  <si>
    <t>30.000000%=676</t>
  </si>
  <si>
    <t>40.000000%=924</t>
  </si>
  <si>
    <t>50.000000%=1336</t>
  </si>
  <si>
    <t>70.000000%=3952</t>
  </si>
  <si>
    <t>80.000000%=9152</t>
  </si>
  <si>
    <t>90.000000%=22912</t>
  </si>
  <si>
    <t>95.000000%=29312</t>
  </si>
  <si>
    <t>99.000000%=50944</t>
  </si>
  <si>
    <t>99.500000%=73216</t>
  </si>
  <si>
    <t>99.900000%=98816</t>
  </si>
  <si>
    <t>99.950000%=105984</t>
  </si>
  <si>
    <t>99.990000%=128512</t>
  </si>
  <si>
    <t>1.000000%=398</t>
  </si>
  <si>
    <t>20.000000%=1004</t>
  </si>
  <si>
    <t>30.000000%=1432</t>
  </si>
  <si>
    <t>40.000000%=2008</t>
  </si>
  <si>
    <t>70.000000%=10688</t>
  </si>
  <si>
    <t>80.000000%=20096</t>
  </si>
  <si>
    <t>90.000000%=27008</t>
  </si>
  <si>
    <t>95.000000%=32128</t>
  </si>
  <si>
    <t>99.000000%=58112</t>
  </si>
  <si>
    <t>99.900000%=100864</t>
  </si>
  <si>
    <t>99.950000%=108032</t>
  </si>
  <si>
    <t>server29-s4_fio_direct-1_readwrite-randrw_rwmixwrite-30_no-jobs-64_bs-128k_iodepth-8_09-29_15_02_02.txt</t>
  </si>
  <si>
    <t>server29-s4</t>
  </si>
  <si>
    <t>5.000000%=780</t>
  </si>
  <si>
    <t>50.000000%=3472</t>
  </si>
  <si>
    <t>60.000000%=6880</t>
  </si>
  <si>
    <t>70.000000%=23168</t>
  </si>
  <si>
    <t>99.900000%=481280</t>
  </si>
  <si>
    <t>99.990000%=602112</t>
  </si>
  <si>
    <t>1.000000%=1352</t>
  </si>
  <si>
    <t>5.000000%=1768</t>
  </si>
  <si>
    <t>50.000000%=5792</t>
  </si>
  <si>
    <t>70.000000%=29824</t>
  </si>
  <si>
    <t>80.000000%=77312</t>
  </si>
  <si>
    <t>90.000000%=175104</t>
  </si>
  <si>
    <t>95.000000%=228352</t>
  </si>
  <si>
    <t>99.900000%=522240</t>
  </si>
  <si>
    <t>99.990000%=667648</t>
  </si>
  <si>
    <t>server29-s4_fio_direct-1_readwrite-randrw_rwmixwrite-30_no-jobs-64_bs-16k_iodepth-8_09-29_15_00_56.txt</t>
  </si>
  <si>
    <t>5.000000%=362</t>
  </si>
  <si>
    <t>20.000000%=692</t>
  </si>
  <si>
    <t>40.000000%=964</t>
  </si>
  <si>
    <t>50.000000%=1128</t>
  </si>
  <si>
    <t>60.000000%=1368</t>
  </si>
  <si>
    <t>70.000000%=1768</t>
  </si>
  <si>
    <t>80.000000%=2672</t>
  </si>
  <si>
    <t>95.000000%=28544</t>
  </si>
  <si>
    <t>99.000000%=37120</t>
  </si>
  <si>
    <t>99.500000%=39680</t>
  </si>
  <si>
    <t>99.900000%=52992</t>
  </si>
  <si>
    <t>99.950000%=189440</t>
  </si>
  <si>
    <t>1.000000%=836</t>
  </si>
  <si>
    <t>5.000000%=1144</t>
  </si>
  <si>
    <t>10.000000%=1368</t>
  </si>
  <si>
    <t>50.000000%=2448</t>
  </si>
  <si>
    <t>60.000000%=2768</t>
  </si>
  <si>
    <t>70.000000%=3248</t>
  </si>
  <si>
    <t>80.000000%=4320</t>
  </si>
  <si>
    <t>95.000000%=30336</t>
  </si>
  <si>
    <t>99.500000%=42752</t>
  </si>
  <si>
    <t>99.950000%=220160</t>
  </si>
  <si>
    <t>server29-s4_fio_direct-1_readwrite-randrw_rwmixwrite-30_no-jobs-64_bs-4k_iodepth-8_09-29_14_59_51.txt</t>
  </si>
  <si>
    <t>5.000000%=510</t>
  </si>
  <si>
    <t>90.000000%=5088</t>
  </si>
  <si>
    <t>95.000000%=7520</t>
  </si>
  <si>
    <t>99.000000%=14272</t>
  </si>
  <si>
    <t>99.500000%=17280</t>
  </si>
  <si>
    <t>99.900000%=24448</t>
  </si>
  <si>
    <t>99.990000%=70144</t>
  </si>
  <si>
    <t>20.000000%=2008</t>
  </si>
  <si>
    <t>30.000000%=2384</t>
  </si>
  <si>
    <t>50.000000%=3216</t>
  </si>
  <si>
    <t>60.000000%=3728</t>
  </si>
  <si>
    <t>90.000000%=7136</t>
  </si>
  <si>
    <t>99.990000%=95744</t>
  </si>
  <si>
    <t>server29-s4_fio_direct-1_readwrite-readwrite_rwmixwrite-30_no-jobs-64_bs-128k_iodepth-8_09-29_14_58_45.txt</t>
  </si>
  <si>
    <t>10.000000%=1112</t>
  </si>
  <si>
    <t>20.000000%=1480</t>
  </si>
  <si>
    <t>70.000000%=16192</t>
  </si>
  <si>
    <t>80.000000%=57600</t>
  </si>
  <si>
    <t>99.500000%=536576</t>
  </si>
  <si>
    <t>99.950000%=937984</t>
  </si>
  <si>
    <t>99.990000%=1011712</t>
  </si>
  <si>
    <t>10.000000%=1800</t>
  </si>
  <si>
    <t>20.000000%=2288</t>
  </si>
  <si>
    <t>30.000000%=2800</t>
  </si>
  <si>
    <t>90.000000%=181248</t>
  </si>
  <si>
    <t>99.000000%=436224</t>
  </si>
  <si>
    <t>99.500000%=561152</t>
  </si>
  <si>
    <t>server29-s4_fio_direct-1_readwrite-readwrite_rwmixwrite-30_no-jobs-64_bs-16k_iodepth-8_09-29_14_57_40.txt</t>
  </si>
  <si>
    <t>5.000000%=374</t>
  </si>
  <si>
    <t>20.000000%=572</t>
  </si>
  <si>
    <t>30.000000%=684</t>
  </si>
  <si>
    <t>40.000000%=828</t>
  </si>
  <si>
    <t>50.000000%=1032</t>
  </si>
  <si>
    <t>70.000000%=2128</t>
  </si>
  <si>
    <t>80.000000%=3984</t>
  </si>
  <si>
    <t>99.900000%=329728</t>
  </si>
  <si>
    <t>99.950000%=370688</t>
  </si>
  <si>
    <t>99.990000%=452608</t>
  </si>
  <si>
    <t>30.000000%=892</t>
  </si>
  <si>
    <t>40.000000%=1112</t>
  </si>
  <si>
    <t>60.000000%=1880</t>
  </si>
  <si>
    <t>99.900000%=333824</t>
  </si>
  <si>
    <t>99.950000%=374784</t>
  </si>
  <si>
    <t>99.990000%=456704</t>
  </si>
  <si>
    <t>server29-s4_fio_direct-1_readwrite-readwrite_rwmixwrite-30_no-jobs-64_bs-4k_iodepth-8_09-29_14_56_34.txt</t>
  </si>
  <si>
    <t>1.000000%=195</t>
  </si>
  <si>
    <t>5.000000%=278</t>
  </si>
  <si>
    <t>10.000000%=342</t>
  </si>
  <si>
    <t>20.000000%=454</t>
  </si>
  <si>
    <t>30.000000%=556</t>
  </si>
  <si>
    <t>40.000000%=692</t>
  </si>
  <si>
    <t>50.000000%=892</t>
  </si>
  <si>
    <t>60.000000%=1256</t>
  </si>
  <si>
    <t>70.000000%=1960</t>
  </si>
  <si>
    <t>80.000000%=3664</t>
  </si>
  <si>
    <t>90.000000%=10688</t>
  </si>
  <si>
    <t>95.000000%=18048</t>
  </si>
  <si>
    <t>99.000000%=28800</t>
  </si>
  <si>
    <t>99.900000%=51456</t>
  </si>
  <si>
    <t>1.000000%=378</t>
  </si>
  <si>
    <t>5.000000%=486</t>
  </si>
  <si>
    <t>60.000000%=2224</t>
  </si>
  <si>
    <t>95.000000%=18816</t>
  </si>
  <si>
    <t>99.000000%=29568</t>
  </si>
  <si>
    <t>99.950000%=54528</t>
  </si>
  <si>
    <t>terse_version_3</t>
  </si>
  <si>
    <t>fio_version</t>
  </si>
  <si>
    <t>jobname</t>
  </si>
  <si>
    <t>groupid</t>
  </si>
  <si>
    <t>error</t>
  </si>
  <si>
    <t>read_kb</t>
  </si>
  <si>
    <t>read_bandwidth</t>
  </si>
  <si>
    <t>read_iops</t>
  </si>
  <si>
    <t>read_runtime_ms</t>
  </si>
  <si>
    <t>read_slat_min</t>
  </si>
  <si>
    <t>read_slat_max</t>
  </si>
  <si>
    <t>read_slat_mean</t>
  </si>
  <si>
    <t>read_slat_dev</t>
  </si>
  <si>
    <t>read_clat_max</t>
  </si>
  <si>
    <t>read_clat_min</t>
  </si>
  <si>
    <t>read_clat_mean</t>
  </si>
  <si>
    <t>read_clat_dev</t>
  </si>
  <si>
    <t>read_clat_pct01</t>
  </si>
  <si>
    <t>read_clat_pct02</t>
  </si>
  <si>
    <t>read_clat_pct03</t>
  </si>
  <si>
    <t>read_clat_pct04</t>
  </si>
  <si>
    <t>read_clat_pct05</t>
  </si>
  <si>
    <t>read_clat_pct06</t>
  </si>
  <si>
    <t>read_clat_pct07</t>
  </si>
  <si>
    <t>read_clat_pct08</t>
  </si>
  <si>
    <t>read_clat_pct09</t>
  </si>
  <si>
    <t>read_clat_pct10</t>
  </si>
  <si>
    <t>read_clat_pct11</t>
  </si>
  <si>
    <t>read_clat_pct12</t>
  </si>
  <si>
    <t>read_clat_pct13</t>
  </si>
  <si>
    <t>read_clat_pct14</t>
  </si>
  <si>
    <t>read_clat_pct15</t>
  </si>
  <si>
    <t>read_clat_pct16</t>
  </si>
  <si>
    <t>read_clat_pct17</t>
  </si>
  <si>
    <t>read_clat_pct18</t>
  </si>
  <si>
    <t>read_clat_pct19</t>
  </si>
  <si>
    <t>read_clat_pct20</t>
  </si>
  <si>
    <t>read_tlat_min</t>
  </si>
  <si>
    <t>read_lat_max</t>
  </si>
  <si>
    <t>read_lat_mean</t>
  </si>
  <si>
    <t>read_lat_dev</t>
  </si>
  <si>
    <t>read_bw_min</t>
  </si>
  <si>
    <t>read_bw_max</t>
  </si>
  <si>
    <t>read_bw_agg_pct</t>
  </si>
  <si>
    <t>read_bw_mean</t>
  </si>
  <si>
    <t>read_bw_dev</t>
  </si>
  <si>
    <t>write_kb</t>
  </si>
  <si>
    <t>write_bandwidth</t>
  </si>
  <si>
    <t>write_iops</t>
  </si>
  <si>
    <t>write_runtime_ms</t>
  </si>
  <si>
    <t>write_slat_min</t>
  </si>
  <si>
    <t>write_slat_max</t>
  </si>
  <si>
    <t>write_slat_mean</t>
  </si>
  <si>
    <t>write_slat_dev</t>
  </si>
  <si>
    <t>write_clat_max</t>
  </si>
  <si>
    <t>write_clat_min</t>
  </si>
  <si>
    <t>write_clat_mean</t>
  </si>
  <si>
    <t>write_clat_dev</t>
  </si>
  <si>
    <t>write_clat_pct01</t>
  </si>
  <si>
    <t>write_clat_pct02</t>
  </si>
  <si>
    <t>write_clat_pct03</t>
  </si>
  <si>
    <t>write_clat_pct04</t>
  </si>
  <si>
    <t>write_clat_pct05</t>
  </si>
  <si>
    <t>write_clat_pct06</t>
  </si>
  <si>
    <t>write_clat_pct07</t>
  </si>
  <si>
    <t>write_clat_pct08</t>
  </si>
  <si>
    <t>write_clat_pct09</t>
  </si>
  <si>
    <t>write_clat_pct10</t>
  </si>
  <si>
    <t>write_clat_pct11</t>
  </si>
  <si>
    <t>write_clat_pct12</t>
  </si>
  <si>
    <t>write_clat_pct13</t>
  </si>
  <si>
    <t>write_clat_pct14</t>
  </si>
  <si>
    <t>write_clat_pct15</t>
  </si>
  <si>
    <t>write_clat_pct16</t>
  </si>
  <si>
    <t>write_clat_pct17</t>
  </si>
  <si>
    <t>write_clat_pct18</t>
  </si>
  <si>
    <t>write_clat_pct19</t>
  </si>
  <si>
    <t>write_clat_pct20</t>
  </si>
  <si>
    <t>write_tlat_min</t>
  </si>
  <si>
    <t>write_lat_max</t>
  </si>
  <si>
    <t>write_lat_mean</t>
  </si>
  <si>
    <t>write_lat_dev</t>
  </si>
  <si>
    <t>write_bw_min</t>
  </si>
  <si>
    <t>write_bw_max</t>
  </si>
  <si>
    <t>write_bw_agg_pct</t>
  </si>
  <si>
    <t>write_bw_mean</t>
  </si>
  <si>
    <t>write_bw_dev</t>
  </si>
  <si>
    <t>cpu_user</t>
  </si>
  <si>
    <t>cpu_sys</t>
  </si>
  <si>
    <t>cpu_csw</t>
  </si>
  <si>
    <t>cpu_mjf</t>
  </si>
  <si>
    <t>pu_minf</t>
  </si>
  <si>
    <t>iodepth_1</t>
  </si>
  <si>
    <t>iodepth_2</t>
  </si>
  <si>
    <t>iodepth_4</t>
  </si>
  <si>
    <t>iodepth_8</t>
  </si>
  <si>
    <t>iodepth_16</t>
  </si>
  <si>
    <t>iodepth_32</t>
  </si>
  <si>
    <t>iodepth_64</t>
  </si>
  <si>
    <t>lat_2us</t>
  </si>
  <si>
    <t>lat_4us</t>
  </si>
  <si>
    <t>lat_10us</t>
  </si>
  <si>
    <t>lat_20us</t>
  </si>
  <si>
    <t>lat_50us</t>
  </si>
  <si>
    <t>lat_100us</t>
  </si>
  <si>
    <t>lat_250us</t>
  </si>
  <si>
    <t>lat_500us</t>
  </si>
  <si>
    <t>lat_750us</t>
  </si>
  <si>
    <t>lat_1000us</t>
  </si>
  <si>
    <t>lat_2ms</t>
  </si>
  <si>
    <t>lat_4ms</t>
  </si>
  <si>
    <t>lat_10ms</t>
  </si>
  <si>
    <t>lat_20ms</t>
  </si>
  <si>
    <t>lat_50ms</t>
  </si>
  <si>
    <t>lat_100ms</t>
  </si>
  <si>
    <t>lat_250ms</t>
  </si>
  <si>
    <t>lat_500ms</t>
  </si>
  <si>
    <t>lat_750ms</t>
  </si>
  <si>
    <t>lat_1000ms</t>
  </si>
  <si>
    <t>lat_2000ms</t>
  </si>
  <si>
    <t>lat_over_2000ms</t>
  </si>
  <si>
    <t>disk_name</t>
  </si>
  <si>
    <t>disk_read_iops</t>
  </si>
  <si>
    <t>disk_write_iops</t>
  </si>
  <si>
    <t>disk_read_merges</t>
  </si>
  <si>
    <t>disk_write_merges</t>
  </si>
  <si>
    <t>disk_read_ticks</t>
  </si>
  <si>
    <t>write_ticks</t>
  </si>
  <si>
    <t>disk_queue_time</t>
  </si>
  <si>
    <t>disk_util</t>
  </si>
  <si>
    <t>Total Throughput (MB\s)</t>
  </si>
  <si>
    <t>IOPS</t>
  </si>
  <si>
    <t>4K</t>
  </si>
  <si>
    <t>16K</t>
  </si>
  <si>
    <t>128K</t>
  </si>
  <si>
    <t>1 Host</t>
  </si>
  <si>
    <t>10 Host's</t>
  </si>
  <si>
    <t>Rspt(ms)</t>
  </si>
  <si>
    <t>Rspt (ms)</t>
  </si>
  <si>
    <t>Sequential mixed 70% Read &amp; 30% write</t>
  </si>
  <si>
    <t>Random mixed 70% Read &amp; 30% write</t>
  </si>
  <si>
    <t>Throughput (GB/s)</t>
  </si>
  <si>
    <t>Total IOPS</t>
  </si>
  <si>
    <t>Total Throughput (MB/s)</t>
  </si>
  <si>
    <t>server20-s5_fio_direct-1_readwrite-randrw_rwmixwrite-30_no-jobs-64_bs-128k_iodepth-8_10-04_10_14_41.txt</t>
  </si>
  <si>
    <t>1.000000%=418</t>
  </si>
  <si>
    <t>10.000000%=780</t>
  </si>
  <si>
    <t>20.000000%=1096</t>
  </si>
  <si>
    <t>30.000000%=1384</t>
  </si>
  <si>
    <t>40.000000%=1768</t>
  </si>
  <si>
    <t>50.000000%=2384</t>
  </si>
  <si>
    <t>60.000000%=3600</t>
  </si>
  <si>
    <t>70.000000%=8512</t>
  </si>
  <si>
    <t>90.000000%=83456</t>
  </si>
  <si>
    <t>95.000000%=138240</t>
  </si>
  <si>
    <t>99.000000%=222208</t>
  </si>
  <si>
    <t>99.500000%=268288</t>
  </si>
  <si>
    <t>99.900000%=378880</t>
  </si>
  <si>
    <t>99.950000%=432128</t>
  </si>
  <si>
    <t>99.990000%=643072</t>
  </si>
  <si>
    <t>5.000000%=1160</t>
  </si>
  <si>
    <t>10.000000%=1336</t>
  </si>
  <si>
    <t>60.000000%=4192</t>
  </si>
  <si>
    <t>70.000000%=10304</t>
  </si>
  <si>
    <t>80.000000%=31104</t>
  </si>
  <si>
    <t>90.000000%=87552</t>
  </si>
  <si>
    <t>95.000000%=142336</t>
  </si>
  <si>
    <t>99.000000%=232448</t>
  </si>
  <si>
    <t>99.500000%=280576</t>
  </si>
  <si>
    <t>99.900000%=399360</t>
  </si>
  <si>
    <t>99.950000%=473088</t>
  </si>
  <si>
    <t>server20-s5_fio_direct-1_readwrite-randrw_rwmixwrite-30_no-jobs-64_bs-16k_iodepth-8_10-04_10_13_35.txt</t>
  </si>
  <si>
    <t>30.000000%=628</t>
  </si>
  <si>
    <t>50.000000%=932</t>
  </si>
  <si>
    <t>60.000000%=1144</t>
  </si>
  <si>
    <t>70.000000%=1576</t>
  </si>
  <si>
    <t>80.000000%=2480</t>
  </si>
  <si>
    <t>90.000000%=6240</t>
  </si>
  <si>
    <t>95.000000%=11840</t>
  </si>
  <si>
    <t>99.000000%=20864</t>
  </si>
  <si>
    <t>99.500000%=26752</t>
  </si>
  <si>
    <t>30.000000%=916</t>
  </si>
  <si>
    <t>50.000000%=1208</t>
  </si>
  <si>
    <t>70.000000%=1832</t>
  </si>
  <si>
    <t>90.000000%=6880</t>
  </si>
  <si>
    <t>95.000000%=12608</t>
  </si>
  <si>
    <t>99.000000%=22912</t>
  </si>
  <si>
    <t>server20-s5_fio_direct-1_readwrite-randrw_rwmixwrite-30_no-jobs-64_bs-4k_iodepth-8_10-04_10_12_30.txt</t>
  </si>
  <si>
    <t>5.000000%=748</t>
  </si>
  <si>
    <t>10.000000%=908</t>
  </si>
  <si>
    <t>20.000000%=1144</t>
  </si>
  <si>
    <t>30.000000%=1336</t>
  </si>
  <si>
    <t>40.000000%=1544</t>
  </si>
  <si>
    <t>80.000000%=2704</t>
  </si>
  <si>
    <t>90.000000%=3440</t>
  </si>
  <si>
    <t>95.000000%=4256</t>
  </si>
  <si>
    <t>99.000000%=6496</t>
  </si>
  <si>
    <t>99.500000%=7520</t>
  </si>
  <si>
    <t>99.900000%=11200</t>
  </si>
  <si>
    <t>99.950000%=14784</t>
  </si>
  <si>
    <t>5.000000%=924</t>
  </si>
  <si>
    <t>20.000000%=1352</t>
  </si>
  <si>
    <t>30.000000%=1560</t>
  </si>
  <si>
    <t>40.000000%=1784</t>
  </si>
  <si>
    <t>50.000000%=2008</t>
  </si>
  <si>
    <t>60.000000%=2288</t>
  </si>
  <si>
    <t>80.000000%=3024</t>
  </si>
  <si>
    <t>90.000000%=3792</t>
  </si>
  <si>
    <t>99.000000%=6880</t>
  </si>
  <si>
    <t>99.500000%=8032</t>
  </si>
  <si>
    <t>99.900000%=13120</t>
  </si>
  <si>
    <t>99.950000%=19328</t>
  </si>
  <si>
    <t>99.990000%=104960</t>
  </si>
  <si>
    <t>server20-s5_fio_direct-1_readwrite-readwrite_rwmixwrite-30_no-jobs-64_bs-128k_iodepth-8_10-04_10_11_24.txt</t>
  </si>
  <si>
    <t>5.000000%=732</t>
  </si>
  <si>
    <t>30.000000%=1848</t>
  </si>
  <si>
    <t>40.000000%=2512</t>
  </si>
  <si>
    <t>60.000000%=5664</t>
  </si>
  <si>
    <t>70.000000%=12352</t>
  </si>
  <si>
    <t>80.000000%=30848</t>
  </si>
  <si>
    <t>90.000000%=78336</t>
  </si>
  <si>
    <t>95.000000%=126464</t>
  </si>
  <si>
    <t>99.000000%=220160</t>
  </si>
  <si>
    <t>99.900000%=407552</t>
  </si>
  <si>
    <t>99.950000%=477184</t>
  </si>
  <si>
    <t>99.990000%=651264</t>
  </si>
  <si>
    <t>10.000000%=1384</t>
  </si>
  <si>
    <t>20.000000%=1736</t>
  </si>
  <si>
    <t>70.000000%=14016</t>
  </si>
  <si>
    <t>80.000000%=33536</t>
  </si>
  <si>
    <t>90.000000%=82432</t>
  </si>
  <si>
    <t>95.000000%=134144</t>
  </si>
  <si>
    <t>99.000000%=228352</t>
  </si>
  <si>
    <t>99.500000%=284672</t>
  </si>
  <si>
    <t>99.900000%=419840</t>
  </si>
  <si>
    <t>99.950000%=497664</t>
  </si>
  <si>
    <t>99.990000%=626688</t>
  </si>
  <si>
    <t>server20-s5_fio_direct-1_readwrite-readwrite_rwmixwrite-30_no-jobs-64_bs-16k_iodepth-8_10-04_10_10_18.txt</t>
  </si>
  <si>
    <t>1.000000%=245</t>
  </si>
  <si>
    <t>80.000000%=2992</t>
  </si>
  <si>
    <t>90.000000%=5152</t>
  </si>
  <si>
    <t>95.000000%=8096</t>
  </si>
  <si>
    <t>99.000000%=18304</t>
  </si>
  <si>
    <t>99.500000%=29312</t>
  </si>
  <si>
    <t>99.990000%=350208</t>
  </si>
  <si>
    <t>5.000000%=636</t>
  </si>
  <si>
    <t>10.000000%=732</t>
  </si>
  <si>
    <t>95.000000%=8768</t>
  </si>
  <si>
    <t>99.000000%=22656</t>
  </si>
  <si>
    <t>99.500000%=69120</t>
  </si>
  <si>
    <t>99.950000%=218112</t>
  </si>
  <si>
    <t>server20-s5_fio_direct-1_readwrite-readwrite_rwmixwrite-30_no-jobs-64_bs-4k_iodepth-8_10-04_10_09_13.txt</t>
  </si>
  <si>
    <t>1.000000%=286</t>
  </si>
  <si>
    <t>5.000000%=490</t>
  </si>
  <si>
    <t>20.000000%=940</t>
  </si>
  <si>
    <t>50.000000%=1672</t>
  </si>
  <si>
    <t>80.000000%=2928</t>
  </si>
  <si>
    <t>90.000000%=3920</t>
  </si>
  <si>
    <t>95.000000%=5024</t>
  </si>
  <si>
    <t>99.000000%=10176</t>
  </si>
  <si>
    <t>99.990000%=39680</t>
  </si>
  <si>
    <t>5.000000%=652</t>
  </si>
  <si>
    <t>10.000000%=836</t>
  </si>
  <si>
    <t>20.000000%=1112</t>
  </si>
  <si>
    <t>30.000000%=1352</t>
  </si>
  <si>
    <t>40.000000%=1608</t>
  </si>
  <si>
    <t>50.000000%=1864</t>
  </si>
  <si>
    <t>60.000000%=2160</t>
  </si>
  <si>
    <t>80.000000%=3120</t>
  </si>
  <si>
    <t>90.000000%=4128</t>
  </si>
  <si>
    <t>95.000000%=5280</t>
  </si>
  <si>
    <t>99.000000%=10560</t>
  </si>
  <si>
    <t>99.500000%=17536</t>
  </si>
  <si>
    <t>99.950000%=32128</t>
  </si>
  <si>
    <t>server21-s5_fio_direct-1_readwrite-randrw_rwmixwrite-30_no-jobs-64_bs-128k_iodepth-8_10-04_10_14_41.txt</t>
  </si>
  <si>
    <t>10.000000%=788</t>
  </si>
  <si>
    <t>30.000000%=1368</t>
  </si>
  <si>
    <t>50.000000%=2416</t>
  </si>
  <si>
    <t>60.000000%=3632</t>
  </si>
  <si>
    <t>70.000000%=9536</t>
  </si>
  <si>
    <t>80.000000%=32640</t>
  </si>
  <si>
    <t>99.000000%=211968</t>
  </si>
  <si>
    <t>99.500000%=246784</t>
  </si>
  <si>
    <t>99.900000%=391168</t>
  </si>
  <si>
    <t>99.950000%=444416</t>
  </si>
  <si>
    <t>99.990000%=569344</t>
  </si>
  <si>
    <t>5.000000%=1208</t>
  </si>
  <si>
    <t>70.000000%=11456</t>
  </si>
  <si>
    <t>80.000000%=35072</t>
  </si>
  <si>
    <t>90.000000%=88576</t>
  </si>
  <si>
    <t>95.000000%=144384</t>
  </si>
  <si>
    <t>99.000000%=218112</t>
  </si>
  <si>
    <t>99.500000%=254976</t>
  </si>
  <si>
    <t>99.990000%=610304</t>
  </si>
  <si>
    <t>server21-s5_fio_direct-1_readwrite-randrw_rwmixwrite-30_no-jobs-64_bs-16k_iodepth-8_10-04_10_13_35.txt</t>
  </si>
  <si>
    <t>50.000000%=1020</t>
  </si>
  <si>
    <t>60.000000%=1288</t>
  </si>
  <si>
    <t>70.000000%=1816</t>
  </si>
  <si>
    <t>90.000000%=6944</t>
  </si>
  <si>
    <t>95.000000%=13120</t>
  </si>
  <si>
    <t>99.000000%=20352</t>
  </si>
  <si>
    <t>99.500000%=23936</t>
  </si>
  <si>
    <t>99.990000%=220160</t>
  </si>
  <si>
    <t>1.000000%=454</t>
  </si>
  <si>
    <t>60.000000%=1576</t>
  </si>
  <si>
    <t>70.000000%=2040</t>
  </si>
  <si>
    <t>90.000000%=7456</t>
  </si>
  <si>
    <t>95.000000%=13632</t>
  </si>
  <si>
    <t>99.000000%=21632</t>
  </si>
  <si>
    <t>99.500000%=55040</t>
  </si>
  <si>
    <t>99.990000%=395264</t>
  </si>
  <si>
    <t>server21-s5_fio_direct-1_readwrite-randrw_rwmixwrite-30_no-jobs-64_bs-4k_iodepth-8_10-04_10_12_30.txt</t>
  </si>
  <si>
    <t>20.000000%=996</t>
  </si>
  <si>
    <t>90.000000%=3248</t>
  </si>
  <si>
    <t>95.000000%=4128</t>
  </si>
  <si>
    <t>99.000000%=6624</t>
  </si>
  <si>
    <t>99.500000%=7712</t>
  </si>
  <si>
    <t>99.900000%=12608</t>
  </si>
  <si>
    <t>99.950000%=16768</t>
  </si>
  <si>
    <t>10.000000%=964</t>
  </si>
  <si>
    <t>90.000000%=3568</t>
  </si>
  <si>
    <t>95.000000%=4512</t>
  </si>
  <si>
    <t>99.000000%=7008</t>
  </si>
  <si>
    <t>99.500000%=8160</t>
  </si>
  <si>
    <t>99.900000%=14528</t>
  </si>
  <si>
    <t>99.950000%=22656</t>
  </si>
  <si>
    <t>99.990000%=101888</t>
  </si>
  <si>
    <t>server21-s5_fio_direct-1_readwrite-readwrite_rwmixwrite-30_no-jobs-64_bs-128k_iodepth-8_10-04_10_11_24.txt</t>
  </si>
  <si>
    <t>1.000000%=604</t>
  </si>
  <si>
    <t>40.000000%=2544</t>
  </si>
  <si>
    <t>60.000000%=5600</t>
  </si>
  <si>
    <t>70.000000%=12480</t>
  </si>
  <si>
    <t>80.000000%=33024</t>
  </si>
  <si>
    <t>90.000000%=86528</t>
  </si>
  <si>
    <t>99.000000%=216064</t>
  </si>
  <si>
    <t>99.900000%=374784</t>
  </si>
  <si>
    <t>99.950000%=428032</t>
  </si>
  <si>
    <t>1.000000%=996</t>
  </si>
  <si>
    <t>50.000000%=3728</t>
  </si>
  <si>
    <t>60.000000%=6240</t>
  </si>
  <si>
    <t>70.000000%=13888</t>
  </si>
  <si>
    <t>80.000000%=34560</t>
  </si>
  <si>
    <t>99.000000%=224256</t>
  </si>
  <si>
    <t>99.950000%=456704</t>
  </si>
  <si>
    <t>99.990000%=618496</t>
  </si>
  <si>
    <t>server21-s5_fio_direct-1_readwrite-readwrite_rwmixwrite-30_no-jobs-64_bs-16k_iodepth-8_10-04_10_10_18.txt</t>
  </si>
  <si>
    <t>20.000000%=668</t>
  </si>
  <si>
    <t>30.000000%=836</t>
  </si>
  <si>
    <t>60.000000%=1688</t>
  </si>
  <si>
    <t>99.000000%=16768</t>
  </si>
  <si>
    <t>99.500000%=49408</t>
  </si>
  <si>
    <t>99.900000%=201728</t>
  </si>
  <si>
    <t>99.990000%=358400</t>
  </si>
  <si>
    <t>5.000000%=612</t>
  </si>
  <si>
    <t>10.000000%=708</t>
  </si>
  <si>
    <t>60.000000%=1816</t>
  </si>
  <si>
    <t>90.000000%=6304</t>
  </si>
  <si>
    <t>95.000000%=9536</t>
  </si>
  <si>
    <t>99.500000%=93696</t>
  </si>
  <si>
    <t>server21-s5_fio_direct-1_readwrite-readwrite_rwmixwrite-30_no-jobs-64_bs-4k_iodepth-8_10-04_10_09_13.txt</t>
  </si>
  <si>
    <t>5.000000%=422</t>
  </si>
  <si>
    <t>10.000000%=548</t>
  </si>
  <si>
    <t>60.000000%=1720</t>
  </si>
  <si>
    <t>80.000000%=2640</t>
  </si>
  <si>
    <t>90.000000%=3664</t>
  </si>
  <si>
    <t>95.000000%=4896</t>
  </si>
  <si>
    <t>99.000000%=11072</t>
  </si>
  <si>
    <t>99.500000%=17024</t>
  </si>
  <si>
    <t>99.900000%=35584</t>
  </si>
  <si>
    <t>99.950000%=40192</t>
  </si>
  <si>
    <t>99.990000%=49920</t>
  </si>
  <si>
    <t>30.000000%=1160</t>
  </si>
  <si>
    <t>80.000000%=2864</t>
  </si>
  <si>
    <t>90.000000%=3888</t>
  </si>
  <si>
    <t>95.000000%=5088</t>
  </si>
  <si>
    <t>99.000000%=11456</t>
  </si>
  <si>
    <t>99.500000%=18048</t>
  </si>
  <si>
    <t>99.900000%=37632</t>
  </si>
  <si>
    <t>99.950000%=43264</t>
  </si>
  <si>
    <t>server22-s5_fio_direct-1_readwrite-randrw_rwmixwrite-30_no-jobs-64_bs-128k_iodepth-8_10-04_10_14_41.txt</t>
  </si>
  <si>
    <t>10.000000%=796</t>
  </si>
  <si>
    <t>20.000000%=1032</t>
  </si>
  <si>
    <t>30.000000%=1288</t>
  </si>
  <si>
    <t>50.000000%=2160</t>
  </si>
  <si>
    <t>70.000000%=6624</t>
  </si>
  <si>
    <t>90.000000%=90624</t>
  </si>
  <si>
    <t>95.000000%=150528</t>
  </si>
  <si>
    <t>99.000000%=261120</t>
  </si>
  <si>
    <t>99.500000%=313344</t>
  </si>
  <si>
    <t>99.950000%=423936</t>
  </si>
  <si>
    <t>99.990000%=593920</t>
  </si>
  <si>
    <t>1.000000%=1020</t>
  </si>
  <si>
    <t>40.000000%=2192</t>
  </si>
  <si>
    <t>70.000000%=8256</t>
  </si>
  <si>
    <t>80.000000%=31360</t>
  </si>
  <si>
    <t>90.000000%=93696</t>
  </si>
  <si>
    <t>95.000000%=156672</t>
  </si>
  <si>
    <t>99.000000%=268288</t>
  </si>
  <si>
    <t>server22-s5_fio_direct-1_readwrite-randrw_rwmixwrite-30_no-jobs-64_bs-16k_iodepth-8_10-04_10_13_35.txt</t>
  </si>
  <si>
    <t>10.000000%=406</t>
  </si>
  <si>
    <t>20.000000%=506</t>
  </si>
  <si>
    <t>30.000000%=604</t>
  </si>
  <si>
    <t>40.000000%=756</t>
  </si>
  <si>
    <t>60.000000%=1208</t>
  </si>
  <si>
    <t>70.000000%=1672</t>
  </si>
  <si>
    <t>80.000000%=2608</t>
  </si>
  <si>
    <t>95.000000%=14272</t>
  </si>
  <si>
    <t>99.500000%=27264</t>
  </si>
  <si>
    <t>99.950000%=209920</t>
  </si>
  <si>
    <t>10.000000%=684</t>
  </si>
  <si>
    <t>30.000000%=940</t>
  </si>
  <si>
    <t>60.000000%=1480</t>
  </si>
  <si>
    <t>95.000000%=15040</t>
  </si>
  <si>
    <t>99.000000%=24448</t>
  </si>
  <si>
    <t>99.500000%=108032</t>
  </si>
  <si>
    <t>server22-s5_fio_direct-1_readwrite-randrw_rwmixwrite-30_no-jobs-64_bs-4k_iodepth-8_10-04_10_12_30.txt</t>
  </si>
  <si>
    <t>40.000000%=1480</t>
  </si>
  <si>
    <t>50.000000%=1704</t>
  </si>
  <si>
    <t>60.000000%=1944</t>
  </si>
  <si>
    <t>90.000000%=3376</t>
  </si>
  <si>
    <t>95.000000%=4192</t>
  </si>
  <si>
    <t>99.500000%=7584</t>
  </si>
  <si>
    <t>99.900000%=11456</t>
  </si>
  <si>
    <t>99.990000%=48384</t>
  </si>
  <si>
    <t>30.000000%=1512</t>
  </si>
  <si>
    <t>40.000000%=1720</t>
  </si>
  <si>
    <t>60.000000%=2192</t>
  </si>
  <si>
    <t>90.000000%=3728</t>
  </si>
  <si>
    <t>95.000000%=4576</t>
  </si>
  <si>
    <t>99.000000%=6944</t>
  </si>
  <si>
    <t>99.500000%=8096</t>
  </si>
  <si>
    <t>99.990000%=84480</t>
  </si>
  <si>
    <t>server22-s5_fio_direct-1_readwrite-readwrite_rwmixwrite-30_no-jobs-64_bs-128k_iodepth-8_10-04_10_11_24.txt</t>
  </si>
  <si>
    <t>5.000000%=828</t>
  </si>
  <si>
    <t>20.000000%=1336</t>
  </si>
  <si>
    <t>30.000000%=1752</t>
  </si>
  <si>
    <t>40.000000%=2320</t>
  </si>
  <si>
    <t>50.000000%=3120</t>
  </si>
  <si>
    <t>60.000000%=4576</t>
  </si>
  <si>
    <t>70.000000%=9920</t>
  </si>
  <si>
    <t>99.900000%=415744</t>
  </si>
  <si>
    <t>99.950000%=489472</t>
  </si>
  <si>
    <t>5.000000%=1256</t>
  </si>
  <si>
    <t>60.000000%=5088</t>
  </si>
  <si>
    <t>80.000000%=35584</t>
  </si>
  <si>
    <t>90.000000%=94720</t>
  </si>
  <si>
    <t>99.500000%=321536</t>
  </si>
  <si>
    <t>99.900000%=440320</t>
  </si>
  <si>
    <t>99.950000%=501760</t>
  </si>
  <si>
    <t>server22-s5_fio_direct-1_readwrite-readwrite_rwmixwrite-30_no-jobs-64_bs-16k_iodepth-8_10-04_10_10_18.txt</t>
  </si>
  <si>
    <t>60.000000%=1624</t>
  </si>
  <si>
    <t>90.000000%=5920</t>
  </si>
  <si>
    <t>99.990000%=370688</t>
  </si>
  <si>
    <t>95.000000%=10176</t>
  </si>
  <si>
    <t>99.000000%=27008</t>
  </si>
  <si>
    <t>99.500000%=119296</t>
  </si>
  <si>
    <t>server22-s5_fio_direct-1_readwrite-readwrite_rwmixwrite-30_no-jobs-64_bs-4k_iodepth-8_10-04_10_09_13.txt</t>
  </si>
  <si>
    <t>1.000000%=298</t>
  </si>
  <si>
    <t>5.000000%=478</t>
  </si>
  <si>
    <t>60.000000%=1912</t>
  </si>
  <si>
    <t>90.000000%=3984</t>
  </si>
  <si>
    <t>95.000000%=5216</t>
  </si>
  <si>
    <t>99.000000%=10688</t>
  </si>
  <si>
    <t>99.500000%=16320</t>
  </si>
  <si>
    <t>99.950000%=44800</t>
  </si>
  <si>
    <t>99.990000%=59136</t>
  </si>
  <si>
    <t>20.000000%=1048</t>
  </si>
  <si>
    <t>90.000000%=4192</t>
  </si>
  <si>
    <t>95.000000%=5408</t>
  </si>
  <si>
    <t>99.900000%=41216</t>
  </si>
  <si>
    <t>99.950000%=48896</t>
  </si>
  <si>
    <t>server20-s5_fio_direct-1_readwrite-randrw_rwmixwrite-30_no-jobs-64_bs-128k_iodepth-8_10-04_10_42_22.txt</t>
  </si>
  <si>
    <t>10.000000%=892</t>
  </si>
  <si>
    <t>20.000000%=1208</t>
  </si>
  <si>
    <t>30.000000%=1544</t>
  </si>
  <si>
    <t>40.000000%=2064</t>
  </si>
  <si>
    <t>50.000000%=2896</t>
  </si>
  <si>
    <t>70.000000%=14784</t>
  </si>
  <si>
    <t>80.000000%=48896</t>
  </si>
  <si>
    <t>90.000000%=121344</t>
  </si>
  <si>
    <t>95.000000%=187392</t>
  </si>
  <si>
    <t>99.000000%=321536</t>
  </si>
  <si>
    <t>99.500000%=387072</t>
  </si>
  <si>
    <t>99.950000%=643072</t>
  </si>
  <si>
    <t>1.000000%=1012</t>
  </si>
  <si>
    <t>40.000000%=2960</t>
  </si>
  <si>
    <t>50.000000%=4016</t>
  </si>
  <si>
    <t>80.000000%=56576</t>
  </si>
  <si>
    <t>99.900000%=602112</t>
  </si>
  <si>
    <t>server20-s5_fio_direct-1_readwrite-randrw_rwmixwrite-30_no-jobs-64_bs-16k_iodepth-8_10-04_10_41_16.txt</t>
  </si>
  <si>
    <t>1.000000%=235</t>
  </si>
  <si>
    <t>10.000000%=434</t>
  </si>
  <si>
    <t>20.000000%=588</t>
  </si>
  <si>
    <t>30.000000%=708</t>
  </si>
  <si>
    <t>40.000000%=852</t>
  </si>
  <si>
    <t>60.000000%=1304</t>
  </si>
  <si>
    <t>90.000000%=7392</t>
  </si>
  <si>
    <t>99.500000%=128512</t>
  </si>
  <si>
    <t>1.000000%=588</t>
  </si>
  <si>
    <t>5.000000%=772</t>
  </si>
  <si>
    <t>10.000000%=900</t>
  </si>
  <si>
    <t>80.000000%=3824</t>
  </si>
  <si>
    <t>95.000000%=15552</t>
  </si>
  <si>
    <t>99.000000%=111104</t>
  </si>
  <si>
    <t>99.900000%=224256</t>
  </si>
  <si>
    <t>99.950000%=399360</t>
  </si>
  <si>
    <t>99.990000%=432128</t>
  </si>
  <si>
    <t>server20-s5_fio_direct-1_readwrite-randrw_rwmixwrite-30_no-jobs-64_bs-4k_iodepth-8_10-04_10_40_11.txt</t>
  </si>
  <si>
    <t>1.000000%=326</t>
  </si>
  <si>
    <t>20.000000%=628</t>
  </si>
  <si>
    <t>30.000000%=788</t>
  </si>
  <si>
    <t>90.000000%=4256</t>
  </si>
  <si>
    <t>95.000000%=6112</t>
  </si>
  <si>
    <t>99.000000%=12736</t>
  </si>
  <si>
    <t>99.900000%=25472</t>
  </si>
  <si>
    <t>99.950000%=30080</t>
  </si>
  <si>
    <t>99.990000%=47360</t>
  </si>
  <si>
    <t>1.000000%=652</t>
  </si>
  <si>
    <t>10.000000%=1128</t>
  </si>
  <si>
    <t>20.000000%=1496</t>
  </si>
  <si>
    <t>80.000000%=4384</t>
  </si>
  <si>
    <t>95.000000%=7712</t>
  </si>
  <si>
    <t>server20-s5_fio_direct-1_readwrite-readwrite_rwmixwrite-30_no-jobs-64_bs-128k_iodepth-8_10-04_10_39_05.txt</t>
  </si>
  <si>
    <t>20.000000%=1368</t>
  </si>
  <si>
    <t>30.000000%=1800</t>
  </si>
  <si>
    <t>50.000000%=3344</t>
  </si>
  <si>
    <t>60.000000%=5280</t>
  </si>
  <si>
    <t>70.000000%=12992</t>
  </si>
  <si>
    <t>80.000000%=46848</t>
  </si>
  <si>
    <t>99.500000%=403456</t>
  </si>
  <si>
    <t>99.900000%=675840</t>
  </si>
  <si>
    <t>99.950000%=798720</t>
  </si>
  <si>
    <t>99.990000%=946176</t>
  </si>
  <si>
    <t>1.000000%=956</t>
  </si>
  <si>
    <t>20.000000%=1928</t>
  </si>
  <si>
    <t>50.000000%=4128</t>
  </si>
  <si>
    <t>60.000000%=6944</t>
  </si>
  <si>
    <t>70.000000%=17024</t>
  </si>
  <si>
    <t>80.000000%=54528</t>
  </si>
  <si>
    <t>99.990000%=962560</t>
  </si>
  <si>
    <t>server20-s5_fio_direct-1_readwrite-readwrite_rwmixwrite-30_no-jobs-64_bs-16k_iodepth-8_10-04_10_38_00.txt</t>
  </si>
  <si>
    <t>5.000000%=402</t>
  </si>
  <si>
    <t>20.000000%=676</t>
  </si>
  <si>
    <t>80.000000%=3440</t>
  </si>
  <si>
    <t>90.000000%=7328</t>
  </si>
  <si>
    <t>95.000000%=13504</t>
  </si>
  <si>
    <t>99.000000%=56576</t>
  </si>
  <si>
    <t>99.500000%=120320</t>
  </si>
  <si>
    <t>1.000000%=502</t>
  </si>
  <si>
    <t>10.000000%=756</t>
  </si>
  <si>
    <t>90.000000%=8512</t>
  </si>
  <si>
    <t>95.000000%=15296</t>
  </si>
  <si>
    <t>99.000000%=86528</t>
  </si>
  <si>
    <t>99.500000%=173056</t>
  </si>
  <si>
    <t>99.950000%=354304</t>
  </si>
  <si>
    <t>99.990000%=423936</t>
  </si>
  <si>
    <t>server20-s5_fio_direct-1_readwrite-readwrite_rwmixwrite-30_no-jobs-64_bs-4k_iodepth-8_10-04_10_36_54.txt</t>
  </si>
  <si>
    <t>1.000000%=219</t>
  </si>
  <si>
    <t>20.000000%=532</t>
  </si>
  <si>
    <t>40.000000%=860</t>
  </si>
  <si>
    <t>50.000000%=1112</t>
  </si>
  <si>
    <t>60.000000%=1448</t>
  </si>
  <si>
    <t>90.000000%=5472</t>
  </si>
  <si>
    <t>99.500000%=39168</t>
  </si>
  <si>
    <t>99.900000%=90624</t>
  </si>
  <si>
    <t>99.950000%=94720</t>
  </si>
  <si>
    <t>99.990000%=105984</t>
  </si>
  <si>
    <t>20.000000%=900</t>
  </si>
  <si>
    <t>70.000000%=2960</t>
  </si>
  <si>
    <t>80.000000%=4016</t>
  </si>
  <si>
    <t>90.000000%=6560</t>
  </si>
  <si>
    <t>99.000000%=19840</t>
  </si>
  <si>
    <t>99.900000%=91648</t>
  </si>
  <si>
    <t>99.950000%=97792</t>
  </si>
  <si>
    <t>99.990000%=111104</t>
  </si>
  <si>
    <t>server21-s5_fio_direct-1_readwrite-randrw_rwmixwrite-30_no-jobs-64_bs-128k_iodepth-8_10-04_10_42_22.txt</t>
  </si>
  <si>
    <t>5.000000%=668</t>
  </si>
  <si>
    <t>10.000000%=876</t>
  </si>
  <si>
    <t>20.000000%=1176</t>
  </si>
  <si>
    <t>30.000000%=1480</t>
  </si>
  <si>
    <t>40.000000%=1912</t>
  </si>
  <si>
    <t>60.000000%=4048</t>
  </si>
  <si>
    <t>70.000000%=11712</t>
  </si>
  <si>
    <t>80.000000%=47872</t>
  </si>
  <si>
    <t>90.000000%=124416</t>
  </si>
  <si>
    <t>95.000000%=191488</t>
  </si>
  <si>
    <t>99.000000%=346112</t>
  </si>
  <si>
    <t>99.500000%=415744</t>
  </si>
  <si>
    <t>99.990000%=724992</t>
  </si>
  <si>
    <t>5.000000%=1384</t>
  </si>
  <si>
    <t>20.000000%=1976</t>
  </si>
  <si>
    <t>30.000000%=2352</t>
  </si>
  <si>
    <t>50.000000%=3632</t>
  </si>
  <si>
    <t>60.000000%=6048</t>
  </si>
  <si>
    <t>70.000000%=17280</t>
  </si>
  <si>
    <t>90.000000%=138240</t>
  </si>
  <si>
    <t>99.000000%=366592</t>
  </si>
  <si>
    <t>99.500000%=432128</t>
  </si>
  <si>
    <t>99.900000%=610304</t>
  </si>
  <si>
    <t>server21-s5_fio_direct-1_readwrite-randrw_rwmixwrite-30_no-jobs-64_bs-16k_iodepth-8_10-04_10_41_16.txt</t>
  </si>
  <si>
    <t>10.000000%=426</t>
  </si>
  <si>
    <t>20.000000%=580</t>
  </si>
  <si>
    <t>30.000000%=716</t>
  </si>
  <si>
    <t>70.000000%=1800</t>
  </si>
  <si>
    <t>90.000000%=7712</t>
  </si>
  <si>
    <t>95.000000%=14528</t>
  </si>
  <si>
    <t>5.000000%=788</t>
  </si>
  <si>
    <t>10.000000%=916</t>
  </si>
  <si>
    <t>20.000000%=1128</t>
  </si>
  <si>
    <t>30.000000%=1320</t>
  </si>
  <si>
    <t>80.000000%=3728</t>
  </si>
  <si>
    <t>90.000000%=9024</t>
  </si>
  <si>
    <t>95.000000%=16320</t>
  </si>
  <si>
    <t>99.000000%=90624</t>
  </si>
  <si>
    <t>99.900000%=220160</t>
  </si>
  <si>
    <t>99.950000%=395264</t>
  </si>
  <si>
    <t>server21-s5_fio_direct-1_readwrite-randrw_rwmixwrite-30_no-jobs-64_bs-4k_iodepth-8_10-04_10_40_11.txt</t>
  </si>
  <si>
    <t>1.000000%=322</t>
  </si>
  <si>
    <t>20.000000%=612</t>
  </si>
  <si>
    <t>95.000000%=6048</t>
  </si>
  <si>
    <t>99.900000%=23168</t>
  </si>
  <si>
    <t>99.950000%=26752</t>
  </si>
  <si>
    <t>99.990000%=41728</t>
  </si>
  <si>
    <t>5.000000%=900</t>
  </si>
  <si>
    <t>30.000000%=1784</t>
  </si>
  <si>
    <t>40.000000%=2128</t>
  </si>
  <si>
    <t>95.000000%=7648</t>
  </si>
  <si>
    <t>99.990000%=75264</t>
  </si>
  <si>
    <t>server21-s5_fio_direct-1_readwrite-readwrite_rwmixwrite-30_no-jobs-64_bs-128k_iodepth-8_10-04_10_39_05.txt</t>
  </si>
  <si>
    <t>5.000000%=836</t>
  </si>
  <si>
    <t>50.000000%=3184</t>
  </si>
  <si>
    <t>60.000000%=4960</t>
  </si>
  <si>
    <t>70.000000%=12224</t>
  </si>
  <si>
    <t>80.000000%=50432</t>
  </si>
  <si>
    <t>99.500000%=440320</t>
  </si>
  <si>
    <t>99.900000%=667648</t>
  </si>
  <si>
    <t>99.950000%=757760</t>
  </si>
  <si>
    <t>40.000000%=2896</t>
  </si>
  <si>
    <t>50.000000%=3920</t>
  </si>
  <si>
    <t>70.000000%=16768</t>
  </si>
  <si>
    <t>80.000000%=58624</t>
  </si>
  <si>
    <t>99.500000%=452608</t>
  </si>
  <si>
    <t>99.990000%=856064</t>
  </si>
  <si>
    <t>server21-s5_fio_direct-1_readwrite-readwrite_rwmixwrite-30_no-jobs-64_bs-16k_iodepth-8_10-04_10_38_00.txt</t>
  </si>
  <si>
    <t>40.000000%=1004</t>
  </si>
  <si>
    <t>80.000000%=3792</t>
  </si>
  <si>
    <t>90.000000%=9152</t>
  </si>
  <si>
    <t>99.000000%=85504</t>
  </si>
  <si>
    <t>99.500000%=156672</t>
  </si>
  <si>
    <t>99.900000%=214016</t>
  </si>
  <si>
    <t>99.950000%=234496</t>
  </si>
  <si>
    <t>10.000000%=772</t>
  </si>
  <si>
    <t>60.000000%=2096</t>
  </si>
  <si>
    <t>80.000000%=4512</t>
  </si>
  <si>
    <t>90.000000%=10304</t>
  </si>
  <si>
    <t>95.000000%=19584</t>
  </si>
  <si>
    <t>99.900000%=232448</t>
  </si>
  <si>
    <t>99.990000%=485376</t>
  </si>
  <si>
    <t>server21-s5_fio_direct-1_readwrite-readwrite_rwmixwrite-30_no-jobs-64_bs-4k_iodepth-8_10-04_10_36_54.txt</t>
  </si>
  <si>
    <t>5.000000%=314</t>
  </si>
  <si>
    <t>40.000000%=764</t>
  </si>
  <si>
    <t>90.000000%=6432</t>
  </si>
  <si>
    <t>99.000000%=21888</t>
  </si>
  <si>
    <t>99.990000%=107008</t>
  </si>
  <si>
    <t>40.000000%=1400</t>
  </si>
  <si>
    <t>70.000000%=2928</t>
  </si>
  <si>
    <t>80.000000%=4080</t>
  </si>
  <si>
    <t>99.900000%=92672</t>
  </si>
  <si>
    <t>99.950000%=96768</t>
  </si>
  <si>
    <t>server22-s5_fio_direct-1_readwrite-randrw_rwmixwrite-30_no-jobs-64_bs-128k_iodepth-8_10-04_10_42_22.txt</t>
  </si>
  <si>
    <t>5.000000%=692</t>
  </si>
  <si>
    <t>40.000000%=2024</t>
  </si>
  <si>
    <t>60.000000%=4640</t>
  </si>
  <si>
    <t>90.000000%=127488</t>
  </si>
  <si>
    <t>95.000000%=189440</t>
  </si>
  <si>
    <t>99.000000%=305152</t>
  </si>
  <si>
    <t>99.500000%=358400</t>
  </si>
  <si>
    <t>99.950000%=544768</t>
  </si>
  <si>
    <t>10.000000%=1656</t>
  </si>
  <si>
    <t>70.000000%=18560</t>
  </si>
  <si>
    <t>80.000000%=55040</t>
  </si>
  <si>
    <t>90.000000%=140288</t>
  </si>
  <si>
    <t>95.000000%=203776</t>
  </si>
  <si>
    <t>99.900000%=536576</t>
  </si>
  <si>
    <t>99.950000%=610304</t>
  </si>
  <si>
    <t>99.990000%=757760</t>
  </si>
  <si>
    <t>server22-s5_fio_direct-1_readwrite-randrw_rwmixwrite-30_no-jobs-64_bs-16k_iodepth-8_10-04_10_41_16.txt</t>
  </si>
  <si>
    <t>10.000000%=438</t>
  </si>
  <si>
    <t>90.000000%=8640</t>
  </si>
  <si>
    <t>99.000000%=38144</t>
  </si>
  <si>
    <t>99.500000%=138240</t>
  </si>
  <si>
    <t>1.000000%=580</t>
  </si>
  <si>
    <t>5.000000%=756</t>
  </si>
  <si>
    <t>10.000000%=884</t>
  </si>
  <si>
    <t>30.000000%=1272</t>
  </si>
  <si>
    <t>80.000000%=3760</t>
  </si>
  <si>
    <t>90.000000%=10048</t>
  </si>
  <si>
    <t>99.000000%=129536</t>
  </si>
  <si>
    <t>server22-s5_fio_direct-1_readwrite-randrw_rwmixwrite-30_no-jobs-64_bs-4k_iodepth-8_10-04_10_40_11.txt</t>
  </si>
  <si>
    <t>1.000000%=314</t>
  </si>
  <si>
    <t>40.000000%=956</t>
  </si>
  <si>
    <t>60.000000%=1592</t>
  </si>
  <si>
    <t>90.000000%=4048</t>
  </si>
  <si>
    <t>95.000000%=5728</t>
  </si>
  <si>
    <t>99.000000%=11200</t>
  </si>
  <si>
    <t>99.500000%=14400</t>
  </si>
  <si>
    <t>99.900000%=21632</t>
  </si>
  <si>
    <t>99.950000%=24960</t>
  </si>
  <si>
    <t>99.990000%=35584</t>
  </si>
  <si>
    <t>95.000000%=7392</t>
  </si>
  <si>
    <t>99.500000%=16064</t>
  </si>
  <si>
    <t>99.900000%=23936</t>
  </si>
  <si>
    <t>99.950000%=28544</t>
  </si>
  <si>
    <t>99.990000%=73216</t>
  </si>
  <si>
    <t>server22-s5_fio_direct-1_readwrite-readwrite_rwmixwrite-30_no-jobs-64_bs-128k_iodepth-8_10-04_10_39_05.txt</t>
  </si>
  <si>
    <t>60.000000%=5792</t>
  </si>
  <si>
    <t>70.000000%=14912</t>
  </si>
  <si>
    <t>99.000000%=378880</t>
  </si>
  <si>
    <t>99.900000%=708608</t>
  </si>
  <si>
    <t>1.000000%=1048</t>
  </si>
  <si>
    <t>60.000000%=7776</t>
  </si>
  <si>
    <t>70.000000%=19072</t>
  </si>
  <si>
    <t>99.000000%=407552</t>
  </si>
  <si>
    <t>99.500000%=522240</t>
  </si>
  <si>
    <t>99.950000%=839680</t>
  </si>
  <si>
    <t>server22-s5_fio_direct-1_readwrite-readwrite_rwmixwrite-30_no-jobs-64_bs-16k_iodepth-8_10-04_10_38_00.txt</t>
  </si>
  <si>
    <t>40.000000%=1012</t>
  </si>
  <si>
    <t>99.950000%=240640</t>
  </si>
  <si>
    <t>1.000000%=506</t>
  </si>
  <si>
    <t>20.000000%=972</t>
  </si>
  <si>
    <t>70.000000%=2896</t>
  </si>
  <si>
    <t>90.000000%=10176</t>
  </si>
  <si>
    <t>99.000000%=79360</t>
  </si>
  <si>
    <t>99.900000%=236544</t>
  </si>
  <si>
    <t>99.950000%=366592</t>
  </si>
  <si>
    <t>server22-s5_fio_direct-1_readwrite-readwrite_rwmixwrite-30_no-jobs-64_bs-4k_iodepth-8_10-04_10_36_54.txt</t>
  </si>
  <si>
    <t>1.000000%=221</t>
  </si>
  <si>
    <t>30.000000%=644</t>
  </si>
  <si>
    <t>60.000000%=1416</t>
  </si>
  <si>
    <t>80.000000%=3632</t>
  </si>
  <si>
    <t>90.000000%=8384</t>
  </si>
  <si>
    <t>95.000000%=12480</t>
  </si>
  <si>
    <t>99.000000%=23168</t>
  </si>
  <si>
    <t>99.500000%=59648</t>
  </si>
  <si>
    <t>99.900000%=96768</t>
  </si>
  <si>
    <t>99.950000%=100864</t>
  </si>
  <si>
    <t>99.990000%=118272</t>
  </si>
  <si>
    <t>1.000000%=406</t>
  </si>
  <si>
    <t>50.000000%=1912</t>
  </si>
  <si>
    <t>99.000000%=23936</t>
  </si>
  <si>
    <t>99.990000%=123392</t>
  </si>
  <si>
    <t>server23-s5_fio_direct-1_readwrite-randrw_rwmixwrite-30_no-jobs-64_bs-128k_iodepth-8_10-04_10_42_22.txt</t>
  </si>
  <si>
    <t>20.000000%=1272</t>
  </si>
  <si>
    <t>40.000000%=2096</t>
  </si>
  <si>
    <t>60.000000%=4448</t>
  </si>
  <si>
    <t>80.000000%=44288</t>
  </si>
  <si>
    <t>90.000000%=126464</t>
  </si>
  <si>
    <t>5.000000%=1496</t>
  </si>
  <si>
    <t>20.000000%=2128</t>
  </si>
  <si>
    <t>30.000000%=2512</t>
  </si>
  <si>
    <t>50.000000%=3952</t>
  </si>
  <si>
    <t>60.000000%=6624</t>
  </si>
  <si>
    <t>80.000000%=52480</t>
  </si>
  <si>
    <t>90.000000%=142336</t>
  </si>
  <si>
    <t>99.000000%=362496</t>
  </si>
  <si>
    <t>99.950000%=708608</t>
  </si>
  <si>
    <t>server23-s5_fio_direct-1_readwrite-randrw_rwmixwrite-30_no-jobs-64_bs-16k_iodepth-8_10-04_10_41_17.txt</t>
  </si>
  <si>
    <t>30.000000%=748</t>
  </si>
  <si>
    <t>40.000000%=908</t>
  </si>
  <si>
    <t>95.000000%=15424</t>
  </si>
  <si>
    <t>99.500000%=123392</t>
  </si>
  <si>
    <t>95.000000%=17280</t>
  </si>
  <si>
    <t>99.000000%=95744</t>
  </si>
  <si>
    <t>99.900000%=222208</t>
  </si>
  <si>
    <t>99.990000%=440320</t>
  </si>
  <si>
    <t>server23-s5_fio_direct-1_readwrite-randrw_rwmixwrite-30_no-jobs-64_bs-4k_iodepth-8_10-04_10_40_11.txt</t>
  </si>
  <si>
    <t>1.000000%=318</t>
  </si>
  <si>
    <t>99.000000%=13888</t>
  </si>
  <si>
    <t>99.990000%=40192</t>
  </si>
  <si>
    <t>5.000000%=908</t>
  </si>
  <si>
    <t>95.000000%=7776</t>
  </si>
  <si>
    <t>99.500000%=19072</t>
  </si>
  <si>
    <t>99.900000%=25984</t>
  </si>
  <si>
    <t>99.950000%=29568</t>
  </si>
  <si>
    <t>server23-s5_fio_direct-1_readwrite-readwrite_rwmixwrite-30_no-jobs-64_bs-128k_iodepth-8_10-04_10_39_05.txt</t>
  </si>
  <si>
    <t>20.000000%=1432</t>
  </si>
  <si>
    <t>30.000000%=1880</t>
  </si>
  <si>
    <t>80.000000%=42240</t>
  </si>
  <si>
    <t>99.500000%=468992</t>
  </si>
  <si>
    <t>40.000000%=3120</t>
  </si>
  <si>
    <t>60.000000%=7200</t>
  </si>
  <si>
    <t>80.000000%=49408</t>
  </si>
  <si>
    <t>95.000000%=211968</t>
  </si>
  <si>
    <t>99.000000%=374784</t>
  </si>
  <si>
    <t>99.500000%=473088</t>
  </si>
  <si>
    <t>server23-s5_fio_direct-1_readwrite-readwrite_rwmixwrite-30_no-jobs-64_bs-16k_iodepth-8_10-04_10_38_00.txt</t>
  </si>
  <si>
    <t>5.000000%=446</t>
  </si>
  <si>
    <t>20.000000%=732</t>
  </si>
  <si>
    <t>30.000000%=908</t>
  </si>
  <si>
    <t>95.000000%=14784</t>
  </si>
  <si>
    <t>99.000000%=68096</t>
  </si>
  <si>
    <t>99.500000%=113152</t>
  </si>
  <si>
    <t>99.950000%=250880</t>
  </si>
  <si>
    <t>5.000000%=708</t>
  </si>
  <si>
    <t>70.000000%=3024</t>
  </si>
  <si>
    <t>90.000000%=8768</t>
  </si>
  <si>
    <t>95.000000%=16512</t>
  </si>
  <si>
    <t>99.000000%=92672</t>
  </si>
  <si>
    <t>99.900000%=242688</t>
  </si>
  <si>
    <t>server23-s5_fio_direct-1_readwrite-readwrite_rwmixwrite-30_no-jobs-64_bs-4k_iodepth-8_10-04_10_36_54.txt</t>
  </si>
  <si>
    <t>50.000000%=1012</t>
  </si>
  <si>
    <t>70.000000%=2024</t>
  </si>
  <si>
    <t>99.000000%=22144</t>
  </si>
  <si>
    <t>99.500000%=51968</t>
  </si>
  <si>
    <t>99.900000%=99840</t>
  </si>
  <si>
    <t>99.990000%=126464</t>
  </si>
  <si>
    <t>1.000000%=410</t>
  </si>
  <si>
    <t>50.000000%=1880</t>
  </si>
  <si>
    <t>60.000000%=2384</t>
  </si>
  <si>
    <t>70.000000%=3152</t>
  </si>
  <si>
    <t>99.500000%=53504</t>
  </si>
  <si>
    <t>99.900000%=102912</t>
  </si>
  <si>
    <t>99.950000%=109056</t>
  </si>
  <si>
    <t>server24-s4_fio_direct-1_readwrite-randrw_rwmixwrite-30_no-jobs-64_bs-128k_iodepth-8_10-04_10_42_22.txt</t>
  </si>
  <si>
    <t>10.000000%=924</t>
  </si>
  <si>
    <t>20.000000%=1240</t>
  </si>
  <si>
    <t>50.000000%=3056</t>
  </si>
  <si>
    <t>70.000000%=16320</t>
  </si>
  <si>
    <t>90.000000%=119296</t>
  </si>
  <si>
    <t>95.000000%=175104</t>
  </si>
  <si>
    <t>99.000000%=276480</t>
  </si>
  <si>
    <t>99.500000%=333824</t>
  </si>
  <si>
    <t>99.900000%=464896</t>
  </si>
  <si>
    <t>60.000000%=7840</t>
  </si>
  <si>
    <t>70.000000%=20352</t>
  </si>
  <si>
    <t>80.000000%=53504</t>
  </si>
  <si>
    <t>99.990000%=684032</t>
  </si>
  <si>
    <t>server24-s4_fio_direct-1_readwrite-randrw_rwmixwrite-30_no-jobs-64_bs-16k_iodepth-8_10-04_10_41_17.txt</t>
  </si>
  <si>
    <t>10.000000%=458</t>
  </si>
  <si>
    <t>40.000000%=916</t>
  </si>
  <si>
    <t>70.000000%=1848</t>
  </si>
  <si>
    <t>90.000000%=7008</t>
  </si>
  <si>
    <t>95.000000%=12992</t>
  </si>
  <si>
    <t>99.000000%=25984</t>
  </si>
  <si>
    <t>99.500000%=41216</t>
  </si>
  <si>
    <t>5.000000%=812</t>
  </si>
  <si>
    <t>10.000000%=948</t>
  </si>
  <si>
    <t>20.000000%=1160</t>
  </si>
  <si>
    <t>50.000000%=1784</t>
  </si>
  <si>
    <t>95.000000%=14656</t>
  </si>
  <si>
    <t>99.000000%=40192</t>
  </si>
  <si>
    <t>99.500000%=199680</t>
  </si>
  <si>
    <t>99.950000%=378880</t>
  </si>
  <si>
    <t>server24-s4_fio_direct-1_readwrite-randrw_rwmixwrite-30_no-jobs-64_bs-4k_iodepth-8_10-04_10_40_11.txt</t>
  </si>
  <si>
    <t>99.000000%=13632</t>
  </si>
  <si>
    <t>99.990000%=41216</t>
  </si>
  <si>
    <t>server24-s4_fio_direct-1_readwrite-readwrite_rwmixwrite-30_no-jobs-64_bs-128k_iodepth-8_10-04_10_39_05.txt</t>
  </si>
  <si>
    <t>5.000000%=860</t>
  </si>
  <si>
    <t>30.000000%=1960</t>
  </si>
  <si>
    <t>40.000000%=2672</t>
  </si>
  <si>
    <t>70.000000%=16064</t>
  </si>
  <si>
    <t>80.000000%=46336</t>
  </si>
  <si>
    <t>95.000000%=193536</t>
  </si>
  <si>
    <t>99.000000%=325632</t>
  </si>
  <si>
    <t>99.950000%=733184</t>
  </si>
  <si>
    <t>30.000000%=2480</t>
  </si>
  <si>
    <t>40.000000%=3184</t>
  </si>
  <si>
    <t>60.000000%=8512</t>
  </si>
  <si>
    <t>80.000000%=51456</t>
  </si>
  <si>
    <t>99.950000%=724992</t>
  </si>
  <si>
    <t>server24-s4_fio_direct-1_readwrite-readwrite_rwmixwrite-30_no-jobs-64_bs-16k_iodepth-8_10-04_10_38_00.txt</t>
  </si>
  <si>
    <t>5.000000%=434</t>
  </si>
  <si>
    <t>60.000000%=1768</t>
  </si>
  <si>
    <t>95.000000%=14912</t>
  </si>
  <si>
    <t>99.000000%=61696</t>
  </si>
  <si>
    <t>10.000000%=812</t>
  </si>
  <si>
    <t>30.000000%=1256</t>
  </si>
  <si>
    <t>99.000000%=91648</t>
  </si>
  <si>
    <t>99.500000%=193536</t>
  </si>
  <si>
    <t>99.900000%=246784</t>
  </si>
  <si>
    <t>server24-s4_fio_direct-1_readwrite-readwrite_rwmixwrite-30_no-jobs-64_bs-4k_iodepth-8_10-04_10_36_54.txt</t>
  </si>
  <si>
    <t>40.000000%=796</t>
  </si>
  <si>
    <t>60.000000%=1400</t>
  </si>
  <si>
    <t>95.000000%=12096</t>
  </si>
  <si>
    <t>99.950000%=112128</t>
  </si>
  <si>
    <t>70.000000%=3216</t>
  </si>
  <si>
    <t>80.000000%=4640</t>
  </si>
  <si>
    <t>99.500000%=56576</t>
  </si>
  <si>
    <t>99.900000%=107008</t>
  </si>
  <si>
    <t>99.950000%=116224</t>
  </si>
  <si>
    <t>99.990000%=154624</t>
  </si>
  <si>
    <t>server25-s4_fio_direct-1_readwrite-randrw_rwmixwrite-30_no-jobs-64_bs-128k_iodepth-8_10-04_10_42_22.txt</t>
  </si>
  <si>
    <t>40.000000%=2384</t>
  </si>
  <si>
    <t>80.000000%=45824</t>
  </si>
  <si>
    <t>90.000000%=113152</t>
  </si>
  <si>
    <t>99.500000%=337920</t>
  </si>
  <si>
    <t>99.950000%=514048</t>
  </si>
  <si>
    <t>1.000000%=1192</t>
  </si>
  <si>
    <t>5.000000%=1544</t>
  </si>
  <si>
    <t>30.000000%=2672</t>
  </si>
  <si>
    <t>60.000000%=8640</t>
  </si>
  <si>
    <t>70.000000%=20608</t>
  </si>
  <si>
    <t>80.000000%=51968</t>
  </si>
  <si>
    <t>99.500000%=362496</t>
  </si>
  <si>
    <t>99.900000%=501760</t>
  </si>
  <si>
    <t>server25-s4_fio_direct-1_readwrite-randrw_rwmixwrite-30_no-jobs-64_bs-16k_iodepth-8_10-04_10_41_17.txt</t>
  </si>
  <si>
    <t>1.000000%=249</t>
  </si>
  <si>
    <t>30.000000%=772</t>
  </si>
  <si>
    <t>90.000000%=7200</t>
  </si>
  <si>
    <t>99.000000%=28544</t>
  </si>
  <si>
    <t>40.000000%=1576</t>
  </si>
  <si>
    <t>99.950000%=382976</t>
  </si>
  <si>
    <t>server25-s4_fio_direct-1_readwrite-randrw_rwmixwrite-30_no-jobs-64_bs-4k_iodepth-8_10-04_10_40_11.txt</t>
  </si>
  <si>
    <t>10.000000%=474</t>
  </si>
  <si>
    <t>30.000000%=724</t>
  </si>
  <si>
    <t>99.000000%=11968</t>
  </si>
  <si>
    <t>99.500000%=15168</t>
  </si>
  <si>
    <t>99.950000%=27520</t>
  </si>
  <si>
    <t>99.990000%=38144</t>
  </si>
  <si>
    <t>5.000000%=876</t>
  </si>
  <si>
    <t>30.000000%=1768</t>
  </si>
  <si>
    <t>99.000000%=13504</t>
  </si>
  <si>
    <t>99.950000%=31616</t>
  </si>
  <si>
    <t>99.990000%=82432</t>
  </si>
  <si>
    <t>server25-s4_fio_direct-1_readwrite-readwrite_rwmixwrite-30_no-jobs-64_bs-128k_iodepth-8_10-04_10_39_05.txt</t>
  </si>
  <si>
    <t>10.000000%=1176</t>
  </si>
  <si>
    <t>80.000000%=47360</t>
  </si>
  <si>
    <t>99.990000%=806912</t>
  </si>
  <si>
    <t>80.000000%=54016</t>
  </si>
  <si>
    <t>99.990000%=823296</t>
  </si>
  <si>
    <t>server25-s4_fio_direct-1_readwrite-readwrite_rwmixwrite-30_no-jobs-64_bs-16k_iodepth-8_10-04_10_38_00.txt</t>
  </si>
  <si>
    <t>5.000000%=454</t>
  </si>
  <si>
    <t>50.000000%=1368</t>
  </si>
  <si>
    <t>60.000000%=1784</t>
  </si>
  <si>
    <t>80.000000%=3568</t>
  </si>
  <si>
    <t>95.000000%=12864</t>
  </si>
  <si>
    <t>99.000000%=58624</t>
  </si>
  <si>
    <t>90.000000%=8256</t>
  </si>
  <si>
    <t>99.000000%=77312</t>
  </si>
  <si>
    <t>99.500000%=187392</t>
  </si>
  <si>
    <t>99.950000%=301056</t>
  </si>
  <si>
    <t>99.990000%=419840</t>
  </si>
  <si>
    <t>server25-s4_fio_direct-1_readwrite-readwrite_rwmixwrite-30_no-jobs-64_bs-4k_iodepth-8_10-04_10_36_54.txt</t>
  </si>
  <si>
    <t>5.000000%=330</t>
  </si>
  <si>
    <t>40.000000%=780</t>
  </si>
  <si>
    <t>50.000000%=996</t>
  </si>
  <si>
    <t>70.000000%=2008</t>
  </si>
  <si>
    <t>90.000000%=8096</t>
  </si>
  <si>
    <t>95.000000%=11968</t>
  </si>
  <si>
    <t>99.500000%=50432</t>
  </si>
  <si>
    <t>1.000000%=422</t>
  </si>
  <si>
    <t>40.000000%=1448</t>
  </si>
  <si>
    <t>70.000000%=3120</t>
  </si>
  <si>
    <t>95.000000%=12736</t>
  </si>
  <si>
    <t>99.900000%=104960</t>
  </si>
  <si>
    <t>99.990000%=148480</t>
  </si>
  <si>
    <t>server26-s4_fio_direct-1_readwrite-randrw_rwmixwrite-30_no-jobs-64_bs-128k_iodepth-8_10-04_10_42_22.txt</t>
  </si>
  <si>
    <t>40.000000%=1688</t>
  </si>
  <si>
    <t>50.000000%=2128</t>
  </si>
  <si>
    <t>60.000000%=2832</t>
  </si>
  <si>
    <t>70.000000%=4256</t>
  </si>
  <si>
    <t>80.000000%=81408</t>
  </si>
  <si>
    <t>30.000000%=2320</t>
  </si>
  <si>
    <t>70.000000%=9792</t>
  </si>
  <si>
    <t>80.000000%=129536</t>
  </si>
  <si>
    <t>95.000000%=259072</t>
  </si>
  <si>
    <t>server26-s4_fio_direct-1_readwrite-randrw_rwmixwrite-30_no-jobs-64_bs-16k_iodepth-8_10-04_10_41_16.txt</t>
  </si>
  <si>
    <t>5.000000%=290</t>
  </si>
  <si>
    <t>20.000000%=498</t>
  </si>
  <si>
    <t>30.000000%=580</t>
  </si>
  <si>
    <t>40.000000%=676</t>
  </si>
  <si>
    <t>50.000000%=804</t>
  </si>
  <si>
    <t>60.000000%=964</t>
  </si>
  <si>
    <t>70.000000%=1224</t>
  </si>
  <si>
    <t>80.000000%=1944</t>
  </si>
  <si>
    <t>99.500000%=48384</t>
  </si>
  <si>
    <t>5.000000%=676</t>
  </si>
  <si>
    <t>70.000000%=3088</t>
  </si>
  <si>
    <t>80.000000%=17792</t>
  </si>
  <si>
    <t>90.000000%=23936</t>
  </si>
  <si>
    <t>99.900000%=228352</t>
  </si>
  <si>
    <t>99.950000%=325632</t>
  </si>
  <si>
    <t>99.990000%=436224</t>
  </si>
  <si>
    <t>server26-s4_fio_direct-1_readwrite-randrw_rwmixwrite-30_no-jobs-64_bs-4k_iodepth-8_10-04_10_40_11.txt</t>
  </si>
  <si>
    <t>1.000000%=237</t>
  </si>
  <si>
    <t>10.000000%=362</t>
  </si>
  <si>
    <t>20.000000%=466</t>
  </si>
  <si>
    <t>30.000000%=596</t>
  </si>
  <si>
    <t>99.500000%=31616</t>
  </si>
  <si>
    <t>99.900000%=36608</t>
  </si>
  <si>
    <t>99.950000%=39168</t>
  </si>
  <si>
    <t>99.990000%=56576</t>
  </si>
  <si>
    <t>30.000000%=1736</t>
  </si>
  <si>
    <t>80.000000%=22144</t>
  </si>
  <si>
    <t>95.000000%=27264</t>
  </si>
  <si>
    <t>99.900000%=39168</t>
  </si>
  <si>
    <t>server26-s4_fio_direct-1_readwrite-readwrite_rwmixwrite-30_no-jobs-64_bs-128k_iodepth-8_10-04_10_39_05.txt</t>
  </si>
  <si>
    <t>5.000000%=948</t>
  </si>
  <si>
    <t>50.000000%=3152</t>
  </si>
  <si>
    <t>60.000000%=4384</t>
  </si>
  <si>
    <t>70.000000%=8640</t>
  </si>
  <si>
    <t>80.000000%=114176</t>
  </si>
  <si>
    <t>95.000000%=236544</t>
  </si>
  <si>
    <t>99.500000%=448512</t>
  </si>
  <si>
    <t>99.900000%=692224</t>
  </si>
  <si>
    <t>30.000000%=2608</t>
  </si>
  <si>
    <t>70.000000%=91648</t>
  </si>
  <si>
    <t>90.000000%=207872</t>
  </si>
  <si>
    <t>95.000000%=254976</t>
  </si>
  <si>
    <t>99.000000%=391168</t>
  </si>
  <si>
    <t>server26-s4_fio_direct-1_readwrite-readwrite_rwmixwrite-30_no-jobs-64_bs-16k_iodepth-8_10-04_10_38_00.txt</t>
  </si>
  <si>
    <t>30.000000%=812</t>
  </si>
  <si>
    <t>40.000000%=980</t>
  </si>
  <si>
    <t>80.000000%=12352</t>
  </si>
  <si>
    <t>90.000000%=30080</t>
  </si>
  <si>
    <t>99.900000%=346112</t>
  </si>
  <si>
    <t>70.000000%=5216</t>
  </si>
  <si>
    <t>80.000000%=24192</t>
  </si>
  <si>
    <t>90.000000%=35072</t>
  </si>
  <si>
    <t>95.000000%=46848</t>
  </si>
  <si>
    <t>99.500000%=224256</t>
  </si>
  <si>
    <t>99.900000%=366592</t>
  </si>
  <si>
    <t>99.950000%=391168</t>
  </si>
  <si>
    <t>99.990000%=514048</t>
  </si>
  <si>
    <t>server26-s4_fio_direct-1_readwrite-readwrite_rwmixwrite-30_no-jobs-64_bs-4k_iodepth-8_10-04_10_36_54.txt</t>
  </si>
  <si>
    <t>1.000000%=209</t>
  </si>
  <si>
    <t>10.000000%=390</t>
  </si>
  <si>
    <t>20.000000%=524</t>
  </si>
  <si>
    <t>70.000000%=3056</t>
  </si>
  <si>
    <t>80.000000%=9280</t>
  </si>
  <si>
    <t>90.000000%=20864</t>
  </si>
  <si>
    <t>95.000000%=25728</t>
  </si>
  <si>
    <t>99.000000%=45824</t>
  </si>
  <si>
    <t>99.500000%=96768</t>
  </si>
  <si>
    <t>99.900000%=112128</t>
  </si>
  <si>
    <t>99.950000%=118272</t>
  </si>
  <si>
    <t>99.990000%=171008</t>
  </si>
  <si>
    <t>60.000000%=3952</t>
  </si>
  <si>
    <t>70.000000%=12096</t>
  </si>
  <si>
    <t>80.000000%=19072</t>
  </si>
  <si>
    <t>99.500000%=99840</t>
  </si>
  <si>
    <t>99.900000%=115200</t>
  </si>
  <si>
    <t>99.950000%=119296</t>
  </si>
  <si>
    <t>99.990000%=175104</t>
  </si>
  <si>
    <t>Total Throuhput (MB/s)</t>
  </si>
  <si>
    <t>3 Host's</t>
  </si>
  <si>
    <t>7 Host's</t>
  </si>
  <si>
    <t>7Host's</t>
  </si>
  <si>
    <t>System CPU %</t>
  </si>
  <si>
    <t>30.000000%=660</t>
  </si>
  <si>
    <t>95.000000%=7904</t>
  </si>
  <si>
    <t>99.000000%=11712</t>
  </si>
  <si>
    <t>99.500000%=13760</t>
  </si>
  <si>
    <t>99.950000%=20352</t>
  </si>
  <si>
    <t>99.990000%=31616</t>
  </si>
  <si>
    <t>30.000000%=692</t>
  </si>
  <si>
    <t>95.000000%=7968</t>
  </si>
  <si>
    <t>99.000000%=11840</t>
  </si>
  <si>
    <t>99.900000%=18304</t>
  </si>
  <si>
    <t>99.950000%=21120</t>
  </si>
  <si>
    <t>4k-rand</t>
  </si>
  <si>
    <t>60.000000%=5024</t>
  </si>
  <si>
    <t>80.000000%=23424</t>
  </si>
  <si>
    <t>95.000000%=98816</t>
  </si>
  <si>
    <t>99.000000%=179200</t>
  </si>
  <si>
    <t>99.900000%=296960</t>
  </si>
  <si>
    <t>99.950000%=317440</t>
  </si>
  <si>
    <t>1.000000%=828</t>
  </si>
  <si>
    <t>5.000000%=1096</t>
  </si>
  <si>
    <t>10.000000%=1256</t>
  </si>
  <si>
    <t>20.000000%=1528</t>
  </si>
  <si>
    <t>70.000000%=10048</t>
  </si>
  <si>
    <t>80.000000%=23936</t>
  </si>
  <si>
    <t>95.000000%=99840</t>
  </si>
  <si>
    <t>99.500000%=209920</t>
  </si>
  <si>
    <t>99.900000%=292864</t>
  </si>
  <si>
    <t>99.990000%=342016</t>
  </si>
  <si>
    <t>128k-rand</t>
  </si>
  <si>
    <t>4k-seq (compare with line 7)</t>
  </si>
  <si>
    <t>4k-rand (compare with line 4 and 9)</t>
  </si>
  <si>
    <t>1/22/2018 (Kiran test ran after lab move)</t>
  </si>
  <si>
    <t>128k-rand (compare with line 2 and 10)</t>
  </si>
  <si>
    <t>1.000000%=201</t>
  </si>
  <si>
    <t>5.000000%=227</t>
  </si>
  <si>
    <t>10.000000%=247</t>
  </si>
  <si>
    <t>20.000000%=278</t>
  </si>
  <si>
    <t>30.000000%=314</t>
  </si>
  <si>
    <t>40.000000%=354</t>
  </si>
  <si>
    <t>50.000000%=418</t>
  </si>
  <si>
    <t>60.000000%=604</t>
  </si>
  <si>
    <t>70.000000%=1400</t>
  </si>
  <si>
    <t>99.500000%=81408</t>
  </si>
  <si>
    <t>99.990000%=189440</t>
  </si>
  <si>
    <t>10.000000%=422</t>
  </si>
  <si>
    <t>30.000000%=668</t>
  </si>
  <si>
    <t>50.000000%=1560</t>
  </si>
  <si>
    <t>80.000000%=11328</t>
  </si>
  <si>
    <t>90.000000%=25728</t>
  </si>
  <si>
    <t>95.000000%=43264</t>
  </si>
  <si>
    <t>99.500000%=104960</t>
  </si>
  <si>
    <t>99.900000%=164864</t>
  </si>
  <si>
    <t>99.990000%=280576</t>
  </si>
  <si>
    <t>1.000000%=199</t>
  </si>
  <si>
    <t>5.000000%=223</t>
  </si>
  <si>
    <t>10.000000%=241</t>
  </si>
  <si>
    <t>20.000000%=266</t>
  </si>
  <si>
    <t>30.000000%=298</t>
  </si>
  <si>
    <t>40.000000%=342</t>
  </si>
  <si>
    <t>50.000000%=454</t>
  </si>
  <si>
    <t>60.000000%=940</t>
  </si>
  <si>
    <t>70.000000%=1752</t>
  </si>
  <si>
    <t>90.000000%=39168</t>
  </si>
  <si>
    <t>95.000000%=76288</t>
  </si>
  <si>
    <t>99.500000%=154624</t>
  </si>
  <si>
    <t>99.990000%=248832</t>
  </si>
  <si>
    <t>40.000000%=1144</t>
  </si>
  <si>
    <t>80.000000%=13888</t>
  </si>
  <si>
    <t>90.000000%=48384</t>
  </si>
  <si>
    <t>95.000000%=84480</t>
  </si>
  <si>
    <t>99.950000%=254976</t>
  </si>
  <si>
    <t>99.990000%=329728</t>
  </si>
  <si>
    <t>5.000000%=219</t>
  </si>
  <si>
    <t>20.000000%=282</t>
  </si>
  <si>
    <t>30.000000%=346</t>
  </si>
  <si>
    <t>40.000000%=620</t>
  </si>
  <si>
    <t>70.000000%=4080</t>
  </si>
  <si>
    <t>80.000000%=13248</t>
  </si>
  <si>
    <t>90.000000%=35584</t>
  </si>
  <si>
    <t>99.000000%=160768</t>
  </si>
  <si>
    <t>99.900000%=259072</t>
  </si>
  <si>
    <t>99.950000%=288768</t>
  </si>
  <si>
    <t>99.990000%=321536</t>
  </si>
  <si>
    <t>1.000000%=334</t>
  </si>
  <si>
    <t>90.000000%=44800</t>
  </si>
  <si>
    <t>99.000000%=166912</t>
  </si>
  <si>
    <t>99.900000%=268288</t>
  </si>
  <si>
    <t>99.950000%=292864</t>
  </si>
  <si>
    <t>1.000000%=197</t>
  </si>
  <si>
    <t>5.000000%=221</t>
  </si>
  <si>
    <t>30.000000%=338</t>
  </si>
  <si>
    <t>40.000000%=524</t>
  </si>
  <si>
    <t>60.000000%=1672</t>
  </si>
  <si>
    <t>80.000000%=7584</t>
  </si>
  <si>
    <t>95.000000%=62208</t>
  </si>
  <si>
    <t>99.000000%=112128</t>
  </si>
  <si>
    <t>99.500000%=134144</t>
  </si>
  <si>
    <t>99.990000%=232448</t>
  </si>
  <si>
    <t>30.000000%=1208</t>
  </si>
  <si>
    <t>40.000000%=1704</t>
  </si>
  <si>
    <t>50.000000%=2224</t>
  </si>
  <si>
    <t>70.000000%=5920</t>
  </si>
  <si>
    <t>80.000000%=14144</t>
  </si>
  <si>
    <t>90.000000%=42752</t>
  </si>
  <si>
    <t>95.000000%=71168</t>
  </si>
  <si>
    <t>99.950000%=232448</t>
  </si>
  <si>
    <t>99.990000%=309248</t>
  </si>
  <si>
    <t>5.000000%=225</t>
  </si>
  <si>
    <t>10.000000%=245</t>
  </si>
  <si>
    <t>30.000000%=322</t>
  </si>
  <si>
    <t>40.000000%=402</t>
  </si>
  <si>
    <t>50.000000%=572</t>
  </si>
  <si>
    <t>60.000000%=892</t>
  </si>
  <si>
    <t>70.000000%=1512</t>
  </si>
  <si>
    <t>90.000000%=31616</t>
  </si>
  <si>
    <t>95.000000%=68096</t>
  </si>
  <si>
    <t>99.000000%=117248</t>
  </si>
  <si>
    <t>99.500000%=129536</t>
  </si>
  <si>
    <t>99.900000%=154624</t>
  </si>
  <si>
    <t>99.950000%=166912</t>
  </si>
  <si>
    <t>99.990000%=195584</t>
  </si>
  <si>
    <t>5.000000%=378</t>
  </si>
  <si>
    <t>95.000000%=77312</t>
  </si>
  <si>
    <t>99.500000%=148480</t>
  </si>
  <si>
    <t>10.000000%=237</t>
  </si>
  <si>
    <t>20.000000%=270</t>
  </si>
  <si>
    <t>30.000000%=306</t>
  </si>
  <si>
    <t>40.000000%=378</t>
  </si>
  <si>
    <t>50.000000%=780</t>
  </si>
  <si>
    <t>70.000000%=4192</t>
  </si>
  <si>
    <t>80.000000%=19328</t>
  </si>
  <si>
    <t>90.000000%=56064</t>
  </si>
  <si>
    <t>95.000000%=107008</t>
  </si>
  <si>
    <t>99.000000%=203776</t>
  </si>
  <si>
    <t>99.950000%=387072</t>
  </si>
  <si>
    <t>99.990000%=518144</t>
  </si>
  <si>
    <t>10.000000%=446</t>
  </si>
  <si>
    <t>50.000000%=2320</t>
  </si>
  <si>
    <t>60.000000%=4016</t>
  </si>
  <si>
    <t>95.000000%=114176</t>
  </si>
  <si>
    <t>99.900000%=354304</t>
  </si>
  <si>
    <t>99.990000%=501760</t>
  </si>
  <si>
    <t>30.000000%=310</t>
  </si>
  <si>
    <t>50.000000%=426</t>
  </si>
  <si>
    <t>60.000000%=620</t>
  </si>
  <si>
    <t>80.000000%=2736</t>
  </si>
  <si>
    <t>95.000000%=28032</t>
  </si>
  <si>
    <t>99.000000%=51968</t>
  </si>
  <si>
    <t>99.500000%=66048</t>
  </si>
  <si>
    <t>99.990000%=173056</t>
  </si>
  <si>
    <t>5.000000%=370</t>
  </si>
  <si>
    <t>10.000000%=418</t>
  </si>
  <si>
    <t>80.000000%=9408</t>
  </si>
  <si>
    <t>90.000000%=24192</t>
  </si>
  <si>
    <t>99.000000%=76288</t>
  </si>
  <si>
    <t>99.500000%=97792</t>
  </si>
  <si>
    <t>99.900000%=160768</t>
  </si>
  <si>
    <t>99.950000%=195584</t>
  </si>
  <si>
    <t>20.000000%=274</t>
  </si>
  <si>
    <t>40.000000%=346</t>
  </si>
  <si>
    <t>50.000000%=410</t>
  </si>
  <si>
    <t>60.000000%=628</t>
  </si>
  <si>
    <t>70.000000%=1544</t>
  </si>
  <si>
    <t>80.000000%=3600</t>
  </si>
  <si>
    <t>90.000000%=13888</t>
  </si>
  <si>
    <t>95.000000%=25984</t>
  </si>
  <si>
    <t>99.500000%=55552</t>
  </si>
  <si>
    <t>99.900000%=77312</t>
  </si>
  <si>
    <t>99.950000%=87552</t>
  </si>
  <si>
    <t>99.990000%=117248</t>
  </si>
  <si>
    <t>5.000000%=366</t>
  </si>
  <si>
    <t>10.000000%=414</t>
  </si>
  <si>
    <t>40.000000%=972</t>
  </si>
  <si>
    <t>80.000000%=10432</t>
  </si>
  <si>
    <t>90.000000%=22656</t>
  </si>
  <si>
    <t>95.000000%=35072</t>
  </si>
  <si>
    <t>99.000000%=66048</t>
  </si>
  <si>
    <t>99.500000%=84480</t>
  </si>
  <si>
    <t>99.900000%=142336</t>
  </si>
  <si>
    <t>99.950000%=187392</t>
  </si>
  <si>
    <t>99.990000%=272384</t>
  </si>
  <si>
    <t>5.000000%=231</t>
  </si>
  <si>
    <t>10.000000%=249</t>
  </si>
  <si>
    <t>50.000000%=422</t>
  </si>
  <si>
    <t>70.000000%=1144</t>
  </si>
  <si>
    <t>80.000000%=1912</t>
  </si>
  <si>
    <t>99.000000%=63232</t>
  </si>
  <si>
    <t>99.900000%=95744</t>
  </si>
  <si>
    <t>99.950000%=103936</t>
  </si>
  <si>
    <t>20.000000%=540</t>
  </si>
  <si>
    <t>70.000000%=3280</t>
  </si>
  <si>
    <t>90.000000%=22400</t>
  </si>
  <si>
    <t>99.000000%=80384</t>
  </si>
  <si>
    <t>99.500000%=95744</t>
  </si>
  <si>
    <t>99.950000%=197632</t>
  </si>
  <si>
    <t>99.990000%=288768</t>
  </si>
  <si>
    <t>50.000000%=398</t>
  </si>
  <si>
    <t>60.000000%=532</t>
  </si>
  <si>
    <t>70.000000%=1080</t>
  </si>
  <si>
    <t>80.000000%=2064</t>
  </si>
  <si>
    <t>95.000000%=22912</t>
  </si>
  <si>
    <t>99.900000%=87552</t>
  </si>
  <si>
    <t>99.950000%=95744</t>
  </si>
  <si>
    <t>99.990000%=124416</t>
  </si>
  <si>
    <t>80.000000%=8096</t>
  </si>
  <si>
    <t>90.000000%=20608</t>
  </si>
  <si>
    <t>99.000000%=73216</t>
  </si>
  <si>
    <t>99.950000%=199680</t>
  </si>
  <si>
    <t>10 hosts 4k-rand test</t>
  </si>
  <si>
    <t>server20-s5_d-1_rwmxw-30_jobs-64_bs-4k-rand_io-8_01-23_10_45_15.txt</t>
  </si>
  <si>
    <t>server21-s5_d-1_rwmxw-30_jobs-64_bs-4k-rand_io-8_01-23_10_45_15.txt</t>
  </si>
  <si>
    <t>server22-s5_d-1_rwmxw-30_jobs-64_bs-4k-rand_io-8_01-23_10_45_15.txt</t>
  </si>
  <si>
    <t>server23-s5_d-1_rwmxw-30_jobs-64_bs-4k-rand_io-8_01-23_10_45_15.txt</t>
  </si>
  <si>
    <t>server24-s4_d-1_rwmxw-30_jobs-64_bs-4k-rand_io-8_01-23_10_45_15.txt</t>
  </si>
  <si>
    <t>server25-s4_d-1_rwmxw-30_jobs-64_bs-4k-rand_io-8_01-23_10_45_15.txt</t>
  </si>
  <si>
    <t>server26-s4_d-1_rwmxw-30_jobs-64_bs-4k-rand_io-8_01-23_10_45_15.txt</t>
  </si>
  <si>
    <t>server27-s4_d-1_rwmxw-30_jobs-64_bs-4k-rand_io-8_01-23_10_45_15.txt</t>
  </si>
  <si>
    <t>server28-s4_d-1_rwmxw-30_jobs-64_bs-4k-rand_io-8_01-23_10_45_15.txt</t>
  </si>
  <si>
    <t>server29-s4_d-1_rwmxw-30_jobs-64_bs-4k-rand_io-8_01-23_10_45_15.txt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</si>
</sst>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1" xfId="0" applyNumberFormat="1" applyBorder="1" applyAlignment="1">
      <alignment horizontal="center" vertical="center"/>
    </xf>
    <xf numFmtId="0" fontId="0" fillId="0" borderId="1" xfId="0" quotePrefix="1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quotePrefix="1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quotePrefix="1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0" xfId="0" quotePrefix="1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0" xfId="0" applyNumberFormat="1"/>
    <xf numFmtId="16" fontId="0" fillId="0" borderId="0" xfId="0" applyNumberFormat="1" applyAlignment="1">
      <alignment horizontal="left"/>
    </xf>
    <xf numFmtId="16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687"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686"/>
      <tableStyleElement type="headerRow" dxfId="685"/>
      <tableStyleElement type="firstRowStripe" dxfId="684"/>
    </tableStyle>
    <tableStyle name="TableStyleQueryResult" pivot="0" count="3">
      <tableStyleElement type="wholeTable" dxfId="683"/>
      <tableStyleElement type="headerRow" dxfId="682"/>
      <tableStyleElement type="firstRowStripe" dxfId="68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Sequential, Mixed, 70% reads,30% writes IO depth=8, 64 Jobs per Server Non Buffered data (direct=1)  </a:t>
            </a:r>
            <a:endParaRPr lang="en-US" b="1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38861520126276"/>
          <c:y val="0.3287423297081486"/>
          <c:w val="0.87019255175425425"/>
          <c:h val="0.54438185448394294"/>
        </c:manualLayout>
      </c:layout>
      <c:lineChart>
        <c:grouping val="standard"/>
        <c:varyColors val="0"/>
        <c:ser>
          <c:idx val="0"/>
          <c:order val="0"/>
          <c:tx>
            <c:strRef>
              <c:f>Summary!$B$21</c:f>
              <c:strCache>
                <c:ptCount val="1"/>
                <c:pt idx="0">
                  <c:v>4K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Summary!$A$22:$A$25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Summary!$B$22:$B$25</c:f>
              <c:numCache>
                <c:formatCode>General</c:formatCode>
                <c:ptCount val="4"/>
                <c:pt idx="0">
                  <c:v>49.19</c:v>
                </c:pt>
                <c:pt idx="1">
                  <c:v>49.97</c:v>
                </c:pt>
                <c:pt idx="2">
                  <c:v>21.28</c:v>
                </c:pt>
                <c:pt idx="3">
                  <c:v>15.53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Summary!$C$21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0.11144626002095334"/>
                  <c:y val="-4.435868422840562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9.6392499129201739E-2"/>
                  <c:y val="-1.59521271226981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Summary!$A$22:$A$25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Summary!$C$22:$C$25</c:f>
              <c:numCache>
                <c:formatCode>General</c:formatCode>
                <c:ptCount val="4"/>
                <c:pt idx="0">
                  <c:v>21.78</c:v>
                </c:pt>
                <c:pt idx="1">
                  <c:v>18.91</c:v>
                </c:pt>
                <c:pt idx="2">
                  <c:v>15.51</c:v>
                </c:pt>
                <c:pt idx="3">
                  <c:v>10.31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Summary!$D$21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Summary!$A$22:$A$25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Summary!$D$22:$D$25</c:f>
              <c:numCache>
                <c:formatCode>General</c:formatCode>
                <c:ptCount val="4"/>
                <c:pt idx="0">
                  <c:v>6.83</c:v>
                </c:pt>
                <c:pt idx="1">
                  <c:v>7.59</c:v>
                </c:pt>
                <c:pt idx="2">
                  <c:v>7.84</c:v>
                </c:pt>
                <c:pt idx="3">
                  <c:v>7.78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1273296"/>
        <c:axId val="451271336"/>
      </c:lineChart>
      <c:catAx>
        <c:axId val="45127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No of SCALEIO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Client Servers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71336"/>
        <c:crosses val="autoZero"/>
        <c:auto val="1"/>
        <c:lblAlgn val="ctr"/>
        <c:lblOffset val="100"/>
        <c:noMultiLvlLbl val="0"/>
      </c:catAx>
      <c:valAx>
        <c:axId val="45127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Avg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System CPU utilization %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7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88893589341194"/>
          <c:y val="0.27086171640112611"/>
          <c:w val="0.29260667299861604"/>
          <c:h val="5.9920500782997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Random, Mixed, 70% reads,30% writes IO depth=8, 64 Jobs per Server Non Buffered data (direct=1)  </a:t>
            </a:r>
            <a:endParaRPr lang="en-US" b="1">
              <a:solidFill>
                <a:sysClr val="windowText" lastClr="000000"/>
              </a:solidFill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74363339717671"/>
          <c:y val="0.33297786266089396"/>
          <c:w val="0.87348159182804852"/>
          <c:h val="0.54006158720285213"/>
        </c:manualLayout>
      </c:layout>
      <c:lineChart>
        <c:grouping val="standard"/>
        <c:varyColors val="0"/>
        <c:ser>
          <c:idx val="0"/>
          <c:order val="0"/>
          <c:tx>
            <c:strRef>
              <c:f>Summary!$G$21</c:f>
              <c:strCache>
                <c:ptCount val="1"/>
                <c:pt idx="0">
                  <c:v>4K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Summary!$F$22:$F$25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Summary!$G$22:$G$25</c:f>
              <c:numCache>
                <c:formatCode>General</c:formatCode>
                <c:ptCount val="4"/>
                <c:pt idx="0">
                  <c:v>54.74</c:v>
                </c:pt>
                <c:pt idx="1">
                  <c:v>57.39</c:v>
                </c:pt>
                <c:pt idx="2">
                  <c:v>29.47</c:v>
                </c:pt>
                <c:pt idx="3">
                  <c:v>20.25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Summary!$H$21</c:f>
              <c:strCache>
                <c:ptCount val="1"/>
                <c:pt idx="0">
                  <c:v>16K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2.0670000709370789E-2"/>
                  <c:y val="1.64034020324947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Summary!$F$22:$F$25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Summary!$H$22:$H$25</c:f>
              <c:numCache>
                <c:formatCode>General</c:formatCode>
                <c:ptCount val="4"/>
                <c:pt idx="0">
                  <c:v>22.32</c:v>
                </c:pt>
                <c:pt idx="1">
                  <c:v>19.47</c:v>
                </c:pt>
                <c:pt idx="2">
                  <c:v>18.63</c:v>
                </c:pt>
                <c:pt idx="3">
                  <c:v>18.260000000000002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Summary!$I$21</c:f>
              <c:strCache>
                <c:ptCount val="1"/>
                <c:pt idx="0">
                  <c:v>128K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2032701993331912E-2"/>
                  <c:y val="-2.74505651856434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7257927218557224E-2"/>
                  <c:y val="-3.06828880066317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7257927218557224E-2"/>
                  <c:y val="-3.0682888006631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5275945236575155E-2"/>
                  <c:y val="-3.068288800663160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Summary!$F$22:$F$25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</c:numCache>
            </c:numRef>
          </c:cat>
          <c:val>
            <c:numRef>
              <c:f>Summary!$I$22:$I$25</c:f>
              <c:numCache>
                <c:formatCode>General</c:formatCode>
                <c:ptCount val="4"/>
                <c:pt idx="0">
                  <c:v>6.83</c:v>
                </c:pt>
                <c:pt idx="1">
                  <c:v>7.84</c:v>
                </c:pt>
                <c:pt idx="2">
                  <c:v>8.65</c:v>
                </c:pt>
                <c:pt idx="3">
                  <c:v>9.01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1272512"/>
        <c:axId val="451272904"/>
      </c:lineChart>
      <c:catAx>
        <c:axId val="4512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</a:rPr>
                  <a:t>No of SCALEIO Client</a:t>
                </a:r>
                <a:r>
                  <a:rPr lang="en-US" b="1" baseline="0">
                    <a:solidFill>
                      <a:sysClr val="windowText" lastClr="000000"/>
                    </a:solidFill>
                  </a:rPr>
                  <a:t> Servers</a:t>
                </a:r>
                <a:endParaRPr lang="en-US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72904"/>
        <c:crosses val="autoZero"/>
        <c:auto val="1"/>
        <c:lblAlgn val="ctr"/>
        <c:lblOffset val="100"/>
        <c:noMultiLvlLbl val="0"/>
      </c:catAx>
      <c:valAx>
        <c:axId val="45127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</a:rPr>
                  <a:t>Avg System CPU utilization %</a:t>
                </a:r>
                <a:endParaRPr lang="en-US" sz="10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0270270270270271E-2"/>
              <c:y val="0.391525664006914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830832801305239"/>
          <c:y val="0.24404011847099413"/>
          <c:w val="0.30644622969426116"/>
          <c:h val="5.45458293745862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476249</xdr:colOff>
      <xdr:row>9</xdr:row>
      <xdr:rowOff>80961</xdr:rowOff>
    </xdr:from>
    <xdr:to>
      <xdr:col>19</xdr:col>
      <xdr:colOff>285750</xdr:colOff>
      <xdr:row>28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12</xdr:row>
      <xdr:rowOff>42861</xdr:rowOff>
    </xdr:from>
    <xdr:to>
      <xdr:col>19</xdr:col>
      <xdr:colOff>133350</xdr:colOff>
      <xdr:row>32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134">
    <queryTableFields count="133">
      <queryTableField id="1" name="Source.Name" tableColumnId="262"/>
      <queryTableField id="132" dataBound="0" tableColumnId="1"/>
      <queryTableField id="133" dataBound="0" tableColumnId="2"/>
      <queryTableField id="2" name="Column1" tableColumnId="263"/>
      <queryTableField id="3" name="Column2" tableColumnId="264"/>
      <queryTableField id="4" name="Column3" tableColumnId="265"/>
      <queryTableField id="5" name="Column4" tableColumnId="266"/>
      <queryTableField id="6" name="Column5" tableColumnId="267"/>
      <queryTableField id="7" name="Column6" tableColumnId="268"/>
      <queryTableField id="8" name="Column7" tableColumnId="269"/>
      <queryTableField id="9" name="Column8" tableColumnId="270"/>
      <queryTableField id="10" name="Column9" tableColumnId="271"/>
      <queryTableField id="11" name="Column10" tableColumnId="272"/>
      <queryTableField id="12" name="Column11" tableColumnId="273"/>
      <queryTableField id="13" name="Column12" tableColumnId="274"/>
      <queryTableField id="14" name="Column13" tableColumnId="275"/>
      <queryTableField id="15" name="Column14" tableColumnId="276"/>
      <queryTableField id="16" name="Column15" tableColumnId="277"/>
      <queryTableField id="17" name="Column16" tableColumnId="278"/>
      <queryTableField id="18" name="Column17" tableColumnId="279"/>
      <queryTableField id="19" name="Column18" tableColumnId="280"/>
      <queryTableField id="20" name="Column19" tableColumnId="281"/>
      <queryTableField id="21" name="Column20" tableColumnId="282"/>
      <queryTableField id="22" name="Column21" tableColumnId="283"/>
      <queryTableField id="23" name="Column22" tableColumnId="284"/>
      <queryTableField id="24" name="Column23" tableColumnId="285"/>
      <queryTableField id="25" name="Column24" tableColumnId="286"/>
      <queryTableField id="26" name="Column25" tableColumnId="287"/>
      <queryTableField id="27" name="Column26" tableColumnId="288"/>
      <queryTableField id="28" name="Column27" tableColumnId="289"/>
      <queryTableField id="29" name="Column28" tableColumnId="290"/>
      <queryTableField id="30" name="Column29" tableColumnId="291"/>
      <queryTableField id="31" name="Column30" tableColumnId="292"/>
      <queryTableField id="32" name="Column31" tableColumnId="293"/>
      <queryTableField id="33" name="Column32" tableColumnId="294"/>
      <queryTableField id="34" name="Column33" tableColumnId="295"/>
      <queryTableField id="35" name="Column34" tableColumnId="296"/>
      <queryTableField id="36" name="Column35" tableColumnId="297"/>
      <queryTableField id="37" name="Column36" tableColumnId="298"/>
      <queryTableField id="38" name="Column37" tableColumnId="299"/>
      <queryTableField id="39" name="Column38" tableColumnId="300"/>
      <queryTableField id="40" name="Column39" tableColumnId="301"/>
      <queryTableField id="41" name="Column40" tableColumnId="302"/>
      <queryTableField id="42" name="Column41" tableColumnId="303"/>
      <queryTableField id="43" name="Column42" tableColumnId="304"/>
      <queryTableField id="44" name="Column43" tableColumnId="305"/>
      <queryTableField id="45" name="Column44" tableColumnId="306"/>
      <queryTableField id="46" name="Column45" tableColumnId="307"/>
      <queryTableField id="47" name="Column46" tableColumnId="308"/>
      <queryTableField id="48" name="Column47" tableColumnId="309"/>
      <queryTableField id="49" name="Column48" tableColumnId="310"/>
      <queryTableField id="50" name="Column49" tableColumnId="311"/>
      <queryTableField id="51" name="Column50" tableColumnId="312"/>
      <queryTableField id="52" name="Column51" tableColumnId="313"/>
      <queryTableField id="53" name="Column52" tableColumnId="314"/>
      <queryTableField id="54" name="Column53" tableColumnId="315"/>
      <queryTableField id="55" name="Column54" tableColumnId="316"/>
      <queryTableField id="56" name="Column55" tableColumnId="317"/>
      <queryTableField id="57" name="Column56" tableColumnId="318"/>
      <queryTableField id="58" name="Column57" tableColumnId="319"/>
      <queryTableField id="59" name="Column58" tableColumnId="320"/>
      <queryTableField id="60" name="Column59" tableColumnId="321"/>
      <queryTableField id="61" name="Column60" tableColumnId="322"/>
      <queryTableField id="62" name="Column61" tableColumnId="323"/>
      <queryTableField id="63" name="Column62" tableColumnId="324"/>
      <queryTableField id="64" name="Column63" tableColumnId="325"/>
      <queryTableField id="65" name="Column64" tableColumnId="326"/>
      <queryTableField id="66" name="Column65" tableColumnId="327"/>
      <queryTableField id="67" name="Column66" tableColumnId="328"/>
      <queryTableField id="68" name="Column67" tableColumnId="329"/>
      <queryTableField id="69" name="Column68" tableColumnId="330"/>
      <queryTableField id="70" name="Column69" tableColumnId="331"/>
      <queryTableField id="71" name="Column70" tableColumnId="332"/>
      <queryTableField id="72" name="Column71" tableColumnId="333"/>
      <queryTableField id="73" name="Column72" tableColumnId="334"/>
      <queryTableField id="74" name="Column73" tableColumnId="335"/>
      <queryTableField id="75" name="Column74" tableColumnId="336"/>
      <queryTableField id="76" name="Column75" tableColumnId="337"/>
      <queryTableField id="77" name="Column76" tableColumnId="338"/>
      <queryTableField id="78" name="Column77" tableColumnId="339"/>
      <queryTableField id="79" name="Column78" tableColumnId="340"/>
      <queryTableField id="80" name="Column79" tableColumnId="341"/>
      <queryTableField id="81" name="Column80" tableColumnId="342"/>
      <queryTableField id="82" name="Column81" tableColumnId="343"/>
      <queryTableField id="83" name="Column82" tableColumnId="344"/>
      <queryTableField id="84" name="Column83" tableColumnId="345"/>
      <queryTableField id="85" name="Column84" tableColumnId="346"/>
      <queryTableField id="86" name="Column85" tableColumnId="347"/>
      <queryTableField id="87" name="Column86" tableColumnId="348"/>
      <queryTableField id="88" name="Column87" tableColumnId="349"/>
      <queryTableField id="89" name="Column88" tableColumnId="350"/>
      <queryTableField id="90" name="Column89" tableColumnId="351"/>
      <queryTableField id="91" name="Column90" tableColumnId="352"/>
      <queryTableField id="92" name="Column91" tableColumnId="353"/>
      <queryTableField id="93" name="Column92" tableColumnId="354"/>
      <queryTableField id="94" name="Column93" tableColumnId="355"/>
      <queryTableField id="95" name="Column94" tableColumnId="356"/>
      <queryTableField id="96" name="Column95" tableColumnId="357"/>
      <queryTableField id="97" name="Column96" tableColumnId="358"/>
      <queryTableField id="98" name="Column97" tableColumnId="359"/>
      <queryTableField id="99" name="Column98" tableColumnId="360"/>
      <queryTableField id="100" name="Column99" tableColumnId="361"/>
      <queryTableField id="101" name="Column100" tableColumnId="362"/>
      <queryTableField id="102" name="Column101" tableColumnId="363"/>
      <queryTableField id="103" name="Column102" tableColumnId="364"/>
      <queryTableField id="104" name="Column103" tableColumnId="365"/>
      <queryTableField id="105" name="Column104" tableColumnId="366"/>
      <queryTableField id="106" name="Column105" tableColumnId="367"/>
      <queryTableField id="107" name="Column106" tableColumnId="368"/>
      <queryTableField id="108" name="Column107" tableColumnId="369"/>
      <queryTableField id="109" name="Column108" tableColumnId="370"/>
      <queryTableField id="110" name="Column109" tableColumnId="371"/>
      <queryTableField id="111" name="Column110" tableColumnId="372"/>
      <queryTableField id="112" name="Column111" tableColumnId="373"/>
      <queryTableField id="113" name="Column112" tableColumnId="374"/>
      <queryTableField id="114" name="Column113" tableColumnId="375"/>
      <queryTableField id="115" name="Column114" tableColumnId="376"/>
      <queryTableField id="116" name="Column115" tableColumnId="377"/>
      <queryTableField id="117" name="Column116" tableColumnId="378"/>
      <queryTableField id="118" name="Column117" tableColumnId="379"/>
      <queryTableField id="119" name="Column118" tableColumnId="380"/>
      <queryTableField id="120" name="Column119" tableColumnId="381"/>
      <queryTableField id="121" name="Column120" tableColumnId="382"/>
      <queryTableField id="122" name="Column121" tableColumnId="383"/>
      <queryTableField id="123" name="Column122" tableColumnId="384"/>
      <queryTableField id="124" name="Column123" tableColumnId="385"/>
      <queryTableField id="125" name="Column124" tableColumnId="386"/>
      <queryTableField id="126" name="Column125" tableColumnId="387"/>
      <queryTableField id="127" name="Column126" tableColumnId="388"/>
      <queryTableField id="128" name="Column127" tableColumnId="389"/>
      <queryTableField id="129" name="Column128" tableColumnId="390"/>
      <queryTableField id="130" name="Column129" tableColumnId="391"/>
      <queryTableField id="131" name="Column130" tableColumnId="392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4">
    <queryTableFields count="133">
      <queryTableField id="1" name="Source.Name" tableColumnId="262"/>
      <queryTableField id="132" dataBound="0" tableColumnId="1"/>
      <queryTableField id="133" dataBound="0" tableColumnId="2"/>
      <queryTableField id="2" name="Column1" tableColumnId="263"/>
      <queryTableField id="3" name="Column2" tableColumnId="264"/>
      <queryTableField id="4" name="Column3" tableColumnId="265"/>
      <queryTableField id="5" name="Column4" tableColumnId="266"/>
      <queryTableField id="6" name="Column5" tableColumnId="267"/>
      <queryTableField id="7" name="Column6" tableColumnId="268"/>
      <queryTableField id="8" name="Column7" tableColumnId="269"/>
      <queryTableField id="9" name="Column8" tableColumnId="270"/>
      <queryTableField id="10" name="Column9" tableColumnId="271"/>
      <queryTableField id="11" name="Column10" tableColumnId="272"/>
      <queryTableField id="12" name="Column11" tableColumnId="273"/>
      <queryTableField id="13" name="Column12" tableColumnId="274"/>
      <queryTableField id="14" name="Column13" tableColumnId="275"/>
      <queryTableField id="15" name="Column14" tableColumnId="276"/>
      <queryTableField id="16" name="Column15" tableColumnId="277"/>
      <queryTableField id="17" name="Column16" tableColumnId="278"/>
      <queryTableField id="18" name="Column17" tableColumnId="279"/>
      <queryTableField id="19" name="Column18" tableColumnId="280"/>
      <queryTableField id="20" name="Column19" tableColumnId="281"/>
      <queryTableField id="21" name="Column20" tableColumnId="282"/>
      <queryTableField id="22" name="Column21" tableColumnId="283"/>
      <queryTableField id="23" name="Column22" tableColumnId="284"/>
      <queryTableField id="24" name="Column23" tableColumnId="285"/>
      <queryTableField id="25" name="Column24" tableColumnId="286"/>
      <queryTableField id="26" name="Column25" tableColumnId="287"/>
      <queryTableField id="27" name="Column26" tableColumnId="288"/>
      <queryTableField id="28" name="Column27" tableColumnId="289"/>
      <queryTableField id="29" name="Column28" tableColumnId="290"/>
      <queryTableField id="30" name="Column29" tableColumnId="291"/>
      <queryTableField id="31" name="Column30" tableColumnId="292"/>
      <queryTableField id="32" name="Column31" tableColumnId="293"/>
      <queryTableField id="33" name="Column32" tableColumnId="294"/>
      <queryTableField id="34" name="Column33" tableColumnId="295"/>
      <queryTableField id="35" name="Column34" tableColumnId="296"/>
      <queryTableField id="36" name="Column35" tableColumnId="297"/>
      <queryTableField id="37" name="Column36" tableColumnId="298"/>
      <queryTableField id="38" name="Column37" tableColumnId="299"/>
      <queryTableField id="39" name="Column38" tableColumnId="300"/>
      <queryTableField id="40" name="Column39" tableColumnId="301"/>
      <queryTableField id="41" name="Column40" tableColumnId="302"/>
      <queryTableField id="42" name="Column41" tableColumnId="303"/>
      <queryTableField id="43" name="Column42" tableColumnId="304"/>
      <queryTableField id="44" name="Column43" tableColumnId="305"/>
      <queryTableField id="45" name="Column44" tableColumnId="306"/>
      <queryTableField id="46" name="Column45" tableColumnId="307"/>
      <queryTableField id="47" name="Column46" tableColumnId="308"/>
      <queryTableField id="48" name="Column47" tableColumnId="309"/>
      <queryTableField id="49" name="Column48" tableColumnId="310"/>
      <queryTableField id="50" name="Column49" tableColumnId="311"/>
      <queryTableField id="51" name="Column50" tableColumnId="312"/>
      <queryTableField id="52" name="Column51" tableColumnId="313"/>
      <queryTableField id="53" name="Column52" tableColumnId="314"/>
      <queryTableField id="54" name="Column53" tableColumnId="315"/>
      <queryTableField id="55" name="Column54" tableColumnId="316"/>
      <queryTableField id="56" name="Column55" tableColumnId="317"/>
      <queryTableField id="57" name="Column56" tableColumnId="318"/>
      <queryTableField id="58" name="Column57" tableColumnId="319"/>
      <queryTableField id="59" name="Column58" tableColumnId="320"/>
      <queryTableField id="60" name="Column59" tableColumnId="321"/>
      <queryTableField id="61" name="Column60" tableColumnId="322"/>
      <queryTableField id="62" name="Column61" tableColumnId="323"/>
      <queryTableField id="63" name="Column62" tableColumnId="324"/>
      <queryTableField id="64" name="Column63" tableColumnId="325"/>
      <queryTableField id="65" name="Column64" tableColumnId="326"/>
      <queryTableField id="66" name="Column65" tableColumnId="327"/>
      <queryTableField id="67" name="Column66" tableColumnId="328"/>
      <queryTableField id="68" name="Column67" tableColumnId="329"/>
      <queryTableField id="69" name="Column68" tableColumnId="330"/>
      <queryTableField id="70" name="Column69" tableColumnId="331"/>
      <queryTableField id="71" name="Column70" tableColumnId="332"/>
      <queryTableField id="72" name="Column71" tableColumnId="333"/>
      <queryTableField id="73" name="Column72" tableColumnId="334"/>
      <queryTableField id="74" name="Column73" tableColumnId="335"/>
      <queryTableField id="75" name="Column74" tableColumnId="336"/>
      <queryTableField id="76" name="Column75" tableColumnId="337"/>
      <queryTableField id="77" name="Column76" tableColumnId="338"/>
      <queryTableField id="78" name="Column77" tableColumnId="339"/>
      <queryTableField id="79" name="Column78" tableColumnId="340"/>
      <queryTableField id="80" name="Column79" tableColumnId="341"/>
      <queryTableField id="81" name="Column80" tableColumnId="342"/>
      <queryTableField id="82" name="Column81" tableColumnId="343"/>
      <queryTableField id="83" name="Column82" tableColumnId="344"/>
      <queryTableField id="84" name="Column83" tableColumnId="345"/>
      <queryTableField id="85" name="Column84" tableColumnId="346"/>
      <queryTableField id="86" name="Column85" tableColumnId="347"/>
      <queryTableField id="87" name="Column86" tableColumnId="348"/>
      <queryTableField id="88" name="Column87" tableColumnId="349"/>
      <queryTableField id="89" name="Column88" tableColumnId="350"/>
      <queryTableField id="90" name="Column89" tableColumnId="351"/>
      <queryTableField id="91" name="Column90" tableColumnId="352"/>
      <queryTableField id="92" name="Column91" tableColumnId="353"/>
      <queryTableField id="93" name="Column92" tableColumnId="354"/>
      <queryTableField id="94" name="Column93" tableColumnId="355"/>
      <queryTableField id="95" name="Column94" tableColumnId="356"/>
      <queryTableField id="96" name="Column95" tableColumnId="357"/>
      <queryTableField id="97" name="Column96" tableColumnId="358"/>
      <queryTableField id="98" name="Column97" tableColumnId="359"/>
      <queryTableField id="99" name="Column98" tableColumnId="360"/>
      <queryTableField id="100" name="Column99" tableColumnId="361"/>
      <queryTableField id="101" name="Column100" tableColumnId="362"/>
      <queryTableField id="102" name="Column101" tableColumnId="363"/>
      <queryTableField id="103" name="Column102" tableColumnId="364"/>
      <queryTableField id="104" name="Column103" tableColumnId="365"/>
      <queryTableField id="105" name="Column104" tableColumnId="366"/>
      <queryTableField id="106" name="Column105" tableColumnId="367"/>
      <queryTableField id="107" name="Column106" tableColumnId="368"/>
      <queryTableField id="108" name="Column107" tableColumnId="369"/>
      <queryTableField id="109" name="Column108" tableColumnId="370"/>
      <queryTableField id="110" name="Column109" tableColumnId="371"/>
      <queryTableField id="111" name="Column110" tableColumnId="372"/>
      <queryTableField id="112" name="Column111" tableColumnId="373"/>
      <queryTableField id="113" name="Column112" tableColumnId="374"/>
      <queryTableField id="114" name="Column113" tableColumnId="375"/>
      <queryTableField id="115" name="Column114" tableColumnId="376"/>
      <queryTableField id="116" name="Column115" tableColumnId="377"/>
      <queryTableField id="117" name="Column116" tableColumnId="378"/>
      <queryTableField id="118" name="Column117" tableColumnId="379"/>
      <queryTableField id="119" name="Column118" tableColumnId="380"/>
      <queryTableField id="120" name="Column119" tableColumnId="381"/>
      <queryTableField id="121" name="Column120" tableColumnId="382"/>
      <queryTableField id="122" name="Column121" tableColumnId="383"/>
      <queryTableField id="123" name="Column122" tableColumnId="384"/>
      <queryTableField id="124" name="Column123" tableColumnId="385"/>
      <queryTableField id="125" name="Column124" tableColumnId="386"/>
      <queryTableField id="126" name="Column125" tableColumnId="387"/>
      <queryTableField id="127" name="Column126" tableColumnId="388"/>
      <queryTableField id="128" name="Column127" tableColumnId="389"/>
      <queryTableField id="129" name="Column128" tableColumnId="390"/>
      <queryTableField id="130" name="Column129" tableColumnId="391"/>
      <queryTableField id="131" name="Column130" tableColumnId="392"/>
    </queryTableFields>
  </queryTableRefresh>
</queryTable>
</file>

<file path=xl/queryTables/queryTable3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134">
    <queryTableFields count="133">
      <queryTableField id="1" name="Source.Name" tableColumnId="262"/>
      <queryTableField id="132" dataBound="0" tableColumnId="393"/>
      <queryTableField id="133" dataBound="0" tableColumnId="394"/>
      <queryTableField id="2" name="Column1" tableColumnId="263"/>
      <queryTableField id="3" name="Column2" tableColumnId="264"/>
      <queryTableField id="4" name="Column3" tableColumnId="265"/>
      <queryTableField id="5" name="Column4" tableColumnId="266"/>
      <queryTableField id="6" name="Column5" tableColumnId="267"/>
      <queryTableField id="7" name="Column6" tableColumnId="268"/>
      <queryTableField id="8" name="Column7" tableColumnId="269"/>
      <queryTableField id="9" name="Column8" tableColumnId="270"/>
      <queryTableField id="10" name="Column9" tableColumnId="271"/>
      <queryTableField id="11" name="Column10" tableColumnId="272"/>
      <queryTableField id="12" name="Column11" tableColumnId="273"/>
      <queryTableField id="13" name="Column12" tableColumnId="274"/>
      <queryTableField id="14" name="Column13" tableColumnId="275"/>
      <queryTableField id="15" name="Column14" tableColumnId="276"/>
      <queryTableField id="16" name="Column15" tableColumnId="277"/>
      <queryTableField id="17" name="Column16" tableColumnId="278"/>
      <queryTableField id="18" name="Column17" tableColumnId="279"/>
      <queryTableField id="19" name="Column18" tableColumnId="280"/>
      <queryTableField id="20" name="Column19" tableColumnId="281"/>
      <queryTableField id="21" name="Column20" tableColumnId="282"/>
      <queryTableField id="22" name="Column21" tableColumnId="283"/>
      <queryTableField id="23" name="Column22" tableColumnId="284"/>
      <queryTableField id="24" name="Column23" tableColumnId="285"/>
      <queryTableField id="25" name="Column24" tableColumnId="286"/>
      <queryTableField id="26" name="Column25" tableColumnId="287"/>
      <queryTableField id="27" name="Column26" tableColumnId="288"/>
      <queryTableField id="28" name="Column27" tableColumnId="289"/>
      <queryTableField id="29" name="Column28" tableColumnId="290"/>
      <queryTableField id="30" name="Column29" tableColumnId="291"/>
      <queryTableField id="31" name="Column30" tableColumnId="292"/>
      <queryTableField id="32" name="Column31" tableColumnId="293"/>
      <queryTableField id="33" name="Column32" tableColumnId="294"/>
      <queryTableField id="34" name="Column33" tableColumnId="295"/>
      <queryTableField id="35" name="Column34" tableColumnId="296"/>
      <queryTableField id="36" name="Column35" tableColumnId="297"/>
      <queryTableField id="37" name="Column36" tableColumnId="298"/>
      <queryTableField id="38" name="Column37" tableColumnId="299"/>
      <queryTableField id="39" name="Column38" tableColumnId="300"/>
      <queryTableField id="40" name="Column39" tableColumnId="301"/>
      <queryTableField id="41" name="Column40" tableColumnId="302"/>
      <queryTableField id="42" name="Column41" tableColumnId="303"/>
      <queryTableField id="43" name="Column42" tableColumnId="304"/>
      <queryTableField id="44" name="Column43" tableColumnId="305"/>
      <queryTableField id="45" name="Column44" tableColumnId="306"/>
      <queryTableField id="46" name="Column45" tableColumnId="307"/>
      <queryTableField id="47" name="Column46" tableColumnId="308"/>
      <queryTableField id="48" name="Column47" tableColumnId="309"/>
      <queryTableField id="49" name="Column48" tableColumnId="310"/>
      <queryTableField id="50" name="Column49" tableColumnId="311"/>
      <queryTableField id="51" name="Column50" tableColumnId="312"/>
      <queryTableField id="52" name="Column51" tableColumnId="313"/>
      <queryTableField id="53" name="Column52" tableColumnId="314"/>
      <queryTableField id="54" name="Column53" tableColumnId="315"/>
      <queryTableField id="55" name="Column54" tableColumnId="316"/>
      <queryTableField id="56" name="Column55" tableColumnId="317"/>
      <queryTableField id="57" name="Column56" tableColumnId="318"/>
      <queryTableField id="58" name="Column57" tableColumnId="319"/>
      <queryTableField id="59" name="Column58" tableColumnId="320"/>
      <queryTableField id="60" name="Column59" tableColumnId="321"/>
      <queryTableField id="61" name="Column60" tableColumnId="322"/>
      <queryTableField id="62" name="Column61" tableColumnId="323"/>
      <queryTableField id="63" name="Column62" tableColumnId="324"/>
      <queryTableField id="64" name="Column63" tableColumnId="325"/>
      <queryTableField id="65" name="Column64" tableColumnId="326"/>
      <queryTableField id="66" name="Column65" tableColumnId="327"/>
      <queryTableField id="67" name="Column66" tableColumnId="328"/>
      <queryTableField id="68" name="Column67" tableColumnId="329"/>
      <queryTableField id="69" name="Column68" tableColumnId="330"/>
      <queryTableField id="70" name="Column69" tableColumnId="331"/>
      <queryTableField id="71" name="Column70" tableColumnId="332"/>
      <queryTableField id="72" name="Column71" tableColumnId="333"/>
      <queryTableField id="73" name="Column72" tableColumnId="334"/>
      <queryTableField id="74" name="Column73" tableColumnId="335"/>
      <queryTableField id="75" name="Column74" tableColumnId="336"/>
      <queryTableField id="76" name="Column75" tableColumnId="337"/>
      <queryTableField id="77" name="Column76" tableColumnId="338"/>
      <queryTableField id="78" name="Column77" tableColumnId="339"/>
      <queryTableField id="79" name="Column78" tableColumnId="340"/>
      <queryTableField id="80" name="Column79" tableColumnId="341"/>
      <queryTableField id="81" name="Column80" tableColumnId="342"/>
      <queryTableField id="82" name="Column81" tableColumnId="343"/>
      <queryTableField id="83" name="Column82" tableColumnId="344"/>
      <queryTableField id="84" name="Column83" tableColumnId="345"/>
      <queryTableField id="85" name="Column84" tableColumnId="346"/>
      <queryTableField id="86" name="Column85" tableColumnId="347"/>
      <queryTableField id="87" name="Column86" tableColumnId="348"/>
      <queryTableField id="88" name="Column87" tableColumnId="349"/>
      <queryTableField id="89" name="Column88" tableColumnId="350"/>
      <queryTableField id="90" name="Column89" tableColumnId="351"/>
      <queryTableField id="91" name="Column90" tableColumnId="352"/>
      <queryTableField id="92" name="Column91" tableColumnId="353"/>
      <queryTableField id="93" name="Column92" tableColumnId="354"/>
      <queryTableField id="94" name="Column93" tableColumnId="355"/>
      <queryTableField id="95" name="Column94" tableColumnId="356"/>
      <queryTableField id="96" name="Column95" tableColumnId="357"/>
      <queryTableField id="97" name="Column96" tableColumnId="358"/>
      <queryTableField id="98" name="Column97" tableColumnId="359"/>
      <queryTableField id="99" name="Column98" tableColumnId="360"/>
      <queryTableField id="100" name="Column99" tableColumnId="361"/>
      <queryTableField id="101" name="Column100" tableColumnId="362"/>
      <queryTableField id="102" name="Column101" tableColumnId="363"/>
      <queryTableField id="103" name="Column102" tableColumnId="364"/>
      <queryTableField id="104" name="Column103" tableColumnId="365"/>
      <queryTableField id="105" name="Column104" tableColumnId="366"/>
      <queryTableField id="106" name="Column105" tableColumnId="367"/>
      <queryTableField id="107" name="Column106" tableColumnId="368"/>
      <queryTableField id="108" name="Column107" tableColumnId="369"/>
      <queryTableField id="109" name="Column108" tableColumnId="370"/>
      <queryTableField id="110" name="Column109" tableColumnId="371"/>
      <queryTableField id="111" name="Column110" tableColumnId="372"/>
      <queryTableField id="112" name="Column111" tableColumnId="373"/>
      <queryTableField id="113" name="Column112" tableColumnId="374"/>
      <queryTableField id="114" name="Column113" tableColumnId="375"/>
      <queryTableField id="115" name="Column114" tableColumnId="376"/>
      <queryTableField id="116" name="Column115" tableColumnId="377"/>
      <queryTableField id="117" name="Column116" tableColumnId="378"/>
      <queryTableField id="118" name="Column117" tableColumnId="379"/>
      <queryTableField id="119" name="Column118" tableColumnId="380"/>
      <queryTableField id="120" name="Column119" tableColumnId="381"/>
      <queryTableField id="121" name="Column120" tableColumnId="382"/>
      <queryTableField id="122" name="Column121" tableColumnId="383"/>
      <queryTableField id="123" name="Column122" tableColumnId="384"/>
      <queryTableField id="124" name="Column123" tableColumnId="385"/>
      <queryTableField id="125" name="Column124" tableColumnId="386"/>
      <queryTableField id="126" name="Column125" tableColumnId="387"/>
      <queryTableField id="127" name="Column126" tableColumnId="388"/>
      <queryTableField id="128" name="Column127" tableColumnId="389"/>
      <queryTableField id="129" name="Column128" tableColumnId="390"/>
      <queryTableField id="130" name="Column129" tableColumnId="391"/>
      <queryTableField id="131" name="Column130" tableColumnId="392"/>
    </queryTableFields>
  </queryTableRefresh>
</queryTable>
</file>

<file path=xl/queryTables/queryTable4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134">
    <queryTableFields count="133">
      <queryTableField id="1" name="Source.Name" tableColumnId="262"/>
      <queryTableField id="132" dataBound="0" tableColumnId="393"/>
      <queryTableField id="133" dataBound="0" tableColumnId="394"/>
      <queryTableField id="2" name="Column1" tableColumnId="263"/>
      <queryTableField id="3" name="Column2" tableColumnId="264"/>
      <queryTableField id="4" name="Column3" tableColumnId="265"/>
      <queryTableField id="5" name="Column4" tableColumnId="266"/>
      <queryTableField id="6" name="Column5" tableColumnId="267"/>
      <queryTableField id="7" name="Column6" tableColumnId="268"/>
      <queryTableField id="8" name="Column7" tableColumnId="269"/>
      <queryTableField id="9" name="Column8" tableColumnId="270"/>
      <queryTableField id="10" name="Column9" tableColumnId="271"/>
      <queryTableField id="11" name="Column10" tableColumnId="272"/>
      <queryTableField id="12" name="Column11" tableColumnId="273"/>
      <queryTableField id="13" name="Column12" tableColumnId="274"/>
      <queryTableField id="14" name="Column13" tableColumnId="275"/>
      <queryTableField id="15" name="Column14" tableColumnId="276"/>
      <queryTableField id="16" name="Column15" tableColumnId="277"/>
      <queryTableField id="17" name="Column16" tableColumnId="278"/>
      <queryTableField id="18" name="Column17" tableColumnId="279"/>
      <queryTableField id="19" name="Column18" tableColumnId="280"/>
      <queryTableField id="20" name="Column19" tableColumnId="281"/>
      <queryTableField id="21" name="Column20" tableColumnId="282"/>
      <queryTableField id="22" name="Column21" tableColumnId="283"/>
      <queryTableField id="23" name="Column22" tableColumnId="284"/>
      <queryTableField id="24" name="Column23" tableColumnId="285"/>
      <queryTableField id="25" name="Column24" tableColumnId="286"/>
      <queryTableField id="26" name="Column25" tableColumnId="287"/>
      <queryTableField id="27" name="Column26" tableColumnId="288"/>
      <queryTableField id="28" name="Column27" tableColumnId="289"/>
      <queryTableField id="29" name="Column28" tableColumnId="290"/>
      <queryTableField id="30" name="Column29" tableColumnId="291"/>
      <queryTableField id="31" name="Column30" tableColumnId="292"/>
      <queryTableField id="32" name="Column31" tableColumnId="293"/>
      <queryTableField id="33" name="Column32" tableColumnId="294"/>
      <queryTableField id="34" name="Column33" tableColumnId="295"/>
      <queryTableField id="35" name="Column34" tableColumnId="296"/>
      <queryTableField id="36" name="Column35" tableColumnId="297"/>
      <queryTableField id="37" name="Column36" tableColumnId="298"/>
      <queryTableField id="38" name="Column37" tableColumnId="299"/>
      <queryTableField id="39" name="Column38" tableColumnId="300"/>
      <queryTableField id="40" name="Column39" tableColumnId="301"/>
      <queryTableField id="41" name="Column40" tableColumnId="302"/>
      <queryTableField id="42" name="Column41" tableColumnId="303"/>
      <queryTableField id="43" name="Column42" tableColumnId="304"/>
      <queryTableField id="44" name="Column43" tableColumnId="305"/>
      <queryTableField id="45" name="Column44" tableColumnId="306"/>
      <queryTableField id="46" name="Column45" tableColumnId="307"/>
      <queryTableField id="47" name="Column46" tableColumnId="308"/>
      <queryTableField id="48" name="Column47" tableColumnId="309"/>
      <queryTableField id="49" name="Column48" tableColumnId="310"/>
      <queryTableField id="50" name="Column49" tableColumnId="311"/>
      <queryTableField id="51" name="Column50" tableColumnId="312"/>
      <queryTableField id="52" name="Column51" tableColumnId="313"/>
      <queryTableField id="53" name="Column52" tableColumnId="314"/>
      <queryTableField id="54" name="Column53" tableColumnId="315"/>
      <queryTableField id="55" name="Column54" tableColumnId="316"/>
      <queryTableField id="56" name="Column55" tableColumnId="317"/>
      <queryTableField id="57" name="Column56" tableColumnId="318"/>
      <queryTableField id="58" name="Column57" tableColumnId="319"/>
      <queryTableField id="59" name="Column58" tableColumnId="320"/>
      <queryTableField id="60" name="Column59" tableColumnId="321"/>
      <queryTableField id="61" name="Column60" tableColumnId="322"/>
      <queryTableField id="62" name="Column61" tableColumnId="323"/>
      <queryTableField id="63" name="Column62" tableColumnId="324"/>
      <queryTableField id="64" name="Column63" tableColumnId="325"/>
      <queryTableField id="65" name="Column64" tableColumnId="326"/>
      <queryTableField id="66" name="Column65" tableColumnId="327"/>
      <queryTableField id="67" name="Column66" tableColumnId="328"/>
      <queryTableField id="68" name="Column67" tableColumnId="329"/>
      <queryTableField id="69" name="Column68" tableColumnId="330"/>
      <queryTableField id="70" name="Column69" tableColumnId="331"/>
      <queryTableField id="71" name="Column70" tableColumnId="332"/>
      <queryTableField id="72" name="Column71" tableColumnId="333"/>
      <queryTableField id="73" name="Column72" tableColumnId="334"/>
      <queryTableField id="74" name="Column73" tableColumnId="335"/>
      <queryTableField id="75" name="Column74" tableColumnId="336"/>
      <queryTableField id="76" name="Column75" tableColumnId="337"/>
      <queryTableField id="77" name="Column76" tableColumnId="338"/>
      <queryTableField id="78" name="Column77" tableColumnId="339"/>
      <queryTableField id="79" name="Column78" tableColumnId="340"/>
      <queryTableField id="80" name="Column79" tableColumnId="341"/>
      <queryTableField id="81" name="Column80" tableColumnId="342"/>
      <queryTableField id="82" name="Column81" tableColumnId="343"/>
      <queryTableField id="83" name="Column82" tableColumnId="344"/>
      <queryTableField id="84" name="Column83" tableColumnId="345"/>
      <queryTableField id="85" name="Column84" tableColumnId="346"/>
      <queryTableField id="86" name="Column85" tableColumnId="347"/>
      <queryTableField id="87" name="Column86" tableColumnId="348"/>
      <queryTableField id="88" name="Column87" tableColumnId="349"/>
      <queryTableField id="89" name="Column88" tableColumnId="350"/>
      <queryTableField id="90" name="Column89" tableColumnId="351"/>
      <queryTableField id="91" name="Column90" tableColumnId="352"/>
      <queryTableField id="92" name="Column91" tableColumnId="353"/>
      <queryTableField id="93" name="Column92" tableColumnId="354"/>
      <queryTableField id="94" name="Column93" tableColumnId="355"/>
      <queryTableField id="95" name="Column94" tableColumnId="356"/>
      <queryTableField id="96" name="Column95" tableColumnId="357"/>
      <queryTableField id="97" name="Column96" tableColumnId="358"/>
      <queryTableField id="98" name="Column97" tableColumnId="359"/>
      <queryTableField id="99" name="Column98" tableColumnId="360"/>
      <queryTableField id="100" name="Column99" tableColumnId="361"/>
      <queryTableField id="101" name="Column100" tableColumnId="362"/>
      <queryTableField id="102" name="Column101" tableColumnId="363"/>
      <queryTableField id="103" name="Column102" tableColumnId="364"/>
      <queryTableField id="104" name="Column103" tableColumnId="365"/>
      <queryTableField id="105" name="Column104" tableColumnId="366"/>
      <queryTableField id="106" name="Column105" tableColumnId="367"/>
      <queryTableField id="107" name="Column106" tableColumnId="368"/>
      <queryTableField id="108" name="Column107" tableColumnId="369"/>
      <queryTableField id="109" name="Column108" tableColumnId="370"/>
      <queryTableField id="110" name="Column109" tableColumnId="371"/>
      <queryTableField id="111" name="Column110" tableColumnId="372"/>
      <queryTableField id="112" name="Column111" tableColumnId="373"/>
      <queryTableField id="113" name="Column112" tableColumnId="374"/>
      <queryTableField id="114" name="Column113" tableColumnId="375"/>
      <queryTableField id="115" name="Column114" tableColumnId="376"/>
      <queryTableField id="116" name="Column115" tableColumnId="377"/>
      <queryTableField id="117" name="Column116" tableColumnId="378"/>
      <queryTableField id="118" name="Column117" tableColumnId="379"/>
      <queryTableField id="119" name="Column118" tableColumnId="380"/>
      <queryTableField id="120" name="Column119" tableColumnId="381"/>
      <queryTableField id="121" name="Column120" tableColumnId="382"/>
      <queryTableField id="122" name="Column121" tableColumnId="383"/>
      <queryTableField id="123" name="Column122" tableColumnId="384"/>
      <queryTableField id="124" name="Column123" tableColumnId="385"/>
      <queryTableField id="125" name="Column124" tableColumnId="386"/>
      <queryTableField id="126" name="Column125" tableColumnId="387"/>
      <queryTableField id="127" name="Column126" tableColumnId="388"/>
      <queryTableField id="128" name="Column127" tableColumnId="389"/>
      <queryTableField id="129" name="Column128" tableColumnId="390"/>
      <queryTableField id="130" name="Column129" tableColumnId="391"/>
      <queryTableField id="131" name="Column130" tableColumnId="392"/>
    </queryTableFields>
  </queryTableRefresh>
</queryTable>
</file>

<file path=xl/queryTables/queryTable5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35">
    <queryTableFields count="133">
      <queryTableField id="1" name="Source.Name" tableColumnId="262"/>
      <queryTableField id="133" dataBound="0" tableColumnId="2"/>
      <queryTableField id="134" dataBound="0" tableColumnId="3"/>
      <queryTableField id="2" name="Column1" tableColumnId="263"/>
      <queryTableField id="3" name="Column2" tableColumnId="264"/>
      <queryTableField id="4" name="Column3" tableColumnId="265"/>
      <queryTableField id="5" name="Column4" tableColumnId="266"/>
      <queryTableField id="6" name="Column5" tableColumnId="267"/>
      <queryTableField id="7" name="Column6" tableColumnId="268"/>
      <queryTableField id="8" name="Column7" tableColumnId="269"/>
      <queryTableField id="9" name="Column8" tableColumnId="270"/>
      <queryTableField id="10" name="Column9" tableColumnId="271"/>
      <queryTableField id="11" name="Column10" tableColumnId="272"/>
      <queryTableField id="12" name="Column11" tableColumnId="273"/>
      <queryTableField id="13" name="Column12" tableColumnId="274"/>
      <queryTableField id="14" name="Column13" tableColumnId="275"/>
      <queryTableField id="15" name="Column14" tableColumnId="276"/>
      <queryTableField id="16" name="Column15" tableColumnId="277"/>
      <queryTableField id="17" name="Column16" tableColumnId="278"/>
      <queryTableField id="18" name="Column17" tableColumnId="279"/>
      <queryTableField id="19" name="Column18" tableColumnId="280"/>
      <queryTableField id="20" name="Column19" tableColumnId="281"/>
      <queryTableField id="21" name="Column20" tableColumnId="282"/>
      <queryTableField id="22" name="Column21" tableColumnId="283"/>
      <queryTableField id="23" name="Column22" tableColumnId="284"/>
      <queryTableField id="24" name="Column23" tableColumnId="285"/>
      <queryTableField id="25" name="Column24" tableColumnId="286"/>
      <queryTableField id="26" name="Column25" tableColumnId="287"/>
      <queryTableField id="27" name="Column26" tableColumnId="288"/>
      <queryTableField id="28" name="Column27" tableColumnId="289"/>
      <queryTableField id="29" name="Column28" tableColumnId="290"/>
      <queryTableField id="30" name="Column29" tableColumnId="291"/>
      <queryTableField id="31" name="Column30" tableColumnId="292"/>
      <queryTableField id="32" name="Column31" tableColumnId="293"/>
      <queryTableField id="33" name="Column32" tableColumnId="294"/>
      <queryTableField id="34" name="Column33" tableColumnId="295"/>
      <queryTableField id="35" name="Column34" tableColumnId="296"/>
      <queryTableField id="36" name="Column35" tableColumnId="297"/>
      <queryTableField id="37" name="Column36" tableColumnId="298"/>
      <queryTableField id="38" name="Column37" tableColumnId="299"/>
      <queryTableField id="39" name="Column38" tableColumnId="300"/>
      <queryTableField id="40" name="Column39" tableColumnId="301"/>
      <queryTableField id="41" name="Column40" tableColumnId="302"/>
      <queryTableField id="42" name="Column41" tableColumnId="303"/>
      <queryTableField id="43" name="Column42" tableColumnId="304"/>
      <queryTableField id="44" name="Column43" tableColumnId="305"/>
      <queryTableField id="45" name="Column44" tableColumnId="306"/>
      <queryTableField id="46" name="Column45" tableColumnId="307"/>
      <queryTableField id="47" name="Column46" tableColumnId="308"/>
      <queryTableField id="48" name="Column47" tableColumnId="309"/>
      <queryTableField id="49" name="Column48" tableColumnId="310"/>
      <queryTableField id="50" name="Column49" tableColumnId="311"/>
      <queryTableField id="51" name="Column50" tableColumnId="312"/>
      <queryTableField id="52" name="Column51" tableColumnId="313"/>
      <queryTableField id="53" name="Column52" tableColumnId="314"/>
      <queryTableField id="54" name="Column53" tableColumnId="315"/>
      <queryTableField id="55" name="Column54" tableColumnId="316"/>
      <queryTableField id="56" name="Column55" tableColumnId="317"/>
      <queryTableField id="57" name="Column56" tableColumnId="318"/>
      <queryTableField id="58" name="Column57" tableColumnId="319"/>
      <queryTableField id="59" name="Column58" tableColumnId="320"/>
      <queryTableField id="60" name="Column59" tableColumnId="321"/>
      <queryTableField id="61" name="Column60" tableColumnId="322"/>
      <queryTableField id="62" name="Column61" tableColumnId="323"/>
      <queryTableField id="63" name="Column62" tableColumnId="324"/>
      <queryTableField id="64" name="Column63" tableColumnId="325"/>
      <queryTableField id="65" name="Column64" tableColumnId="326"/>
      <queryTableField id="66" name="Column65" tableColumnId="327"/>
      <queryTableField id="67" name="Column66" tableColumnId="328"/>
      <queryTableField id="68" name="Column67" tableColumnId="329"/>
      <queryTableField id="69" name="Column68" tableColumnId="330"/>
      <queryTableField id="70" name="Column69" tableColumnId="331"/>
      <queryTableField id="71" name="Column70" tableColumnId="332"/>
      <queryTableField id="72" name="Column71" tableColumnId="333"/>
      <queryTableField id="73" name="Column72" tableColumnId="334"/>
      <queryTableField id="74" name="Column73" tableColumnId="335"/>
      <queryTableField id="75" name="Column74" tableColumnId="336"/>
      <queryTableField id="76" name="Column75" tableColumnId="337"/>
      <queryTableField id="77" name="Column76" tableColumnId="338"/>
      <queryTableField id="78" name="Column77" tableColumnId="339"/>
      <queryTableField id="79" name="Column78" tableColumnId="340"/>
      <queryTableField id="80" name="Column79" tableColumnId="341"/>
      <queryTableField id="81" name="Column80" tableColumnId="342"/>
      <queryTableField id="82" name="Column81" tableColumnId="343"/>
      <queryTableField id="83" name="Column82" tableColumnId="344"/>
      <queryTableField id="84" name="Column83" tableColumnId="345"/>
      <queryTableField id="85" name="Column84" tableColumnId="346"/>
      <queryTableField id="86" name="Column85" tableColumnId="347"/>
      <queryTableField id="87" name="Column86" tableColumnId="348"/>
      <queryTableField id="88" name="Column87" tableColumnId="349"/>
      <queryTableField id="89" name="Column88" tableColumnId="350"/>
      <queryTableField id="90" name="Column89" tableColumnId="351"/>
      <queryTableField id="91" name="Column90" tableColumnId="352"/>
      <queryTableField id="92" name="Column91" tableColumnId="353"/>
      <queryTableField id="93" name="Column92" tableColumnId="354"/>
      <queryTableField id="94" name="Column93" tableColumnId="355"/>
      <queryTableField id="95" name="Column94" tableColumnId="356"/>
      <queryTableField id="96" name="Column95" tableColumnId="357"/>
      <queryTableField id="97" name="Column96" tableColumnId="358"/>
      <queryTableField id="98" name="Column97" tableColumnId="359"/>
      <queryTableField id="99" name="Column98" tableColumnId="360"/>
      <queryTableField id="100" name="Column99" tableColumnId="361"/>
      <queryTableField id="101" name="Column100" tableColumnId="362"/>
      <queryTableField id="102" name="Column101" tableColumnId="363"/>
      <queryTableField id="103" name="Column102" tableColumnId="364"/>
      <queryTableField id="104" name="Column103" tableColumnId="365"/>
      <queryTableField id="105" name="Column104" tableColumnId="366"/>
      <queryTableField id="106" name="Column105" tableColumnId="367"/>
      <queryTableField id="107" name="Column106" tableColumnId="368"/>
      <queryTableField id="108" name="Column107" tableColumnId="369"/>
      <queryTableField id="109" name="Column108" tableColumnId="370"/>
      <queryTableField id="110" name="Column109" tableColumnId="371"/>
      <queryTableField id="111" name="Column110" tableColumnId="372"/>
      <queryTableField id="112" name="Column111" tableColumnId="373"/>
      <queryTableField id="113" name="Column112" tableColumnId="374"/>
      <queryTableField id="114" name="Column113" tableColumnId="375"/>
      <queryTableField id="115" name="Column114" tableColumnId="376"/>
      <queryTableField id="116" name="Column115" tableColumnId="377"/>
      <queryTableField id="117" name="Column116" tableColumnId="378"/>
      <queryTableField id="118" name="Column117" tableColumnId="379"/>
      <queryTableField id="119" name="Column118" tableColumnId="380"/>
      <queryTableField id="120" name="Column119" tableColumnId="381"/>
      <queryTableField id="121" name="Column120" tableColumnId="382"/>
      <queryTableField id="122" name="Column121" tableColumnId="383"/>
      <queryTableField id="123" name="Column122" tableColumnId="384"/>
      <queryTableField id="124" name="Column123" tableColumnId="385"/>
      <queryTableField id="125" name="Column124" tableColumnId="386"/>
      <queryTableField id="126" name="Column125" tableColumnId="387"/>
      <queryTableField id="127" name="Column126" tableColumnId="388"/>
      <queryTableField id="128" name="Column127" tableColumnId="389"/>
      <queryTableField id="129" name="Column128" tableColumnId="390"/>
      <queryTableField id="130" name="Column129" tableColumnId="391"/>
      <queryTableField id="131" name="Column130" tableColumnId="39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5" name="fio_6" displayName="fio_6" ref="A1:EC12" tableType="queryTable" totalsRowShown="0" headerRowDxfId="680" dataDxfId="678" headerRowBorderDxfId="679" tableBorderDxfId="677" totalsRowBorderDxfId="676">
  <autoFilter ref="A1:EC12"/>
  <tableColumns count="133">
    <tableColumn id="262" uniqueName="262" name="Source.Name" queryTableFieldId="1" dataDxfId="675"/>
    <tableColumn id="1" uniqueName="1" name="Total Throughput (MB\s)" queryTableFieldId="132" dataDxfId="674"/>
    <tableColumn id="2" uniqueName="2" name="IOPS" queryTableFieldId="133" dataDxfId="673"/>
    <tableColumn id="263" uniqueName="263" name="terse_version_3" queryTableFieldId="2" dataDxfId="672"/>
    <tableColumn id="264" uniqueName="264" name="fio_version" queryTableFieldId="3" dataDxfId="671"/>
    <tableColumn id="265" uniqueName="265" name="jobname" queryTableFieldId="4" dataDxfId="670"/>
    <tableColumn id="266" uniqueName="266" name="groupid" queryTableFieldId="5" dataDxfId="669"/>
    <tableColumn id="267" uniqueName="267" name="error" queryTableFieldId="6" dataDxfId="668"/>
    <tableColumn id="268" uniqueName="268" name="read_kb" queryTableFieldId="7" dataDxfId="667"/>
    <tableColumn id="269" uniqueName="269" name="read_bandwidth" queryTableFieldId="8" dataDxfId="666"/>
    <tableColumn id="270" uniqueName="270" name="read_iops" queryTableFieldId="9" dataDxfId="665"/>
    <tableColumn id="271" uniqueName="271" name="read_runtime_ms" queryTableFieldId="10" dataDxfId="664"/>
    <tableColumn id="272" uniqueName="272" name="read_slat_min" queryTableFieldId="11" dataDxfId="663"/>
    <tableColumn id="273" uniqueName="273" name="read_slat_max" queryTableFieldId="12" dataDxfId="662"/>
    <tableColumn id="274" uniqueName="274" name="read_slat_mean" queryTableFieldId="13" dataDxfId="661"/>
    <tableColumn id="275" uniqueName="275" name="read_slat_dev" queryTableFieldId="14" dataDxfId="660"/>
    <tableColumn id="276" uniqueName="276" name="read_clat_max" queryTableFieldId="15" dataDxfId="659"/>
    <tableColumn id="277" uniqueName="277" name="read_clat_min" queryTableFieldId="16" dataDxfId="658"/>
    <tableColumn id="278" uniqueName="278" name="read_clat_mean" queryTableFieldId="17" dataDxfId="657"/>
    <tableColumn id="279" uniqueName="279" name="read_clat_dev" queryTableFieldId="18" dataDxfId="656"/>
    <tableColumn id="280" uniqueName="280" name="read_clat_pct01" queryTableFieldId="19" dataDxfId="655"/>
    <tableColumn id="281" uniqueName="281" name="read_clat_pct02" queryTableFieldId="20" dataDxfId="654"/>
    <tableColumn id="282" uniqueName="282" name="read_clat_pct03" queryTableFieldId="21" dataDxfId="653"/>
    <tableColumn id="283" uniqueName="283" name="read_clat_pct04" queryTableFieldId="22" dataDxfId="652"/>
    <tableColumn id="284" uniqueName="284" name="read_clat_pct05" queryTableFieldId="23" dataDxfId="651"/>
    <tableColumn id="285" uniqueName="285" name="read_clat_pct06" queryTableFieldId="24" dataDxfId="650"/>
    <tableColumn id="286" uniqueName="286" name="read_clat_pct07" queryTableFieldId="25" dataDxfId="649"/>
    <tableColumn id="287" uniqueName="287" name="read_clat_pct08" queryTableFieldId="26" dataDxfId="648"/>
    <tableColumn id="288" uniqueName="288" name="read_clat_pct09" queryTableFieldId="27" dataDxfId="647"/>
    <tableColumn id="289" uniqueName="289" name="read_clat_pct10" queryTableFieldId="28" dataDxfId="646"/>
    <tableColumn id="290" uniqueName="290" name="read_clat_pct11" queryTableFieldId="29" dataDxfId="645"/>
    <tableColumn id="291" uniqueName="291" name="read_clat_pct12" queryTableFieldId="30" dataDxfId="644"/>
    <tableColumn id="292" uniqueName="292" name="read_clat_pct13" queryTableFieldId="31" dataDxfId="643"/>
    <tableColumn id="293" uniqueName="293" name="read_clat_pct14" queryTableFieldId="32" dataDxfId="642"/>
    <tableColumn id="294" uniqueName="294" name="read_clat_pct15" queryTableFieldId="33" dataDxfId="641"/>
    <tableColumn id="295" uniqueName="295" name="read_clat_pct16" queryTableFieldId="34" dataDxfId="640"/>
    <tableColumn id="296" uniqueName="296" name="read_clat_pct17" queryTableFieldId="35" dataDxfId="639"/>
    <tableColumn id="297" uniqueName="297" name="read_clat_pct18" queryTableFieldId="36" dataDxfId="638"/>
    <tableColumn id="298" uniqueName="298" name="read_clat_pct19" queryTableFieldId="37" dataDxfId="637"/>
    <tableColumn id="299" uniqueName="299" name="read_clat_pct20" queryTableFieldId="38" dataDxfId="636"/>
    <tableColumn id="300" uniqueName="300" name="read_tlat_min" queryTableFieldId="39" dataDxfId="635"/>
    <tableColumn id="301" uniqueName="301" name="read_lat_max" queryTableFieldId="40" dataDxfId="634"/>
    <tableColumn id="302" uniqueName="302" name="read_lat_mean" queryTableFieldId="41" dataDxfId="633"/>
    <tableColumn id="303" uniqueName="303" name="read_lat_dev" queryTableFieldId="42" dataDxfId="632"/>
    <tableColumn id="304" uniqueName="304" name="read_bw_min" queryTableFieldId="43" dataDxfId="631"/>
    <tableColumn id="305" uniqueName="305" name="read_bw_max" queryTableFieldId="44" dataDxfId="630"/>
    <tableColumn id="306" uniqueName="306" name="read_bw_agg_pct" queryTableFieldId="45" dataDxfId="629"/>
    <tableColumn id="307" uniqueName="307" name="read_bw_mean" queryTableFieldId="46" dataDxfId="628"/>
    <tableColumn id="308" uniqueName="308" name="read_bw_dev" queryTableFieldId="47" dataDxfId="627"/>
    <tableColumn id="309" uniqueName="309" name="write_kb" queryTableFieldId="48" dataDxfId="626"/>
    <tableColumn id="310" uniqueName="310" name="write_bandwidth" queryTableFieldId="49" dataDxfId="625"/>
    <tableColumn id="311" uniqueName="311" name="write_iops" queryTableFieldId="50" dataDxfId="624"/>
    <tableColumn id="312" uniqueName="312" name="write_runtime_ms" queryTableFieldId="51" dataDxfId="623"/>
    <tableColumn id="313" uniqueName="313" name="write_slat_min" queryTableFieldId="52" dataDxfId="622"/>
    <tableColumn id="314" uniqueName="314" name="write_slat_max" queryTableFieldId="53" dataDxfId="621"/>
    <tableColumn id="315" uniqueName="315" name="write_slat_mean" queryTableFieldId="54" dataDxfId="620"/>
    <tableColumn id="316" uniqueName="316" name="write_slat_dev" queryTableFieldId="55" dataDxfId="619"/>
    <tableColumn id="317" uniqueName="317" name="write_clat_max" queryTableFieldId="56" dataDxfId="618"/>
    <tableColumn id="318" uniqueName="318" name="write_clat_min" queryTableFieldId="57" dataDxfId="617"/>
    <tableColumn id="319" uniqueName="319" name="write_clat_mean" queryTableFieldId="58" dataDxfId="616"/>
    <tableColumn id="320" uniqueName="320" name="write_clat_dev" queryTableFieldId="59" dataDxfId="615"/>
    <tableColumn id="321" uniqueName="321" name="write_clat_pct01" queryTableFieldId="60" dataDxfId="614"/>
    <tableColumn id="322" uniqueName="322" name="write_clat_pct02" queryTableFieldId="61" dataDxfId="613"/>
    <tableColumn id="323" uniqueName="323" name="write_clat_pct03" queryTableFieldId="62" dataDxfId="612"/>
    <tableColumn id="324" uniqueName="324" name="write_clat_pct04" queryTableFieldId="63" dataDxfId="611"/>
    <tableColumn id="325" uniqueName="325" name="write_clat_pct05" queryTableFieldId="64" dataDxfId="610"/>
    <tableColumn id="326" uniqueName="326" name="write_clat_pct06" queryTableFieldId="65" dataDxfId="609"/>
    <tableColumn id="327" uniqueName="327" name="write_clat_pct07" queryTableFieldId="66" dataDxfId="608"/>
    <tableColumn id="328" uniqueName="328" name="write_clat_pct08" queryTableFieldId="67" dataDxfId="607"/>
    <tableColumn id="329" uniqueName="329" name="write_clat_pct09" queryTableFieldId="68" dataDxfId="606"/>
    <tableColumn id="330" uniqueName="330" name="write_clat_pct10" queryTableFieldId="69" dataDxfId="605"/>
    <tableColumn id="331" uniqueName="331" name="write_clat_pct11" queryTableFieldId="70" dataDxfId="604"/>
    <tableColumn id="332" uniqueName="332" name="write_clat_pct12" queryTableFieldId="71" dataDxfId="603"/>
    <tableColumn id="333" uniqueName="333" name="write_clat_pct13" queryTableFieldId="72" dataDxfId="602"/>
    <tableColumn id="334" uniqueName="334" name="write_clat_pct14" queryTableFieldId="73" dataDxfId="601"/>
    <tableColumn id="335" uniqueName="335" name="write_clat_pct15" queryTableFieldId="74" dataDxfId="600"/>
    <tableColumn id="336" uniqueName="336" name="write_clat_pct16" queryTableFieldId="75" dataDxfId="599"/>
    <tableColumn id="337" uniqueName="337" name="write_clat_pct17" queryTableFieldId="76" dataDxfId="598"/>
    <tableColumn id="338" uniqueName="338" name="write_clat_pct18" queryTableFieldId="77" dataDxfId="597"/>
    <tableColumn id="339" uniqueName="339" name="write_clat_pct19" queryTableFieldId="78" dataDxfId="596"/>
    <tableColumn id="340" uniqueName="340" name="write_clat_pct20" queryTableFieldId="79" dataDxfId="595"/>
    <tableColumn id="341" uniqueName="341" name="write_tlat_min" queryTableFieldId="80" dataDxfId="594"/>
    <tableColumn id="342" uniqueName="342" name="write_lat_max" queryTableFieldId="81" dataDxfId="593"/>
    <tableColumn id="343" uniqueName="343" name="write_lat_mean" queryTableFieldId="82" dataDxfId="592"/>
    <tableColumn id="344" uniqueName="344" name="write_lat_dev" queryTableFieldId="83" dataDxfId="591"/>
    <tableColumn id="345" uniqueName="345" name="write_bw_min" queryTableFieldId="84" dataDxfId="590"/>
    <tableColumn id="346" uniqueName="346" name="write_bw_max" queryTableFieldId="85" dataDxfId="589"/>
    <tableColumn id="347" uniqueName="347" name="write_bw_agg_pct" queryTableFieldId="86" dataDxfId="588"/>
    <tableColumn id="348" uniqueName="348" name="write_bw_mean" queryTableFieldId="87" dataDxfId="587"/>
    <tableColumn id="349" uniqueName="349" name="write_bw_dev" queryTableFieldId="88" dataDxfId="586"/>
    <tableColumn id="350" uniqueName="350" name="cpu_user" queryTableFieldId="89" dataDxfId="585"/>
    <tableColumn id="351" uniqueName="351" name="cpu_sys" queryTableFieldId="90" dataDxfId="584"/>
    <tableColumn id="352" uniqueName="352" name="cpu_csw" queryTableFieldId="91" dataDxfId="583"/>
    <tableColumn id="353" uniqueName="353" name="cpu_mjf" queryTableFieldId="92" dataDxfId="582"/>
    <tableColumn id="354" uniqueName="354" name="pu_minf" queryTableFieldId="93" dataDxfId="581"/>
    <tableColumn id="355" uniqueName="355" name="iodepth_1" queryTableFieldId="94" dataDxfId="580"/>
    <tableColumn id="356" uniqueName="356" name="iodepth_2" queryTableFieldId="95" dataDxfId="579"/>
    <tableColumn id="357" uniqueName="357" name="iodepth_4" queryTableFieldId="96" dataDxfId="578"/>
    <tableColumn id="358" uniqueName="358" name="iodepth_8" queryTableFieldId="97" dataDxfId="577"/>
    <tableColumn id="359" uniqueName="359" name="iodepth_16" queryTableFieldId="98" dataDxfId="576"/>
    <tableColumn id="360" uniqueName="360" name="iodepth_32" queryTableFieldId="99" dataDxfId="575"/>
    <tableColumn id="361" uniqueName="361" name="iodepth_64" queryTableFieldId="100" dataDxfId="574"/>
    <tableColumn id="362" uniqueName="362" name="lat_2us" queryTableFieldId="101" dataDxfId="573"/>
    <tableColumn id="363" uniqueName="363" name="lat_4us" queryTableFieldId="102" dataDxfId="572"/>
    <tableColumn id="364" uniqueName="364" name="lat_10us" queryTableFieldId="103" dataDxfId="571"/>
    <tableColumn id="365" uniqueName="365" name="lat_20us" queryTableFieldId="104" dataDxfId="570"/>
    <tableColumn id="366" uniqueName="366" name="lat_50us" queryTableFieldId="105" dataDxfId="569"/>
    <tableColumn id="367" uniqueName="367" name="lat_100us" queryTableFieldId="106" dataDxfId="568"/>
    <tableColumn id="368" uniqueName="368" name="lat_250us" queryTableFieldId="107" dataDxfId="567"/>
    <tableColumn id="369" uniqueName="369" name="lat_500us" queryTableFieldId="108" dataDxfId="566"/>
    <tableColumn id="370" uniqueName="370" name="lat_750us" queryTableFieldId="109" dataDxfId="565"/>
    <tableColumn id="371" uniqueName="371" name="lat_1000us" queryTableFieldId="110" dataDxfId="564"/>
    <tableColumn id="372" uniqueName="372" name="lat_2ms" queryTableFieldId="111" dataDxfId="563"/>
    <tableColumn id="373" uniqueName="373" name="lat_4ms" queryTableFieldId="112" dataDxfId="562"/>
    <tableColumn id="374" uniqueName="374" name="lat_10ms" queryTableFieldId="113" dataDxfId="561"/>
    <tableColumn id="375" uniqueName="375" name="lat_20ms" queryTableFieldId="114" dataDxfId="560"/>
    <tableColumn id="376" uniqueName="376" name="lat_50ms" queryTableFieldId="115" dataDxfId="559"/>
    <tableColumn id="377" uniqueName="377" name="lat_100ms" queryTableFieldId="116" dataDxfId="558"/>
    <tableColumn id="378" uniqueName="378" name="lat_250ms" queryTableFieldId="117" dataDxfId="557"/>
    <tableColumn id="379" uniqueName="379" name="lat_500ms" queryTableFieldId="118" dataDxfId="556"/>
    <tableColumn id="380" uniqueName="380" name="lat_750ms" queryTableFieldId="119" dataDxfId="555"/>
    <tableColumn id="381" uniqueName="381" name="lat_1000ms" queryTableFieldId="120" dataDxfId="554"/>
    <tableColumn id="382" uniqueName="382" name="lat_2000ms" queryTableFieldId="121" dataDxfId="553"/>
    <tableColumn id="383" uniqueName="383" name="lat_over_2000ms" queryTableFieldId="122" dataDxfId="552"/>
    <tableColumn id="384" uniqueName="384" name="disk_name" queryTableFieldId="123" dataDxfId="551"/>
    <tableColumn id="385" uniqueName="385" name="disk_read_iops" queryTableFieldId="124" dataDxfId="550"/>
    <tableColumn id="386" uniqueName="386" name="disk_write_iops" queryTableFieldId="125" dataDxfId="549"/>
    <tableColumn id="387" uniqueName="387" name="disk_read_merges" queryTableFieldId="126" dataDxfId="548"/>
    <tableColumn id="388" uniqueName="388" name="disk_write_merges" queryTableFieldId="127" dataDxfId="547"/>
    <tableColumn id="389" uniqueName="389" name="disk_read_ticks" queryTableFieldId="128" dataDxfId="546"/>
    <tableColumn id="390" uniqueName="390" name="write_ticks" queryTableFieldId="129" dataDxfId="545"/>
    <tableColumn id="391" uniqueName="391" name="disk_queue_time" queryTableFieldId="130" dataDxfId="544"/>
    <tableColumn id="392" uniqueName="392" name="disk_util" queryTableFieldId="131" dataDxfId="543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1" name="fio" displayName="fio" ref="A1:EC10" tableType="queryTable" totalsRowShown="0" headerRowDxfId="542" dataDxfId="541">
  <autoFilter ref="A1:EC10"/>
  <tableColumns count="133">
    <tableColumn id="262" uniqueName="262" name="Source.Name" queryTableFieldId="1" dataDxfId="540"/>
    <tableColumn id="1" uniqueName="1" name="Total Throughput (MB\s)" queryTableFieldId="132" dataDxfId="539">
      <calculatedColumnFormula>(J2+AY2)/1024</calculatedColumnFormula>
    </tableColumn>
    <tableColumn id="2" uniqueName="2" name="IOPS" queryTableFieldId="133" dataDxfId="538">
      <calculatedColumnFormula>K2+AZ2</calculatedColumnFormula>
    </tableColumn>
    <tableColumn id="263" uniqueName="263" name="terse_version_3" queryTableFieldId="2" dataDxfId="537"/>
    <tableColumn id="264" uniqueName="264" name="fio_version" queryTableFieldId="3" dataDxfId="536"/>
    <tableColumn id="265" uniqueName="265" name="jobname" queryTableFieldId="4" dataDxfId="535"/>
    <tableColumn id="266" uniqueName="266" name="groupid" queryTableFieldId="5" dataDxfId="534"/>
    <tableColumn id="267" uniqueName="267" name="error" queryTableFieldId="6" dataDxfId="533"/>
    <tableColumn id="268" uniqueName="268" name="read_kb" queryTableFieldId="7" dataDxfId="532"/>
    <tableColumn id="269" uniqueName="269" name="read_bandwidth" queryTableFieldId="8" dataDxfId="531"/>
    <tableColumn id="270" uniqueName="270" name="read_iops" queryTableFieldId="9" dataDxfId="530"/>
    <tableColumn id="271" uniqueName="271" name="read_runtime_ms" queryTableFieldId="10" dataDxfId="529"/>
    <tableColumn id="272" uniqueName="272" name="read_slat_min" queryTableFieldId="11" dataDxfId="528"/>
    <tableColumn id="273" uniqueName="273" name="read_slat_max" queryTableFieldId="12" dataDxfId="527"/>
    <tableColumn id="274" uniqueName="274" name="read_slat_mean" queryTableFieldId="13" dataDxfId="526"/>
    <tableColumn id="275" uniqueName="275" name="read_slat_dev" queryTableFieldId="14" dataDxfId="525"/>
    <tableColumn id="276" uniqueName="276" name="read_clat_max" queryTableFieldId="15" dataDxfId="524"/>
    <tableColumn id="277" uniqueName="277" name="read_clat_min" queryTableFieldId="16" dataDxfId="523"/>
    <tableColumn id="278" uniqueName="278" name="read_clat_mean" queryTableFieldId="17" dataDxfId="522"/>
    <tableColumn id="279" uniqueName="279" name="read_clat_dev" queryTableFieldId="18" dataDxfId="521"/>
    <tableColumn id="280" uniqueName="280" name="read_clat_pct01" queryTableFieldId="19" dataDxfId="520"/>
    <tableColumn id="281" uniqueName="281" name="read_clat_pct02" queryTableFieldId="20" dataDxfId="519"/>
    <tableColumn id="282" uniqueName="282" name="read_clat_pct03" queryTableFieldId="21" dataDxfId="518"/>
    <tableColumn id="283" uniqueName="283" name="read_clat_pct04" queryTableFieldId="22" dataDxfId="517"/>
    <tableColumn id="284" uniqueName="284" name="read_clat_pct05" queryTableFieldId="23" dataDxfId="516"/>
    <tableColumn id="285" uniqueName="285" name="read_clat_pct06" queryTableFieldId="24" dataDxfId="515"/>
    <tableColumn id="286" uniqueName="286" name="read_clat_pct07" queryTableFieldId="25" dataDxfId="514"/>
    <tableColumn id="287" uniqueName="287" name="read_clat_pct08" queryTableFieldId="26" dataDxfId="513"/>
    <tableColumn id="288" uniqueName="288" name="read_clat_pct09" queryTableFieldId="27" dataDxfId="512"/>
    <tableColumn id="289" uniqueName="289" name="read_clat_pct10" queryTableFieldId="28" dataDxfId="511"/>
    <tableColumn id="290" uniqueName="290" name="read_clat_pct11" queryTableFieldId="29" dataDxfId="510"/>
    <tableColumn id="291" uniqueName="291" name="read_clat_pct12" queryTableFieldId="30" dataDxfId="509"/>
    <tableColumn id="292" uniqueName="292" name="read_clat_pct13" queryTableFieldId="31" dataDxfId="508"/>
    <tableColumn id="293" uniqueName="293" name="read_clat_pct14" queryTableFieldId="32" dataDxfId="507"/>
    <tableColumn id="294" uniqueName="294" name="read_clat_pct15" queryTableFieldId="33" dataDxfId="506"/>
    <tableColumn id="295" uniqueName="295" name="read_clat_pct16" queryTableFieldId="34" dataDxfId="505"/>
    <tableColumn id="296" uniqueName="296" name="read_clat_pct17" queryTableFieldId="35" dataDxfId="504"/>
    <tableColumn id="297" uniqueName="297" name="read_clat_pct18" queryTableFieldId="36" dataDxfId="503"/>
    <tableColumn id="298" uniqueName="298" name="read_clat_pct19" queryTableFieldId="37" dataDxfId="502"/>
    <tableColumn id="299" uniqueName="299" name="read_clat_pct20" queryTableFieldId="38" dataDxfId="501"/>
    <tableColumn id="300" uniqueName="300" name="read_tlat_min" queryTableFieldId="39" dataDxfId="500"/>
    <tableColumn id="301" uniqueName="301" name="read_lat_max" queryTableFieldId="40" dataDxfId="499"/>
    <tableColumn id="302" uniqueName="302" name="read_lat_mean" queryTableFieldId="41" dataDxfId="498"/>
    <tableColumn id="303" uniqueName="303" name="read_lat_dev" queryTableFieldId="42" dataDxfId="497"/>
    <tableColumn id="304" uniqueName="304" name="read_bw_min" queryTableFieldId="43" dataDxfId="496"/>
    <tableColumn id="305" uniqueName="305" name="read_bw_max" queryTableFieldId="44" dataDxfId="495"/>
    <tableColumn id="306" uniqueName="306" name="read_bw_agg_pct" queryTableFieldId="45" dataDxfId="494"/>
    <tableColumn id="307" uniqueName="307" name="read_bw_mean" queryTableFieldId="46" dataDxfId="493"/>
    <tableColumn id="308" uniqueName="308" name="read_bw_dev" queryTableFieldId="47" dataDxfId="492"/>
    <tableColumn id="309" uniqueName="309" name="write_kb" queryTableFieldId="48" dataDxfId="491"/>
    <tableColumn id="310" uniqueName="310" name="write_bandwidth" queryTableFieldId="49" dataDxfId="490"/>
    <tableColumn id="311" uniqueName="311" name="write_iops" queryTableFieldId="50" dataDxfId="489"/>
    <tableColumn id="312" uniqueName="312" name="write_runtime_ms" queryTableFieldId="51" dataDxfId="488"/>
    <tableColumn id="313" uniqueName="313" name="write_slat_min" queryTableFieldId="52" dataDxfId="487"/>
    <tableColumn id="314" uniqueName="314" name="write_slat_max" queryTableFieldId="53" dataDxfId="486"/>
    <tableColumn id="315" uniqueName="315" name="write_slat_mean" queryTableFieldId="54" dataDxfId="485"/>
    <tableColumn id="316" uniqueName="316" name="write_slat_dev" queryTableFieldId="55" dataDxfId="484"/>
    <tableColumn id="317" uniqueName="317" name="write_clat_max" queryTableFieldId="56" dataDxfId="483"/>
    <tableColumn id="318" uniqueName="318" name="write_clat_min" queryTableFieldId="57" dataDxfId="482"/>
    <tableColumn id="319" uniqueName="319" name="write_clat_mean" queryTableFieldId="58" dataDxfId="481"/>
    <tableColumn id="320" uniqueName="320" name="write_clat_dev" queryTableFieldId="59" dataDxfId="480"/>
    <tableColumn id="321" uniqueName="321" name="write_clat_pct01" queryTableFieldId="60" dataDxfId="479"/>
    <tableColumn id="322" uniqueName="322" name="write_clat_pct02" queryTableFieldId="61" dataDxfId="478"/>
    <tableColumn id="323" uniqueName="323" name="write_clat_pct03" queryTableFieldId="62" dataDxfId="477"/>
    <tableColumn id="324" uniqueName="324" name="write_clat_pct04" queryTableFieldId="63" dataDxfId="476"/>
    <tableColumn id="325" uniqueName="325" name="write_clat_pct05" queryTableFieldId="64" dataDxfId="475"/>
    <tableColumn id="326" uniqueName="326" name="write_clat_pct06" queryTableFieldId="65" dataDxfId="474"/>
    <tableColumn id="327" uniqueName="327" name="write_clat_pct07" queryTableFieldId="66" dataDxfId="473"/>
    <tableColumn id="328" uniqueName="328" name="write_clat_pct08" queryTableFieldId="67" dataDxfId="472"/>
    <tableColumn id="329" uniqueName="329" name="write_clat_pct09" queryTableFieldId="68" dataDxfId="471"/>
    <tableColumn id="330" uniqueName="330" name="write_clat_pct10" queryTableFieldId="69" dataDxfId="470"/>
    <tableColumn id="331" uniqueName="331" name="write_clat_pct11" queryTableFieldId="70" dataDxfId="469"/>
    <tableColumn id="332" uniqueName="332" name="write_clat_pct12" queryTableFieldId="71" dataDxfId="468"/>
    <tableColumn id="333" uniqueName="333" name="write_clat_pct13" queryTableFieldId="72" dataDxfId="467"/>
    <tableColumn id="334" uniqueName="334" name="write_clat_pct14" queryTableFieldId="73" dataDxfId="466"/>
    <tableColumn id="335" uniqueName="335" name="write_clat_pct15" queryTableFieldId="74" dataDxfId="465"/>
    <tableColumn id="336" uniqueName="336" name="write_clat_pct16" queryTableFieldId="75" dataDxfId="464"/>
    <tableColumn id="337" uniqueName="337" name="write_clat_pct17" queryTableFieldId="76" dataDxfId="463"/>
    <tableColumn id="338" uniqueName="338" name="write_clat_pct18" queryTableFieldId="77" dataDxfId="462"/>
    <tableColumn id="339" uniqueName="339" name="write_clat_pct19" queryTableFieldId="78" dataDxfId="461"/>
    <tableColumn id="340" uniqueName="340" name="write_clat_pct20" queryTableFieldId="79" dataDxfId="460"/>
    <tableColumn id="341" uniqueName="341" name="write_tlat_min" queryTableFieldId="80" dataDxfId="459"/>
    <tableColumn id="342" uniqueName="342" name="write_lat_max" queryTableFieldId="81" dataDxfId="458"/>
    <tableColumn id="343" uniqueName="343" name="write_lat_mean" queryTableFieldId="82" dataDxfId="457"/>
    <tableColumn id="344" uniqueName="344" name="write_lat_dev" queryTableFieldId="83" dataDxfId="456"/>
    <tableColumn id="345" uniqueName="345" name="write_bw_min" queryTableFieldId="84" dataDxfId="455"/>
    <tableColumn id="346" uniqueName="346" name="write_bw_max" queryTableFieldId="85" dataDxfId="454"/>
    <tableColumn id="347" uniqueName="347" name="write_bw_agg_pct" queryTableFieldId="86" dataDxfId="453"/>
    <tableColumn id="348" uniqueName="348" name="write_bw_mean" queryTableFieldId="87" dataDxfId="452"/>
    <tableColumn id="349" uniqueName="349" name="write_bw_dev" queryTableFieldId="88" dataDxfId="451"/>
    <tableColumn id="350" uniqueName="350" name="cpu_user" queryTableFieldId="89" dataDxfId="450"/>
    <tableColumn id="351" uniqueName="351" name="cpu_sys" queryTableFieldId="90" dataDxfId="449"/>
    <tableColumn id="352" uniqueName="352" name="cpu_csw" queryTableFieldId="91" dataDxfId="448"/>
    <tableColumn id="353" uniqueName="353" name="cpu_mjf" queryTableFieldId="92" dataDxfId="447"/>
    <tableColumn id="354" uniqueName="354" name="pu_minf" queryTableFieldId="93" dataDxfId="446"/>
    <tableColumn id="355" uniqueName="355" name="iodepth_1" queryTableFieldId="94" dataDxfId="445"/>
    <tableColumn id="356" uniqueName="356" name="iodepth_2" queryTableFieldId="95" dataDxfId="444"/>
    <tableColumn id="357" uniqueName="357" name="iodepth_4" queryTableFieldId="96" dataDxfId="443"/>
    <tableColumn id="358" uniqueName="358" name="iodepth_8" queryTableFieldId="97" dataDxfId="442"/>
    <tableColumn id="359" uniqueName="359" name="iodepth_16" queryTableFieldId="98" dataDxfId="441"/>
    <tableColumn id="360" uniqueName="360" name="iodepth_32" queryTableFieldId="99" dataDxfId="440"/>
    <tableColumn id="361" uniqueName="361" name="iodepth_64" queryTableFieldId="100" dataDxfId="439"/>
    <tableColumn id="362" uniqueName="362" name="lat_2us" queryTableFieldId="101" dataDxfId="438"/>
    <tableColumn id="363" uniqueName="363" name="lat_4us" queryTableFieldId="102" dataDxfId="437"/>
    <tableColumn id="364" uniqueName="364" name="lat_10us" queryTableFieldId="103" dataDxfId="436"/>
    <tableColumn id="365" uniqueName="365" name="lat_20us" queryTableFieldId="104" dataDxfId="435"/>
    <tableColumn id="366" uniqueName="366" name="lat_50us" queryTableFieldId="105" dataDxfId="434"/>
    <tableColumn id="367" uniqueName="367" name="lat_100us" queryTableFieldId="106" dataDxfId="433"/>
    <tableColumn id="368" uniqueName="368" name="lat_250us" queryTableFieldId="107" dataDxfId="432"/>
    <tableColumn id="369" uniqueName="369" name="lat_500us" queryTableFieldId="108" dataDxfId="431"/>
    <tableColumn id="370" uniqueName="370" name="lat_750us" queryTableFieldId="109" dataDxfId="430"/>
    <tableColumn id="371" uniqueName="371" name="lat_1000us" queryTableFieldId="110" dataDxfId="429"/>
    <tableColumn id="372" uniqueName="372" name="lat_2ms" queryTableFieldId="111" dataDxfId="428"/>
    <tableColumn id="373" uniqueName="373" name="lat_4ms" queryTableFieldId="112" dataDxfId="427"/>
    <tableColumn id="374" uniqueName="374" name="lat_10ms" queryTableFieldId="113" dataDxfId="426"/>
    <tableColumn id="375" uniqueName="375" name="lat_20ms" queryTableFieldId="114" dataDxfId="425"/>
    <tableColumn id="376" uniqueName="376" name="lat_50ms" queryTableFieldId="115" dataDxfId="424"/>
    <tableColumn id="377" uniqueName="377" name="lat_100ms" queryTableFieldId="116" dataDxfId="423"/>
    <tableColumn id="378" uniqueName="378" name="lat_250ms" queryTableFieldId="117" dataDxfId="422"/>
    <tableColumn id="379" uniqueName="379" name="lat_500ms" queryTableFieldId="118" dataDxfId="421"/>
    <tableColumn id="380" uniqueName="380" name="lat_750ms" queryTableFieldId="119" dataDxfId="420"/>
    <tableColumn id="381" uniqueName="381" name="lat_1000ms" queryTableFieldId="120" dataDxfId="419"/>
    <tableColumn id="382" uniqueName="382" name="lat_2000ms" queryTableFieldId="121" dataDxfId="418"/>
    <tableColumn id="383" uniqueName="383" name="lat_over_2000ms" queryTableFieldId="122" dataDxfId="417"/>
    <tableColumn id="384" uniqueName="384" name="disk_name" queryTableFieldId="123" dataDxfId="416"/>
    <tableColumn id="385" uniqueName="385" name="disk_read_iops" queryTableFieldId="124" dataDxfId="415"/>
    <tableColumn id="386" uniqueName="386" name="disk_write_iops" queryTableFieldId="125" dataDxfId="414"/>
    <tableColumn id="387" uniqueName="387" name="disk_read_merges" queryTableFieldId="126" dataDxfId="413"/>
    <tableColumn id="388" uniqueName="388" name="disk_write_merges" queryTableFieldId="127" dataDxfId="412"/>
    <tableColumn id="389" uniqueName="389" name="disk_read_ticks" queryTableFieldId="128" dataDxfId="411"/>
    <tableColumn id="390" uniqueName="390" name="write_ticks" queryTableFieldId="129" dataDxfId="410"/>
    <tableColumn id="391" uniqueName="391" name="disk_queue_time" queryTableFieldId="130" dataDxfId="409"/>
    <tableColumn id="392" uniqueName="392" name="disk_util" queryTableFieldId="131" dataDxfId="408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fio__3" displayName="fio__3" ref="A1:EC19" tableType="queryTable" totalsRowShown="0" headerRowDxfId="407" dataDxfId="405" headerRowBorderDxfId="406" tableBorderDxfId="404" totalsRowBorderDxfId="403">
  <autoFilter ref="A1:EC19"/>
  <tableColumns count="133">
    <tableColumn id="262" uniqueName="262" name="Source.Name" queryTableFieldId="1" dataDxfId="402"/>
    <tableColumn id="393" uniqueName="393" name="Total Throuhput (MB/s)" queryTableFieldId="132" dataDxfId="401">
      <calculatedColumnFormula>(J2+AY2)/1024</calculatedColumnFormula>
    </tableColumn>
    <tableColumn id="394" uniqueName="394" name="Total IOPS" queryTableFieldId="133" dataDxfId="400">
      <calculatedColumnFormula>K2+AZ2</calculatedColumnFormula>
    </tableColumn>
    <tableColumn id="263" uniqueName="263" name="terse_version_3" queryTableFieldId="2" dataDxfId="399"/>
    <tableColumn id="264" uniqueName="264" name="fio_version" queryTableFieldId="3" dataDxfId="398"/>
    <tableColumn id="265" uniqueName="265" name="jobname" queryTableFieldId="4" dataDxfId="397"/>
    <tableColumn id="266" uniqueName="266" name="groupid" queryTableFieldId="5" dataDxfId="396"/>
    <tableColumn id="267" uniqueName="267" name="error" queryTableFieldId="6" dataDxfId="395"/>
    <tableColumn id="268" uniqueName="268" name="read_kb" queryTableFieldId="7" dataDxfId="394"/>
    <tableColumn id="269" uniqueName="269" name="read_bandwidth" queryTableFieldId="8" dataDxfId="393"/>
    <tableColumn id="270" uniqueName="270" name="read_iops" queryTableFieldId="9" dataDxfId="392"/>
    <tableColumn id="271" uniqueName="271" name="read_runtime_ms" queryTableFieldId="10" dataDxfId="391"/>
    <tableColumn id="272" uniqueName="272" name="read_slat_min" queryTableFieldId="11" dataDxfId="390"/>
    <tableColumn id="273" uniqueName="273" name="read_slat_max" queryTableFieldId="12" dataDxfId="389"/>
    <tableColumn id="274" uniqueName="274" name="read_slat_mean" queryTableFieldId="13" dataDxfId="388"/>
    <tableColumn id="275" uniqueName="275" name="read_slat_dev" queryTableFieldId="14" dataDxfId="387"/>
    <tableColumn id="276" uniqueName="276" name="read_clat_max" queryTableFieldId="15" dataDxfId="386"/>
    <tableColumn id="277" uniqueName="277" name="read_clat_min" queryTableFieldId="16" dataDxfId="385"/>
    <tableColumn id="278" uniqueName="278" name="read_clat_mean" queryTableFieldId="17" dataDxfId="384"/>
    <tableColumn id="279" uniqueName="279" name="read_clat_dev" queryTableFieldId="18" dataDxfId="383"/>
    <tableColumn id="280" uniqueName="280" name="read_clat_pct01" queryTableFieldId="19" dataDxfId="382"/>
    <tableColumn id="281" uniqueName="281" name="read_clat_pct02" queryTableFieldId="20" dataDxfId="381"/>
    <tableColumn id="282" uniqueName="282" name="read_clat_pct03" queryTableFieldId="21" dataDxfId="380"/>
    <tableColumn id="283" uniqueName="283" name="read_clat_pct04" queryTableFieldId="22" dataDxfId="379"/>
    <tableColumn id="284" uniqueName="284" name="read_clat_pct05" queryTableFieldId="23" dataDxfId="378"/>
    <tableColumn id="285" uniqueName="285" name="read_clat_pct06" queryTableFieldId="24" dataDxfId="377"/>
    <tableColumn id="286" uniqueName="286" name="read_clat_pct07" queryTableFieldId="25" dataDxfId="376"/>
    <tableColumn id="287" uniqueName="287" name="read_clat_pct08" queryTableFieldId="26" dataDxfId="375"/>
    <tableColumn id="288" uniqueName="288" name="read_clat_pct09" queryTableFieldId="27" dataDxfId="374"/>
    <tableColumn id="289" uniqueName="289" name="read_clat_pct10" queryTableFieldId="28" dataDxfId="373"/>
    <tableColumn id="290" uniqueName="290" name="read_clat_pct11" queryTableFieldId="29" dataDxfId="372"/>
    <tableColumn id="291" uniqueName="291" name="read_clat_pct12" queryTableFieldId="30" dataDxfId="371"/>
    <tableColumn id="292" uniqueName="292" name="read_clat_pct13" queryTableFieldId="31" dataDxfId="370"/>
    <tableColumn id="293" uniqueName="293" name="read_clat_pct14" queryTableFieldId="32" dataDxfId="369"/>
    <tableColumn id="294" uniqueName="294" name="read_clat_pct15" queryTableFieldId="33" dataDxfId="368"/>
    <tableColumn id="295" uniqueName="295" name="read_clat_pct16" queryTableFieldId="34" dataDxfId="367"/>
    <tableColumn id="296" uniqueName="296" name="read_clat_pct17" queryTableFieldId="35" dataDxfId="366"/>
    <tableColumn id="297" uniqueName="297" name="read_clat_pct18" queryTableFieldId="36" dataDxfId="365"/>
    <tableColumn id="298" uniqueName="298" name="read_clat_pct19" queryTableFieldId="37" dataDxfId="364"/>
    <tableColumn id="299" uniqueName="299" name="read_clat_pct20" queryTableFieldId="38" dataDxfId="363"/>
    <tableColumn id="300" uniqueName="300" name="read_tlat_min" queryTableFieldId="39" dataDxfId="362"/>
    <tableColumn id="301" uniqueName="301" name="read_lat_max" queryTableFieldId="40" dataDxfId="361"/>
    <tableColumn id="302" uniqueName="302" name="read_lat_mean" queryTableFieldId="41" dataDxfId="360"/>
    <tableColumn id="303" uniqueName="303" name="read_lat_dev" queryTableFieldId="42" dataDxfId="359"/>
    <tableColumn id="304" uniqueName="304" name="read_bw_min" queryTableFieldId="43" dataDxfId="358"/>
    <tableColumn id="305" uniqueName="305" name="read_bw_max" queryTableFieldId="44" dataDxfId="357"/>
    <tableColumn id="306" uniqueName="306" name="read_bw_agg_pct" queryTableFieldId="45" dataDxfId="356"/>
    <tableColumn id="307" uniqueName="307" name="read_bw_mean" queryTableFieldId="46" dataDxfId="355"/>
    <tableColumn id="308" uniqueName="308" name="read_bw_dev" queryTableFieldId="47" dataDxfId="354"/>
    <tableColumn id="309" uniqueName="309" name="write_kb" queryTableFieldId="48" dataDxfId="353"/>
    <tableColumn id="310" uniqueName="310" name="write_bandwidth" queryTableFieldId="49" dataDxfId="352"/>
    <tableColumn id="311" uniqueName="311" name="write_iops" queryTableFieldId="50" dataDxfId="351"/>
    <tableColumn id="312" uniqueName="312" name="write_runtime_ms" queryTableFieldId="51" dataDxfId="350"/>
    <tableColumn id="313" uniqueName="313" name="write_slat_min" queryTableFieldId="52" dataDxfId="349"/>
    <tableColumn id="314" uniqueName="314" name="write_slat_max" queryTableFieldId="53" dataDxfId="348"/>
    <tableColumn id="315" uniqueName="315" name="write_slat_mean" queryTableFieldId="54" dataDxfId="347"/>
    <tableColumn id="316" uniqueName="316" name="write_slat_dev" queryTableFieldId="55" dataDxfId="346"/>
    <tableColumn id="317" uniqueName="317" name="write_clat_max" queryTableFieldId="56" dataDxfId="345"/>
    <tableColumn id="318" uniqueName="318" name="write_clat_min" queryTableFieldId="57" dataDxfId="344"/>
    <tableColumn id="319" uniqueName="319" name="write_clat_mean" queryTableFieldId="58" dataDxfId="343"/>
    <tableColumn id="320" uniqueName="320" name="write_clat_dev" queryTableFieldId="59" dataDxfId="342"/>
    <tableColumn id="321" uniqueName="321" name="write_clat_pct01" queryTableFieldId="60" dataDxfId="341"/>
    <tableColumn id="322" uniqueName="322" name="write_clat_pct02" queryTableFieldId="61" dataDxfId="340"/>
    <tableColumn id="323" uniqueName="323" name="write_clat_pct03" queryTableFieldId="62" dataDxfId="339"/>
    <tableColumn id="324" uniqueName="324" name="write_clat_pct04" queryTableFieldId="63" dataDxfId="338"/>
    <tableColumn id="325" uniqueName="325" name="write_clat_pct05" queryTableFieldId="64" dataDxfId="337"/>
    <tableColumn id="326" uniqueName="326" name="write_clat_pct06" queryTableFieldId="65" dataDxfId="336"/>
    <tableColumn id="327" uniqueName="327" name="write_clat_pct07" queryTableFieldId="66" dataDxfId="335"/>
    <tableColumn id="328" uniqueName="328" name="write_clat_pct08" queryTableFieldId="67" dataDxfId="334"/>
    <tableColumn id="329" uniqueName="329" name="write_clat_pct09" queryTableFieldId="68" dataDxfId="333"/>
    <tableColumn id="330" uniqueName="330" name="write_clat_pct10" queryTableFieldId="69" dataDxfId="332"/>
    <tableColumn id="331" uniqueName="331" name="write_clat_pct11" queryTableFieldId="70" dataDxfId="331"/>
    <tableColumn id="332" uniqueName="332" name="write_clat_pct12" queryTableFieldId="71" dataDxfId="330"/>
    <tableColumn id="333" uniqueName="333" name="write_clat_pct13" queryTableFieldId="72" dataDxfId="329"/>
    <tableColumn id="334" uniqueName="334" name="write_clat_pct14" queryTableFieldId="73" dataDxfId="328"/>
    <tableColumn id="335" uniqueName="335" name="write_clat_pct15" queryTableFieldId="74" dataDxfId="327"/>
    <tableColumn id="336" uniqueName="336" name="write_clat_pct16" queryTableFieldId="75" dataDxfId="326"/>
    <tableColumn id="337" uniqueName="337" name="write_clat_pct17" queryTableFieldId="76" dataDxfId="325"/>
    <tableColumn id="338" uniqueName="338" name="write_clat_pct18" queryTableFieldId="77" dataDxfId="324"/>
    <tableColumn id="339" uniqueName="339" name="write_clat_pct19" queryTableFieldId="78" dataDxfId="323"/>
    <tableColumn id="340" uniqueName="340" name="write_clat_pct20" queryTableFieldId="79" dataDxfId="322"/>
    <tableColumn id="341" uniqueName="341" name="write_tlat_min" queryTableFieldId="80" dataDxfId="321"/>
    <tableColumn id="342" uniqueName="342" name="write_lat_max" queryTableFieldId="81" dataDxfId="320"/>
    <tableColumn id="343" uniqueName="343" name="write_lat_mean" queryTableFieldId="82" dataDxfId="319"/>
    <tableColumn id="344" uniqueName="344" name="write_lat_dev" queryTableFieldId="83" dataDxfId="318"/>
    <tableColumn id="345" uniqueName="345" name="write_bw_min" queryTableFieldId="84" dataDxfId="317"/>
    <tableColumn id="346" uniqueName="346" name="write_bw_max" queryTableFieldId="85" dataDxfId="316"/>
    <tableColumn id="347" uniqueName="347" name="write_bw_agg_pct" queryTableFieldId="86" dataDxfId="315"/>
    <tableColumn id="348" uniqueName="348" name="write_bw_mean" queryTableFieldId="87" dataDxfId="314"/>
    <tableColumn id="349" uniqueName="349" name="write_bw_dev" queryTableFieldId="88" dataDxfId="313"/>
    <tableColumn id="350" uniqueName="350" name="cpu_user" queryTableFieldId="89" dataDxfId="312"/>
    <tableColumn id="351" uniqueName="351" name="cpu_sys" queryTableFieldId="90" dataDxfId="311"/>
    <tableColumn id="352" uniqueName="352" name="cpu_csw" queryTableFieldId="91" dataDxfId="310"/>
    <tableColumn id="353" uniqueName="353" name="cpu_mjf" queryTableFieldId="92" dataDxfId="309"/>
    <tableColumn id="354" uniqueName="354" name="pu_minf" queryTableFieldId="93" dataDxfId="308"/>
    <tableColumn id="355" uniqueName="355" name="iodepth_1" queryTableFieldId="94" dataDxfId="307"/>
    <tableColumn id="356" uniqueName="356" name="iodepth_2" queryTableFieldId="95" dataDxfId="306"/>
    <tableColumn id="357" uniqueName="357" name="iodepth_4" queryTableFieldId="96" dataDxfId="305"/>
    <tableColumn id="358" uniqueName="358" name="iodepth_8" queryTableFieldId="97" dataDxfId="304"/>
    <tableColumn id="359" uniqueName="359" name="iodepth_16" queryTableFieldId="98" dataDxfId="303"/>
    <tableColumn id="360" uniqueName="360" name="iodepth_32" queryTableFieldId="99" dataDxfId="302"/>
    <tableColumn id="361" uniqueName="361" name="iodepth_64" queryTableFieldId="100" dataDxfId="301"/>
    <tableColumn id="362" uniqueName="362" name="lat_2us" queryTableFieldId="101" dataDxfId="300"/>
    <tableColumn id="363" uniqueName="363" name="lat_4us" queryTableFieldId="102" dataDxfId="299"/>
    <tableColumn id="364" uniqueName="364" name="lat_10us" queryTableFieldId="103" dataDxfId="298"/>
    <tableColumn id="365" uniqueName="365" name="lat_20us" queryTableFieldId="104" dataDxfId="297"/>
    <tableColumn id="366" uniqueName="366" name="lat_50us" queryTableFieldId="105" dataDxfId="296"/>
    <tableColumn id="367" uniqueName="367" name="lat_100us" queryTableFieldId="106" dataDxfId="295"/>
    <tableColumn id="368" uniqueName="368" name="lat_250us" queryTableFieldId="107" dataDxfId="294"/>
    <tableColumn id="369" uniqueName="369" name="lat_500us" queryTableFieldId="108" dataDxfId="293"/>
    <tableColumn id="370" uniqueName="370" name="lat_750us" queryTableFieldId="109" dataDxfId="292"/>
    <tableColumn id="371" uniqueName="371" name="lat_1000us" queryTableFieldId="110" dataDxfId="291"/>
    <tableColumn id="372" uniqueName="372" name="lat_2ms" queryTableFieldId="111" dataDxfId="290"/>
    <tableColumn id="373" uniqueName="373" name="lat_4ms" queryTableFieldId="112" dataDxfId="289"/>
    <tableColumn id="374" uniqueName="374" name="lat_10ms" queryTableFieldId="113" dataDxfId="288"/>
    <tableColumn id="375" uniqueName="375" name="lat_20ms" queryTableFieldId="114" dataDxfId="287"/>
    <tableColumn id="376" uniqueName="376" name="lat_50ms" queryTableFieldId="115" dataDxfId="286"/>
    <tableColumn id="377" uniqueName="377" name="lat_100ms" queryTableFieldId="116" dataDxfId="285"/>
    <tableColumn id="378" uniqueName="378" name="lat_250ms" queryTableFieldId="117" dataDxfId="284"/>
    <tableColumn id="379" uniqueName="379" name="lat_500ms" queryTableFieldId="118" dataDxfId="283"/>
    <tableColumn id="380" uniqueName="380" name="lat_750ms" queryTableFieldId="119" dataDxfId="282"/>
    <tableColumn id="381" uniqueName="381" name="lat_1000ms" queryTableFieldId="120" dataDxfId="281"/>
    <tableColumn id="382" uniqueName="382" name="lat_2000ms" queryTableFieldId="121" dataDxfId="280"/>
    <tableColumn id="383" uniqueName="383" name="lat_over_2000ms" queryTableFieldId="122" dataDxfId="279"/>
    <tableColumn id="384" uniqueName="384" name="disk_name" queryTableFieldId="123" dataDxfId="278"/>
    <tableColumn id="385" uniqueName="385" name="disk_read_iops" queryTableFieldId="124" dataDxfId="277"/>
    <tableColumn id="386" uniqueName="386" name="disk_write_iops" queryTableFieldId="125" dataDxfId="276"/>
    <tableColumn id="387" uniqueName="387" name="disk_read_merges" queryTableFieldId="126" dataDxfId="275"/>
    <tableColumn id="388" uniqueName="388" name="disk_write_merges" queryTableFieldId="127" dataDxfId="274"/>
    <tableColumn id="389" uniqueName="389" name="disk_read_ticks" queryTableFieldId="128" dataDxfId="273"/>
    <tableColumn id="390" uniqueName="390" name="write_ticks" queryTableFieldId="129" dataDxfId="272"/>
    <tableColumn id="391" uniqueName="391" name="disk_queue_time" queryTableFieldId="130" dataDxfId="271"/>
    <tableColumn id="392" uniqueName="392" name="disk_util" queryTableFieldId="131" dataDxfId="27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fio__4" displayName="fio__4" ref="A1:EC43" tableType="queryTable" totalsRowShown="0" headerRowDxfId="269" dataDxfId="268">
  <autoFilter ref="A1:EC43"/>
  <tableColumns count="133">
    <tableColumn id="262" uniqueName="262" name="Source.Name" queryTableFieldId="1" dataDxfId="267"/>
    <tableColumn id="393" uniqueName="393" name="Total Throuhput (MB/s)" queryTableFieldId="132" dataDxfId="266">
      <calculatedColumnFormula>(J2+AY2)/1024</calculatedColumnFormula>
    </tableColumn>
    <tableColumn id="394" uniqueName="394" name="Total IOPS" queryTableFieldId="133" dataDxfId="265">
      <calculatedColumnFormula>K2+AZ2</calculatedColumnFormula>
    </tableColumn>
    <tableColumn id="263" uniqueName="263" name="terse_version_3" queryTableFieldId="2" dataDxfId="264"/>
    <tableColumn id="264" uniqueName="264" name="fio_version" queryTableFieldId="3" dataDxfId="263"/>
    <tableColumn id="265" uniqueName="265" name="jobname" queryTableFieldId="4" dataDxfId="262"/>
    <tableColumn id="266" uniqueName="266" name="groupid" queryTableFieldId="5" dataDxfId="261"/>
    <tableColumn id="267" uniqueName="267" name="error" queryTableFieldId="6" dataDxfId="260"/>
    <tableColumn id="268" uniqueName="268" name="read_kb" queryTableFieldId="7" dataDxfId="259"/>
    <tableColumn id="269" uniqueName="269" name="read_bandwidth" queryTableFieldId="8" dataDxfId="258"/>
    <tableColumn id="270" uniqueName="270" name="read_iops" queryTableFieldId="9" dataDxfId="257"/>
    <tableColumn id="271" uniqueName="271" name="read_runtime_ms" queryTableFieldId="10" dataDxfId="256"/>
    <tableColumn id="272" uniqueName="272" name="read_slat_min" queryTableFieldId="11" dataDxfId="255"/>
    <tableColumn id="273" uniqueName="273" name="read_slat_max" queryTableFieldId="12" dataDxfId="254"/>
    <tableColumn id="274" uniqueName="274" name="read_slat_mean" queryTableFieldId="13" dataDxfId="253"/>
    <tableColumn id="275" uniqueName="275" name="read_slat_dev" queryTableFieldId="14" dataDxfId="252"/>
    <tableColumn id="276" uniqueName="276" name="read_clat_max" queryTableFieldId="15" dataDxfId="251"/>
    <tableColumn id="277" uniqueName="277" name="read_clat_min" queryTableFieldId="16" dataDxfId="250"/>
    <tableColumn id="278" uniqueName="278" name="read_clat_mean" queryTableFieldId="17" dataDxfId="249"/>
    <tableColumn id="279" uniqueName="279" name="read_clat_dev" queryTableFieldId="18" dataDxfId="248"/>
    <tableColumn id="280" uniqueName="280" name="read_clat_pct01" queryTableFieldId="19" dataDxfId="247"/>
    <tableColumn id="281" uniqueName="281" name="read_clat_pct02" queryTableFieldId="20" dataDxfId="246"/>
    <tableColumn id="282" uniqueName="282" name="read_clat_pct03" queryTableFieldId="21" dataDxfId="245"/>
    <tableColumn id="283" uniqueName="283" name="read_clat_pct04" queryTableFieldId="22" dataDxfId="244"/>
    <tableColumn id="284" uniqueName="284" name="read_clat_pct05" queryTableFieldId="23" dataDxfId="243"/>
    <tableColumn id="285" uniqueName="285" name="read_clat_pct06" queryTableFieldId="24" dataDxfId="242"/>
    <tableColumn id="286" uniqueName="286" name="read_clat_pct07" queryTableFieldId="25" dataDxfId="241"/>
    <tableColumn id="287" uniqueName="287" name="read_clat_pct08" queryTableFieldId="26" dataDxfId="240"/>
    <tableColumn id="288" uniqueName="288" name="read_clat_pct09" queryTableFieldId="27" dataDxfId="239"/>
    <tableColumn id="289" uniqueName="289" name="read_clat_pct10" queryTableFieldId="28" dataDxfId="238"/>
    <tableColumn id="290" uniqueName="290" name="read_clat_pct11" queryTableFieldId="29" dataDxfId="237"/>
    <tableColumn id="291" uniqueName="291" name="read_clat_pct12" queryTableFieldId="30" dataDxfId="236"/>
    <tableColumn id="292" uniqueName="292" name="read_clat_pct13" queryTableFieldId="31" dataDxfId="235"/>
    <tableColumn id="293" uniqueName="293" name="read_clat_pct14" queryTableFieldId="32" dataDxfId="234"/>
    <tableColumn id="294" uniqueName="294" name="read_clat_pct15" queryTableFieldId="33" dataDxfId="233"/>
    <tableColumn id="295" uniqueName="295" name="read_clat_pct16" queryTableFieldId="34" dataDxfId="232"/>
    <tableColumn id="296" uniqueName="296" name="read_clat_pct17" queryTableFieldId="35" dataDxfId="231"/>
    <tableColumn id="297" uniqueName="297" name="read_clat_pct18" queryTableFieldId="36" dataDxfId="230"/>
    <tableColumn id="298" uniqueName="298" name="read_clat_pct19" queryTableFieldId="37" dataDxfId="229"/>
    <tableColumn id="299" uniqueName="299" name="read_clat_pct20" queryTableFieldId="38" dataDxfId="228"/>
    <tableColumn id="300" uniqueName="300" name="read_tlat_min" queryTableFieldId="39" dataDxfId="227"/>
    <tableColumn id="301" uniqueName="301" name="read_lat_max" queryTableFieldId="40" dataDxfId="226"/>
    <tableColumn id="302" uniqueName="302" name="read_lat_mean" queryTableFieldId="41" dataDxfId="225"/>
    <tableColumn id="303" uniqueName="303" name="read_lat_dev" queryTableFieldId="42" dataDxfId="224"/>
    <tableColumn id="304" uniqueName="304" name="read_bw_min" queryTableFieldId="43" dataDxfId="223"/>
    <tableColumn id="305" uniqueName="305" name="read_bw_max" queryTableFieldId="44" dataDxfId="222"/>
    <tableColumn id="306" uniqueName="306" name="read_bw_agg_pct" queryTableFieldId="45" dataDxfId="221"/>
    <tableColumn id="307" uniqueName="307" name="read_bw_mean" queryTableFieldId="46" dataDxfId="220"/>
    <tableColumn id="308" uniqueName="308" name="read_bw_dev" queryTableFieldId="47" dataDxfId="219"/>
    <tableColumn id="309" uniqueName="309" name="write_kb" queryTableFieldId="48" dataDxfId="218"/>
    <tableColumn id="310" uniqueName="310" name="write_bandwidth" queryTableFieldId="49" dataDxfId="217"/>
    <tableColumn id="311" uniqueName="311" name="write_iops" queryTableFieldId="50" dataDxfId="216"/>
    <tableColumn id="312" uniqueName="312" name="write_runtime_ms" queryTableFieldId="51" dataDxfId="215"/>
    <tableColumn id="313" uniqueName="313" name="write_slat_min" queryTableFieldId="52" dataDxfId="214"/>
    <tableColumn id="314" uniqueName="314" name="write_slat_max" queryTableFieldId="53" dataDxfId="213"/>
    <tableColumn id="315" uniqueName="315" name="write_slat_mean" queryTableFieldId="54" dataDxfId="212"/>
    <tableColumn id="316" uniqueName="316" name="write_slat_dev" queryTableFieldId="55" dataDxfId="211"/>
    <tableColumn id="317" uniqueName="317" name="write_clat_max" queryTableFieldId="56" dataDxfId="210"/>
    <tableColumn id="318" uniqueName="318" name="write_clat_min" queryTableFieldId="57" dataDxfId="209"/>
    <tableColumn id="319" uniqueName="319" name="write_clat_mean" queryTableFieldId="58" dataDxfId="208"/>
    <tableColumn id="320" uniqueName="320" name="write_clat_dev" queryTableFieldId="59" dataDxfId="207"/>
    <tableColumn id="321" uniqueName="321" name="write_clat_pct01" queryTableFieldId="60" dataDxfId="206"/>
    <tableColumn id="322" uniqueName="322" name="write_clat_pct02" queryTableFieldId="61" dataDxfId="205"/>
    <tableColumn id="323" uniqueName="323" name="write_clat_pct03" queryTableFieldId="62" dataDxfId="204"/>
    <tableColumn id="324" uniqueName="324" name="write_clat_pct04" queryTableFieldId="63" dataDxfId="203"/>
    <tableColumn id="325" uniqueName="325" name="write_clat_pct05" queryTableFieldId="64" dataDxfId="202"/>
    <tableColumn id="326" uniqueName="326" name="write_clat_pct06" queryTableFieldId="65" dataDxfId="201"/>
    <tableColumn id="327" uniqueName="327" name="write_clat_pct07" queryTableFieldId="66" dataDxfId="200"/>
    <tableColumn id="328" uniqueName="328" name="write_clat_pct08" queryTableFieldId="67" dataDxfId="199"/>
    <tableColumn id="329" uniqueName="329" name="write_clat_pct09" queryTableFieldId="68" dataDxfId="198"/>
    <tableColumn id="330" uniqueName="330" name="write_clat_pct10" queryTableFieldId="69" dataDxfId="197"/>
    <tableColumn id="331" uniqueName="331" name="write_clat_pct11" queryTableFieldId="70" dataDxfId="196"/>
    <tableColumn id="332" uniqueName="332" name="write_clat_pct12" queryTableFieldId="71" dataDxfId="195"/>
    <tableColumn id="333" uniqueName="333" name="write_clat_pct13" queryTableFieldId="72" dataDxfId="194"/>
    <tableColumn id="334" uniqueName="334" name="write_clat_pct14" queryTableFieldId="73" dataDxfId="193"/>
    <tableColumn id="335" uniqueName="335" name="write_clat_pct15" queryTableFieldId="74" dataDxfId="192"/>
    <tableColumn id="336" uniqueName="336" name="write_clat_pct16" queryTableFieldId="75" dataDxfId="191"/>
    <tableColumn id="337" uniqueName="337" name="write_clat_pct17" queryTableFieldId="76" dataDxfId="190"/>
    <tableColumn id="338" uniqueName="338" name="write_clat_pct18" queryTableFieldId="77" dataDxfId="189"/>
    <tableColumn id="339" uniqueName="339" name="write_clat_pct19" queryTableFieldId="78" dataDxfId="188"/>
    <tableColumn id="340" uniqueName="340" name="write_clat_pct20" queryTableFieldId="79" dataDxfId="187"/>
    <tableColumn id="341" uniqueName="341" name="write_tlat_min" queryTableFieldId="80" dataDxfId="186"/>
    <tableColumn id="342" uniqueName="342" name="write_lat_max" queryTableFieldId="81" dataDxfId="185"/>
    <tableColumn id="343" uniqueName="343" name="write_lat_mean" queryTableFieldId="82" dataDxfId="184"/>
    <tableColumn id="344" uniqueName="344" name="write_lat_dev" queryTableFieldId="83" dataDxfId="183"/>
    <tableColumn id="345" uniqueName="345" name="write_bw_min" queryTableFieldId="84" dataDxfId="182"/>
    <tableColumn id="346" uniqueName="346" name="write_bw_max" queryTableFieldId="85" dataDxfId="181"/>
    <tableColumn id="347" uniqueName="347" name="write_bw_agg_pct" queryTableFieldId="86" dataDxfId="180"/>
    <tableColumn id="348" uniqueName="348" name="write_bw_mean" queryTableFieldId="87" dataDxfId="179"/>
    <tableColumn id="349" uniqueName="349" name="write_bw_dev" queryTableFieldId="88" dataDxfId="178"/>
    <tableColumn id="350" uniqueName="350" name="cpu_user" queryTableFieldId="89" dataDxfId="177"/>
    <tableColumn id="351" uniqueName="351" name="cpu_sys" queryTableFieldId="90" dataDxfId="176"/>
    <tableColumn id="352" uniqueName="352" name="cpu_csw" queryTableFieldId="91" dataDxfId="175"/>
    <tableColumn id="353" uniqueName="353" name="cpu_mjf" queryTableFieldId="92" dataDxfId="174"/>
    <tableColumn id="354" uniqueName="354" name="pu_minf" queryTableFieldId="93" dataDxfId="173"/>
    <tableColumn id="355" uniqueName="355" name="iodepth_1" queryTableFieldId="94" dataDxfId="172"/>
    <tableColumn id="356" uniqueName="356" name="iodepth_2" queryTableFieldId="95" dataDxfId="171"/>
    <tableColumn id="357" uniqueName="357" name="iodepth_4" queryTableFieldId="96" dataDxfId="170"/>
    <tableColumn id="358" uniqueName="358" name="iodepth_8" queryTableFieldId="97" dataDxfId="169"/>
    <tableColumn id="359" uniqueName="359" name="iodepth_16" queryTableFieldId="98" dataDxfId="168"/>
    <tableColumn id="360" uniqueName="360" name="iodepth_32" queryTableFieldId="99" dataDxfId="167"/>
    <tableColumn id="361" uniqueName="361" name="iodepth_64" queryTableFieldId="100" dataDxfId="166"/>
    <tableColumn id="362" uniqueName="362" name="lat_2us" queryTableFieldId="101" dataDxfId="165"/>
    <tableColumn id="363" uniqueName="363" name="lat_4us" queryTableFieldId="102" dataDxfId="164"/>
    <tableColumn id="364" uniqueName="364" name="lat_10us" queryTableFieldId="103" dataDxfId="163"/>
    <tableColumn id="365" uniqueName="365" name="lat_20us" queryTableFieldId="104" dataDxfId="162"/>
    <tableColumn id="366" uniqueName="366" name="lat_50us" queryTableFieldId="105" dataDxfId="161"/>
    <tableColumn id="367" uniqueName="367" name="lat_100us" queryTableFieldId="106" dataDxfId="160"/>
    <tableColumn id="368" uniqueName="368" name="lat_250us" queryTableFieldId="107" dataDxfId="159"/>
    <tableColumn id="369" uniqueName="369" name="lat_500us" queryTableFieldId="108" dataDxfId="158"/>
    <tableColumn id="370" uniqueName="370" name="lat_750us" queryTableFieldId="109" dataDxfId="157"/>
    <tableColumn id="371" uniqueName="371" name="lat_1000us" queryTableFieldId="110" dataDxfId="156"/>
    <tableColumn id="372" uniqueName="372" name="lat_2ms" queryTableFieldId="111" dataDxfId="155"/>
    <tableColumn id="373" uniqueName="373" name="lat_4ms" queryTableFieldId="112" dataDxfId="154"/>
    <tableColumn id="374" uniqueName="374" name="lat_10ms" queryTableFieldId="113" dataDxfId="153"/>
    <tableColumn id="375" uniqueName="375" name="lat_20ms" queryTableFieldId="114" dataDxfId="152"/>
    <tableColumn id="376" uniqueName="376" name="lat_50ms" queryTableFieldId="115" dataDxfId="151"/>
    <tableColumn id="377" uniqueName="377" name="lat_100ms" queryTableFieldId="116" dataDxfId="150"/>
    <tableColumn id="378" uniqueName="378" name="lat_250ms" queryTableFieldId="117" dataDxfId="149"/>
    <tableColumn id="379" uniqueName="379" name="lat_500ms" queryTableFieldId="118" dataDxfId="148"/>
    <tableColumn id="380" uniqueName="380" name="lat_750ms" queryTableFieldId="119" dataDxfId="147"/>
    <tableColumn id="381" uniqueName="381" name="lat_1000ms" queryTableFieldId="120" dataDxfId="146"/>
    <tableColumn id="382" uniqueName="382" name="lat_2000ms" queryTableFieldId="121" dataDxfId="145"/>
    <tableColumn id="383" uniqueName="383" name="lat_over_2000ms" queryTableFieldId="122" dataDxfId="144"/>
    <tableColumn id="384" uniqueName="384" name="disk_name" queryTableFieldId="123" dataDxfId="143"/>
    <tableColumn id="385" uniqueName="385" name="disk_read_iops" queryTableFieldId="124" dataDxfId="142"/>
    <tableColumn id="386" uniqueName="386" name="disk_write_iops" queryTableFieldId="125" dataDxfId="141"/>
    <tableColumn id="387" uniqueName="387" name="disk_read_merges" queryTableFieldId="126" dataDxfId="140"/>
    <tableColumn id="388" uniqueName="388" name="disk_write_merges" queryTableFieldId="127" dataDxfId="139"/>
    <tableColumn id="389" uniqueName="389" name="disk_read_ticks" queryTableFieldId="128" dataDxfId="138"/>
    <tableColumn id="390" uniqueName="390" name="write_ticks" queryTableFieldId="129" dataDxfId="137"/>
    <tableColumn id="391" uniqueName="391" name="disk_queue_time" queryTableFieldId="130" dataDxfId="136"/>
    <tableColumn id="392" uniqueName="392" name="disk_util" queryTableFieldId="131" dataDxfId="135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2" name="fio__2" displayName="fio__2" ref="A1:EC61" tableType="queryTable" totalsRowShown="0" headerRowDxfId="134" dataDxfId="133">
  <autoFilter ref="A1:EC61"/>
  <tableColumns count="133">
    <tableColumn id="262" uniqueName="262" name="Source.Name" queryTableFieldId="1" dataDxfId="132"/>
    <tableColumn id="2" uniqueName="2" name="Total Throughput (MB/s)" queryTableFieldId="133" dataDxfId="131">
      <calculatedColumnFormula>(J2+AY2)/1024</calculatedColumnFormula>
    </tableColumn>
    <tableColumn id="3" uniqueName="3" name="Total IOPS" queryTableFieldId="134" dataDxfId="130">
      <calculatedColumnFormula>K2+AZ2</calculatedColumnFormula>
    </tableColumn>
    <tableColumn id="263" uniqueName="263" name="terse_version_3" queryTableFieldId="2" dataDxfId="129"/>
    <tableColumn id="264" uniqueName="264" name="fio_version" queryTableFieldId="3" dataDxfId="128"/>
    <tableColumn id="265" uniqueName="265" name="jobname" queryTableFieldId="4" dataDxfId="127"/>
    <tableColumn id="266" uniqueName="266" name="groupid" queryTableFieldId="5" dataDxfId="126"/>
    <tableColumn id="267" uniqueName="267" name="error" queryTableFieldId="6" dataDxfId="125"/>
    <tableColumn id="268" uniqueName="268" name="read_kb" queryTableFieldId="7" dataDxfId="124"/>
    <tableColumn id="269" uniqueName="269" name="read_bandwidth" queryTableFieldId="8" dataDxfId="123"/>
    <tableColumn id="270" uniqueName="270" name="read_iops" queryTableFieldId="9" dataDxfId="122"/>
    <tableColumn id="271" uniqueName="271" name="read_runtime_ms" queryTableFieldId="10" dataDxfId="121"/>
    <tableColumn id="272" uniqueName="272" name="read_slat_min" queryTableFieldId="11" dataDxfId="120"/>
    <tableColumn id="273" uniqueName="273" name="read_slat_max" queryTableFieldId="12" dataDxfId="119"/>
    <tableColumn id="274" uniqueName="274" name="read_slat_mean" queryTableFieldId="13" dataDxfId="118"/>
    <tableColumn id="275" uniqueName="275" name="read_slat_dev" queryTableFieldId="14" dataDxfId="117"/>
    <tableColumn id="276" uniqueName="276" name="read_clat_max" queryTableFieldId="15" dataDxfId="116"/>
    <tableColumn id="277" uniqueName="277" name="read_clat_min" queryTableFieldId="16" dataDxfId="115"/>
    <tableColumn id="278" uniqueName="278" name="read_clat_mean" queryTableFieldId="17" dataDxfId="114"/>
    <tableColumn id="279" uniqueName="279" name="read_clat_dev" queryTableFieldId="18" dataDxfId="113"/>
    <tableColumn id="280" uniqueName="280" name="read_clat_pct01" queryTableFieldId="19" dataDxfId="112"/>
    <tableColumn id="281" uniqueName="281" name="read_clat_pct02" queryTableFieldId="20" dataDxfId="111"/>
    <tableColumn id="282" uniqueName="282" name="read_clat_pct03" queryTableFieldId="21" dataDxfId="110"/>
    <tableColumn id="283" uniqueName="283" name="read_clat_pct04" queryTableFieldId="22" dataDxfId="109"/>
    <tableColumn id="284" uniqueName="284" name="read_clat_pct05" queryTableFieldId="23" dataDxfId="108"/>
    <tableColumn id="285" uniqueName="285" name="read_clat_pct06" queryTableFieldId="24" dataDxfId="107"/>
    <tableColumn id="286" uniqueName="286" name="read_clat_pct07" queryTableFieldId="25" dataDxfId="106"/>
    <tableColumn id="287" uniqueName="287" name="read_clat_pct08" queryTableFieldId="26" dataDxfId="105"/>
    <tableColumn id="288" uniqueName="288" name="read_clat_pct09" queryTableFieldId="27" dataDxfId="104"/>
    <tableColumn id="289" uniqueName="289" name="read_clat_pct10" queryTableFieldId="28" dataDxfId="103"/>
    <tableColumn id="290" uniqueName="290" name="read_clat_pct11" queryTableFieldId="29" dataDxfId="102"/>
    <tableColumn id="291" uniqueName="291" name="read_clat_pct12" queryTableFieldId="30" dataDxfId="101"/>
    <tableColumn id="292" uniqueName="292" name="read_clat_pct13" queryTableFieldId="31" dataDxfId="100"/>
    <tableColumn id="293" uniqueName="293" name="read_clat_pct14" queryTableFieldId="32" dataDxfId="99"/>
    <tableColumn id="294" uniqueName="294" name="read_clat_pct15" queryTableFieldId="33" dataDxfId="98"/>
    <tableColumn id="295" uniqueName="295" name="read_clat_pct16" queryTableFieldId="34" dataDxfId="97"/>
    <tableColumn id="296" uniqueName="296" name="read_clat_pct17" queryTableFieldId="35" dataDxfId="96"/>
    <tableColumn id="297" uniqueName="297" name="read_clat_pct18" queryTableFieldId="36" dataDxfId="95"/>
    <tableColumn id="298" uniqueName="298" name="read_clat_pct19" queryTableFieldId="37" dataDxfId="94"/>
    <tableColumn id="299" uniqueName="299" name="read_clat_pct20" queryTableFieldId="38" dataDxfId="93"/>
    <tableColumn id="300" uniqueName="300" name="read_tlat_min" queryTableFieldId="39" dataDxfId="92"/>
    <tableColumn id="301" uniqueName="301" name="read_lat_max" queryTableFieldId="40" dataDxfId="91"/>
    <tableColumn id="302" uniqueName="302" name="read_lat_mean" queryTableFieldId="41" dataDxfId="90"/>
    <tableColumn id="303" uniqueName="303" name="read_lat_dev" queryTableFieldId="42" dataDxfId="89"/>
    <tableColumn id="304" uniqueName="304" name="read_bw_min" queryTableFieldId="43" dataDxfId="88"/>
    <tableColumn id="305" uniqueName="305" name="read_bw_max" queryTableFieldId="44" dataDxfId="87"/>
    <tableColumn id="306" uniqueName="306" name="read_bw_agg_pct" queryTableFieldId="45" dataDxfId="86"/>
    <tableColumn id="307" uniqueName="307" name="read_bw_mean" queryTableFieldId="46" dataDxfId="85"/>
    <tableColumn id="308" uniqueName="308" name="read_bw_dev" queryTableFieldId="47" dataDxfId="84"/>
    <tableColumn id="309" uniqueName="309" name="write_kb" queryTableFieldId="48" dataDxfId="83"/>
    <tableColumn id="310" uniqueName="310" name="write_bandwidth" queryTableFieldId="49" dataDxfId="82"/>
    <tableColumn id="311" uniqueName="311" name="write_iops" queryTableFieldId="50" dataDxfId="81"/>
    <tableColumn id="312" uniqueName="312" name="write_runtime_ms" queryTableFieldId="51" dataDxfId="80"/>
    <tableColumn id="313" uniqueName="313" name="write_slat_min" queryTableFieldId="52" dataDxfId="79"/>
    <tableColumn id="314" uniqueName="314" name="write_slat_max" queryTableFieldId="53" dataDxfId="78"/>
    <tableColumn id="315" uniqueName="315" name="write_slat_mean" queryTableFieldId="54" dataDxfId="77"/>
    <tableColumn id="316" uniqueName="316" name="write_slat_dev" queryTableFieldId="55" dataDxfId="76"/>
    <tableColumn id="317" uniqueName="317" name="write_clat_max" queryTableFieldId="56" dataDxfId="75"/>
    <tableColumn id="318" uniqueName="318" name="write_clat_min" queryTableFieldId="57" dataDxfId="74"/>
    <tableColumn id="319" uniqueName="319" name="write_clat_mean" queryTableFieldId="58" dataDxfId="73"/>
    <tableColumn id="320" uniqueName="320" name="write_clat_dev" queryTableFieldId="59" dataDxfId="72"/>
    <tableColumn id="321" uniqueName="321" name="write_clat_pct01" queryTableFieldId="60" dataDxfId="71"/>
    <tableColumn id="322" uniqueName="322" name="write_clat_pct02" queryTableFieldId="61" dataDxfId="70"/>
    <tableColumn id="323" uniqueName="323" name="write_clat_pct03" queryTableFieldId="62" dataDxfId="69"/>
    <tableColumn id="324" uniqueName="324" name="write_clat_pct04" queryTableFieldId="63" dataDxfId="68"/>
    <tableColumn id="325" uniqueName="325" name="write_clat_pct05" queryTableFieldId="64" dataDxfId="67"/>
    <tableColumn id="326" uniqueName="326" name="write_clat_pct06" queryTableFieldId="65" dataDxfId="66"/>
    <tableColumn id="327" uniqueName="327" name="write_clat_pct07" queryTableFieldId="66" dataDxfId="65"/>
    <tableColumn id="328" uniqueName="328" name="write_clat_pct08" queryTableFieldId="67" dataDxfId="64"/>
    <tableColumn id="329" uniqueName="329" name="write_clat_pct09" queryTableFieldId="68" dataDxfId="63"/>
    <tableColumn id="330" uniqueName="330" name="write_clat_pct10" queryTableFieldId="69" dataDxfId="62"/>
    <tableColumn id="331" uniqueName="331" name="write_clat_pct11" queryTableFieldId="70" dataDxfId="61"/>
    <tableColumn id="332" uniqueName="332" name="write_clat_pct12" queryTableFieldId="71" dataDxfId="60"/>
    <tableColumn id="333" uniqueName="333" name="write_clat_pct13" queryTableFieldId="72" dataDxfId="59"/>
    <tableColumn id="334" uniqueName="334" name="write_clat_pct14" queryTableFieldId="73" dataDxfId="58"/>
    <tableColumn id="335" uniqueName="335" name="write_clat_pct15" queryTableFieldId="74" dataDxfId="57"/>
    <tableColumn id="336" uniqueName="336" name="write_clat_pct16" queryTableFieldId="75" dataDxfId="56"/>
    <tableColumn id="337" uniqueName="337" name="write_clat_pct17" queryTableFieldId="76" dataDxfId="55"/>
    <tableColumn id="338" uniqueName="338" name="write_clat_pct18" queryTableFieldId="77" dataDxfId="54"/>
    <tableColumn id="339" uniqueName="339" name="write_clat_pct19" queryTableFieldId="78" dataDxfId="53"/>
    <tableColumn id="340" uniqueName="340" name="write_clat_pct20" queryTableFieldId="79" dataDxfId="52"/>
    <tableColumn id="341" uniqueName="341" name="write_tlat_min" queryTableFieldId="80" dataDxfId="51"/>
    <tableColumn id="342" uniqueName="342" name="write_lat_max" queryTableFieldId="81" dataDxfId="50"/>
    <tableColumn id="343" uniqueName="343" name="write_lat_mean" queryTableFieldId="82" dataDxfId="49"/>
    <tableColumn id="344" uniqueName="344" name="write_lat_dev" queryTableFieldId="83" dataDxfId="48"/>
    <tableColumn id="345" uniqueName="345" name="write_bw_min" queryTableFieldId="84" dataDxfId="47"/>
    <tableColumn id="346" uniqueName="346" name="write_bw_max" queryTableFieldId="85" dataDxfId="46"/>
    <tableColumn id="347" uniqueName="347" name="write_bw_agg_pct" queryTableFieldId="86" dataDxfId="45"/>
    <tableColumn id="348" uniqueName="348" name="write_bw_mean" queryTableFieldId="87" dataDxfId="44"/>
    <tableColumn id="349" uniqueName="349" name="write_bw_dev" queryTableFieldId="88" dataDxfId="43"/>
    <tableColumn id="350" uniqueName="350" name="cpu_user" queryTableFieldId="89" dataDxfId="42"/>
    <tableColumn id="351" uniqueName="351" name="cpu_sys" queryTableFieldId="90" dataDxfId="41"/>
    <tableColumn id="352" uniqueName="352" name="cpu_csw" queryTableFieldId="91" dataDxfId="40"/>
    <tableColumn id="353" uniqueName="353" name="cpu_mjf" queryTableFieldId="92" dataDxfId="39"/>
    <tableColumn id="354" uniqueName="354" name="pu_minf" queryTableFieldId="93" dataDxfId="38"/>
    <tableColumn id="355" uniqueName="355" name="iodepth_1" queryTableFieldId="94" dataDxfId="37"/>
    <tableColumn id="356" uniqueName="356" name="iodepth_2" queryTableFieldId="95" dataDxfId="36"/>
    <tableColumn id="357" uniqueName="357" name="iodepth_4" queryTableFieldId="96" dataDxfId="35"/>
    <tableColumn id="358" uniqueName="358" name="iodepth_8" queryTableFieldId="97" dataDxfId="34"/>
    <tableColumn id="359" uniqueName="359" name="iodepth_16" queryTableFieldId="98" dataDxfId="33"/>
    <tableColumn id="360" uniqueName="360" name="iodepth_32" queryTableFieldId="99" dataDxfId="32"/>
    <tableColumn id="361" uniqueName="361" name="iodepth_64" queryTableFieldId="100" dataDxfId="31"/>
    <tableColumn id="362" uniqueName="362" name="lat_2us" queryTableFieldId="101" dataDxfId="30"/>
    <tableColumn id="363" uniqueName="363" name="lat_4us" queryTableFieldId="102" dataDxfId="29"/>
    <tableColumn id="364" uniqueName="364" name="lat_10us" queryTableFieldId="103" dataDxfId="28"/>
    <tableColumn id="365" uniqueName="365" name="lat_20us" queryTableFieldId="104" dataDxfId="27"/>
    <tableColumn id="366" uniqueName="366" name="lat_50us" queryTableFieldId="105" dataDxfId="26"/>
    <tableColumn id="367" uniqueName="367" name="lat_100us" queryTableFieldId="106" dataDxfId="25"/>
    <tableColumn id="368" uniqueName="368" name="lat_250us" queryTableFieldId="107" dataDxfId="24"/>
    <tableColumn id="369" uniqueName="369" name="lat_500us" queryTableFieldId="108" dataDxfId="23"/>
    <tableColumn id="370" uniqueName="370" name="lat_750us" queryTableFieldId="109" dataDxfId="22"/>
    <tableColumn id="371" uniqueName="371" name="lat_1000us" queryTableFieldId="110" dataDxfId="21"/>
    <tableColumn id="372" uniqueName="372" name="lat_2ms" queryTableFieldId="111" dataDxfId="20"/>
    <tableColumn id="373" uniqueName="373" name="lat_4ms" queryTableFieldId="112" dataDxfId="19"/>
    <tableColumn id="374" uniqueName="374" name="lat_10ms" queryTableFieldId="113" dataDxfId="18"/>
    <tableColumn id="375" uniqueName="375" name="lat_20ms" queryTableFieldId="114" dataDxfId="17"/>
    <tableColumn id="376" uniqueName="376" name="lat_50ms" queryTableFieldId="115" dataDxfId="16"/>
    <tableColumn id="377" uniqueName="377" name="lat_100ms" queryTableFieldId="116" dataDxfId="15"/>
    <tableColumn id="378" uniqueName="378" name="lat_250ms" queryTableFieldId="117" dataDxfId="14"/>
    <tableColumn id="379" uniqueName="379" name="lat_500ms" queryTableFieldId="118" dataDxfId="13"/>
    <tableColumn id="380" uniqueName="380" name="lat_750ms" queryTableFieldId="119" dataDxfId="12"/>
    <tableColumn id="381" uniqueName="381" name="lat_1000ms" queryTableFieldId="120" dataDxfId="11"/>
    <tableColumn id="382" uniqueName="382" name="lat_2000ms" queryTableFieldId="121" dataDxfId="10"/>
    <tableColumn id="383" uniqueName="383" name="lat_over_2000ms" queryTableFieldId="122" dataDxfId="9"/>
    <tableColumn id="384" uniqueName="384" name="disk_name" queryTableFieldId="123" dataDxfId="8"/>
    <tableColumn id="385" uniqueName="385" name="disk_read_iops" queryTableFieldId="124" dataDxfId="7"/>
    <tableColumn id="386" uniqueName="386" name="disk_write_iops" queryTableFieldId="125" dataDxfId="6"/>
    <tableColumn id="387" uniqueName="387" name="disk_read_merges" queryTableFieldId="126" dataDxfId="5"/>
    <tableColumn id="388" uniqueName="388" name="disk_write_merges" queryTableFieldId="127" dataDxfId="4"/>
    <tableColumn id="389" uniqueName="389" name="disk_read_ticks" queryTableFieldId="128" dataDxfId="3"/>
    <tableColumn id="390" uniqueName="390" name="write_ticks" queryTableFieldId="129" dataDxfId="2"/>
    <tableColumn id="391" uniqueName="391" name="disk_queue_time" queryTableFieldId="130" dataDxfId="1"/>
    <tableColumn id="392" uniqueName="392" name="disk_util" queryTableFieldId="131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5"/>
  <sheetViews>
    <sheetView workbookViewId="0">
      <selection activeCell="F2" sqref="F2:I2"/>
    </sheetView>
  </sheetViews>
  <sheetFormatPr defaultRowHeight="15" x14ac:dyDescent="0.25"/>
  <cols>
    <col min="1" max="1" width="21" style="5" customWidth="1"/>
    <col min="2" max="5" width="9.140625" style="5"/>
    <col min="6" max="6" width="18" style="5" customWidth="1"/>
    <col min="7" max="16384" width="9.140625" style="5"/>
  </cols>
  <sheetData>
    <row r="2" spans="1:9" x14ac:dyDescent="0.25">
      <c r="A2" s="28" t="s">
        <v>1771</v>
      </c>
      <c r="B2" s="28"/>
      <c r="C2" s="28"/>
      <c r="D2" s="28"/>
      <c r="F2" s="29" t="s">
        <v>1772</v>
      </c>
      <c r="G2" s="30"/>
      <c r="H2" s="30"/>
      <c r="I2" s="31"/>
    </row>
    <row r="3" spans="1:9" x14ac:dyDescent="0.25">
      <c r="A3" s="6" t="s">
        <v>1773</v>
      </c>
      <c r="B3" s="6" t="s">
        <v>1764</v>
      </c>
      <c r="C3" s="6" t="s">
        <v>1765</v>
      </c>
      <c r="D3" s="6" t="s">
        <v>1766</v>
      </c>
      <c r="F3" s="6" t="s">
        <v>1773</v>
      </c>
      <c r="G3" s="6" t="s">
        <v>1764</v>
      </c>
      <c r="H3" s="6" t="s">
        <v>1765</v>
      </c>
      <c r="I3" s="6" t="s">
        <v>1766</v>
      </c>
    </row>
    <row r="4" spans="1:9" x14ac:dyDescent="0.25">
      <c r="A4" s="6" t="s">
        <v>1767</v>
      </c>
      <c r="B4" s="7">
        <v>0.89</v>
      </c>
      <c r="C4" s="7">
        <v>3.27</v>
      </c>
      <c r="D4" s="7">
        <v>3.3</v>
      </c>
      <c r="F4" s="6" t="s">
        <v>1767</v>
      </c>
      <c r="G4" s="7">
        <v>0.89</v>
      </c>
      <c r="H4" s="7">
        <v>3.29</v>
      </c>
      <c r="I4" s="7">
        <v>3.38</v>
      </c>
    </row>
    <row r="5" spans="1:9" x14ac:dyDescent="0.25">
      <c r="A5" s="6" t="s">
        <v>2677</v>
      </c>
      <c r="B5" s="7">
        <v>2.61</v>
      </c>
      <c r="C5" s="7">
        <v>7.32</v>
      </c>
      <c r="D5" s="7">
        <v>7.39</v>
      </c>
      <c r="F5" s="6" t="s">
        <v>2677</v>
      </c>
      <c r="G5" s="7">
        <v>2.75</v>
      </c>
      <c r="H5" s="7">
        <v>7.24</v>
      </c>
      <c r="I5" s="7">
        <v>7.58</v>
      </c>
    </row>
    <row r="6" spans="1:9" x14ac:dyDescent="0.25">
      <c r="A6" s="6" t="s">
        <v>2679</v>
      </c>
      <c r="B6" s="7">
        <v>3.95</v>
      </c>
      <c r="C6" s="7">
        <v>10.07</v>
      </c>
      <c r="D6" s="7">
        <v>10.98</v>
      </c>
      <c r="F6" s="6" t="s">
        <v>2678</v>
      </c>
      <c r="G6" s="7">
        <v>5.16</v>
      </c>
      <c r="H6" s="7">
        <v>11.98</v>
      </c>
      <c r="I6" s="7">
        <v>12.01</v>
      </c>
    </row>
    <row r="7" spans="1:9" x14ac:dyDescent="0.25">
      <c r="A7" s="6" t="s">
        <v>1768</v>
      </c>
      <c r="B7" s="7">
        <v>4.03</v>
      </c>
      <c r="C7" s="7">
        <v>7.77</v>
      </c>
      <c r="D7" s="7">
        <v>12.46</v>
      </c>
      <c r="F7" s="6" t="s">
        <v>1768</v>
      </c>
      <c r="G7" s="7">
        <v>5.43</v>
      </c>
      <c r="H7" s="7">
        <v>14.67</v>
      </c>
      <c r="I7" s="7">
        <v>14.29</v>
      </c>
    </row>
    <row r="9" spans="1:9" x14ac:dyDescent="0.25">
      <c r="A9" s="6" t="s">
        <v>1763</v>
      </c>
      <c r="B9" s="6" t="s">
        <v>1764</v>
      </c>
      <c r="C9" s="6" t="s">
        <v>1765</v>
      </c>
      <c r="D9" s="6" t="s">
        <v>1766</v>
      </c>
      <c r="F9" s="6" t="s">
        <v>1763</v>
      </c>
      <c r="G9" s="6" t="s">
        <v>1764</v>
      </c>
      <c r="H9" s="6" t="s">
        <v>1765</v>
      </c>
      <c r="I9" s="6" t="s">
        <v>1766</v>
      </c>
    </row>
    <row r="10" spans="1:9" x14ac:dyDescent="0.25">
      <c r="A10" s="6" t="s">
        <v>1767</v>
      </c>
      <c r="B10" s="7">
        <v>235817</v>
      </c>
      <c r="C10" s="7">
        <v>214786</v>
      </c>
      <c r="D10" s="7">
        <v>27608</v>
      </c>
      <c r="F10" s="6" t="s">
        <v>1767</v>
      </c>
      <c r="G10" s="7">
        <v>233570</v>
      </c>
      <c r="H10" s="7">
        <v>216078</v>
      </c>
      <c r="I10" s="7">
        <v>27701</v>
      </c>
    </row>
    <row r="11" spans="1:9" x14ac:dyDescent="0.25">
      <c r="A11" s="6" t="s">
        <v>2677</v>
      </c>
      <c r="B11" s="7">
        <v>685393</v>
      </c>
      <c r="C11" s="7">
        <v>479759</v>
      </c>
      <c r="D11" s="7">
        <v>60548</v>
      </c>
      <c r="F11" s="6" t="s">
        <v>2677</v>
      </c>
      <c r="G11" s="7">
        <v>722469</v>
      </c>
      <c r="H11" s="7">
        <v>475080</v>
      </c>
      <c r="I11" s="7">
        <v>62113</v>
      </c>
    </row>
    <row r="12" spans="1:9" x14ac:dyDescent="0.25">
      <c r="A12" s="6" t="s">
        <v>2678</v>
      </c>
      <c r="B12" s="7">
        <v>1036156</v>
      </c>
      <c r="C12" s="5">
        <v>660420</v>
      </c>
      <c r="D12" s="7">
        <v>89937</v>
      </c>
      <c r="F12" s="6" t="s">
        <v>2678</v>
      </c>
      <c r="G12" s="7">
        <v>1352465</v>
      </c>
      <c r="H12" s="7">
        <v>785136</v>
      </c>
      <c r="I12" s="7">
        <v>98382</v>
      </c>
    </row>
    <row r="13" spans="1:9" x14ac:dyDescent="0.25">
      <c r="A13" s="6" t="s">
        <v>1768</v>
      </c>
      <c r="B13" s="7">
        <v>1058119</v>
      </c>
      <c r="C13" s="7">
        <v>509423</v>
      </c>
      <c r="D13" s="7">
        <v>102076</v>
      </c>
      <c r="F13" s="6" t="s">
        <v>1768</v>
      </c>
      <c r="G13" s="7">
        <v>1425436</v>
      </c>
      <c r="H13" s="7">
        <v>961677</v>
      </c>
      <c r="I13" s="7">
        <v>117084</v>
      </c>
    </row>
    <row r="15" spans="1:9" x14ac:dyDescent="0.25">
      <c r="A15" s="6" t="s">
        <v>1770</v>
      </c>
      <c r="B15" s="6" t="s">
        <v>1764</v>
      </c>
      <c r="C15" s="6" t="s">
        <v>1765</v>
      </c>
      <c r="D15" s="6" t="s">
        <v>1766</v>
      </c>
      <c r="F15" s="6" t="s">
        <v>1769</v>
      </c>
      <c r="G15" s="6" t="s">
        <v>1764</v>
      </c>
      <c r="H15" s="6" t="s">
        <v>1765</v>
      </c>
      <c r="I15" s="6" t="s">
        <v>1766</v>
      </c>
    </row>
    <row r="16" spans="1:9" x14ac:dyDescent="0.25">
      <c r="A16" s="6" t="s">
        <v>1767</v>
      </c>
      <c r="B16" s="7">
        <v>0</v>
      </c>
      <c r="C16" s="7">
        <v>0</v>
      </c>
      <c r="D16" s="7">
        <v>0.04</v>
      </c>
      <c r="F16" s="6" t="s">
        <v>1767</v>
      </c>
      <c r="G16" s="7">
        <v>0</v>
      </c>
      <c r="H16" s="7">
        <v>0</v>
      </c>
      <c r="I16" s="7">
        <v>0.04</v>
      </c>
    </row>
    <row r="17" spans="1:9" x14ac:dyDescent="0.25">
      <c r="A17" s="6" t="s">
        <v>2677</v>
      </c>
      <c r="B17" s="7">
        <v>0</v>
      </c>
      <c r="C17" s="7">
        <v>0.01</v>
      </c>
      <c r="D17" s="7">
        <v>0.04</v>
      </c>
      <c r="F17" s="6" t="s">
        <v>2677</v>
      </c>
      <c r="G17" s="7">
        <v>0</v>
      </c>
      <c r="H17" s="7">
        <v>0.01</v>
      </c>
      <c r="I17" s="7">
        <v>0.04</v>
      </c>
    </row>
    <row r="18" spans="1:9" x14ac:dyDescent="0.25">
      <c r="A18" s="6" t="s">
        <v>2678</v>
      </c>
      <c r="B18" s="7">
        <v>0.02</v>
      </c>
      <c r="C18" s="7">
        <v>0.02</v>
      </c>
      <c r="D18" s="7">
        <v>0.08</v>
      </c>
      <c r="F18" s="6" t="s">
        <v>2678</v>
      </c>
      <c r="G18" s="7">
        <v>0</v>
      </c>
      <c r="H18" s="7">
        <v>0.01</v>
      </c>
      <c r="I18" s="7">
        <v>0.06</v>
      </c>
    </row>
    <row r="19" spans="1:9" x14ac:dyDescent="0.25">
      <c r="A19" s="6" t="s">
        <v>1768</v>
      </c>
      <c r="B19" s="7">
        <v>0.01</v>
      </c>
      <c r="C19" s="7">
        <v>0.01</v>
      </c>
      <c r="D19" s="7">
        <v>0.1</v>
      </c>
      <c r="F19" s="6" t="s">
        <v>1768</v>
      </c>
      <c r="G19" s="7">
        <v>0.01</v>
      </c>
      <c r="H19" s="7">
        <v>0.01</v>
      </c>
      <c r="I19" s="7">
        <v>0.08</v>
      </c>
    </row>
    <row r="20" spans="1:9" x14ac:dyDescent="0.25">
      <c r="A20" s="6" t="s">
        <v>2680</v>
      </c>
    </row>
    <row r="21" spans="1:9" x14ac:dyDescent="0.25">
      <c r="B21" s="6" t="s">
        <v>1764</v>
      </c>
      <c r="C21" s="6" t="s">
        <v>1765</v>
      </c>
      <c r="D21" s="6" t="s">
        <v>1766</v>
      </c>
      <c r="F21" s="6"/>
      <c r="G21" s="6" t="s">
        <v>1764</v>
      </c>
      <c r="H21" s="6" t="s">
        <v>1765</v>
      </c>
      <c r="I21" s="6" t="s">
        <v>1766</v>
      </c>
    </row>
    <row r="22" spans="1:9" x14ac:dyDescent="0.25">
      <c r="A22" s="6">
        <v>1</v>
      </c>
      <c r="B22" s="7">
        <v>49.19</v>
      </c>
      <c r="C22" s="7">
        <v>21.78</v>
      </c>
      <c r="D22" s="7">
        <v>6.83</v>
      </c>
      <c r="F22" s="6">
        <v>1</v>
      </c>
      <c r="G22" s="7">
        <v>54.74</v>
      </c>
      <c r="H22" s="7">
        <v>22.32</v>
      </c>
      <c r="I22" s="7">
        <v>6.83</v>
      </c>
    </row>
    <row r="23" spans="1:9" x14ac:dyDescent="0.25">
      <c r="A23" s="6">
        <v>3</v>
      </c>
      <c r="B23" s="7">
        <v>49.97</v>
      </c>
      <c r="C23" s="7">
        <v>18.91</v>
      </c>
      <c r="D23" s="7">
        <v>7.59</v>
      </c>
      <c r="F23" s="6">
        <v>3</v>
      </c>
      <c r="G23" s="7">
        <v>57.39</v>
      </c>
      <c r="H23" s="7">
        <v>19.47</v>
      </c>
      <c r="I23" s="7">
        <v>7.84</v>
      </c>
    </row>
    <row r="24" spans="1:9" x14ac:dyDescent="0.25">
      <c r="A24" s="6">
        <v>7</v>
      </c>
      <c r="B24" s="7">
        <v>21.28</v>
      </c>
      <c r="C24" s="7">
        <v>15.51</v>
      </c>
      <c r="D24" s="7">
        <v>7.84</v>
      </c>
      <c r="F24" s="6">
        <v>7</v>
      </c>
      <c r="G24" s="7">
        <v>29.47</v>
      </c>
      <c r="H24" s="7">
        <v>18.63</v>
      </c>
      <c r="I24" s="7">
        <v>8.65</v>
      </c>
    </row>
    <row r="25" spans="1:9" x14ac:dyDescent="0.25">
      <c r="A25" s="6">
        <v>10</v>
      </c>
      <c r="B25" s="7">
        <v>15.53</v>
      </c>
      <c r="C25" s="7">
        <v>10.31</v>
      </c>
      <c r="D25" s="7">
        <v>7.78</v>
      </c>
      <c r="F25" s="6">
        <v>10</v>
      </c>
      <c r="G25" s="7">
        <v>20.25</v>
      </c>
      <c r="H25" s="7">
        <v>18.260000000000002</v>
      </c>
      <c r="I25" s="7">
        <v>9.01</v>
      </c>
    </row>
  </sheetData>
  <mergeCells count="2">
    <mergeCell ref="A2:D2"/>
    <mergeCell ref="F2:I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6"/>
  <sheetViews>
    <sheetView workbookViewId="0">
      <selection activeCell="A15" sqref="A15"/>
    </sheetView>
  </sheetViews>
  <sheetFormatPr defaultRowHeight="15" x14ac:dyDescent="0.25"/>
  <cols>
    <col min="1" max="1" width="81.42578125" customWidth="1"/>
    <col min="2" max="2" width="14.42578125" customWidth="1"/>
    <col min="3" max="3" width="11.28515625" customWidth="1"/>
    <col min="4" max="12" width="11.140625" bestFit="1" customWidth="1"/>
    <col min="13" max="20" width="12.140625" bestFit="1" customWidth="1"/>
    <col min="21" max="22" width="14.28515625" bestFit="1" customWidth="1"/>
    <col min="23" max="28" width="16.28515625" bestFit="1" customWidth="1"/>
    <col min="29" max="32" width="17.42578125" bestFit="1" customWidth="1"/>
    <col min="33" max="37" width="18.42578125" bestFit="1" customWidth="1"/>
    <col min="38" max="61" width="12.140625" bestFit="1" customWidth="1"/>
    <col min="62" max="63" width="15.28515625" bestFit="1" customWidth="1"/>
    <col min="64" max="69" width="16.28515625" bestFit="1" customWidth="1"/>
    <col min="70" max="73" width="17.42578125" bestFit="1" customWidth="1"/>
    <col min="74" max="78" width="18.42578125" bestFit="1" customWidth="1"/>
    <col min="79" max="102" width="12.140625" bestFit="1" customWidth="1"/>
    <col min="103" max="133" width="13.140625" bestFit="1" customWidth="1"/>
    <col min="134" max="142" width="11.140625" bestFit="1" customWidth="1"/>
    <col min="143" max="150" width="12.140625" bestFit="1" customWidth="1"/>
    <col min="151" max="152" width="14.28515625" bestFit="1" customWidth="1"/>
    <col min="153" max="158" width="16.28515625" bestFit="1" customWidth="1"/>
    <col min="159" max="162" width="17.42578125" bestFit="1" customWidth="1"/>
    <col min="163" max="167" width="18.42578125" bestFit="1" customWidth="1"/>
    <col min="168" max="191" width="12.140625" bestFit="1" customWidth="1"/>
    <col min="192" max="193" width="15.28515625" bestFit="1" customWidth="1"/>
    <col min="194" max="199" width="16.28515625" bestFit="1" customWidth="1"/>
    <col min="200" max="203" width="17.42578125" bestFit="1" customWidth="1"/>
    <col min="204" max="208" width="18.42578125" bestFit="1" customWidth="1"/>
    <col min="209" max="232" width="12.140625" bestFit="1" customWidth="1"/>
    <col min="233" max="263" width="13.140625" bestFit="1" customWidth="1"/>
  </cols>
  <sheetData>
    <row r="1" spans="1:133" x14ac:dyDescent="0.25">
      <c r="A1" s="8" t="s">
        <v>0</v>
      </c>
      <c r="B1" s="9" t="s">
        <v>1762</v>
      </c>
      <c r="C1" s="9" t="s">
        <v>1763</v>
      </c>
      <c r="D1" s="9" t="s">
        <v>1632</v>
      </c>
      <c r="E1" s="9" t="s">
        <v>1633</v>
      </c>
      <c r="F1" s="9" t="s">
        <v>1634</v>
      </c>
      <c r="G1" s="9" t="s">
        <v>1635</v>
      </c>
      <c r="H1" s="9" t="s">
        <v>1636</v>
      </c>
      <c r="I1" s="9" t="s">
        <v>1637</v>
      </c>
      <c r="J1" s="9" t="s">
        <v>1638</v>
      </c>
      <c r="K1" s="9" t="s">
        <v>1639</v>
      </c>
      <c r="L1" s="9" t="s">
        <v>1640</v>
      </c>
      <c r="M1" s="9" t="s">
        <v>1641</v>
      </c>
      <c r="N1" s="9" t="s">
        <v>1642</v>
      </c>
      <c r="O1" s="9" t="s">
        <v>1643</v>
      </c>
      <c r="P1" s="9" t="s">
        <v>1644</v>
      </c>
      <c r="Q1" s="9" t="s">
        <v>1645</v>
      </c>
      <c r="R1" s="9" t="s">
        <v>1646</v>
      </c>
      <c r="S1" s="9" t="s">
        <v>1647</v>
      </c>
      <c r="T1" s="9" t="s">
        <v>1648</v>
      </c>
      <c r="U1" s="9" t="s">
        <v>1649</v>
      </c>
      <c r="V1" s="9" t="s">
        <v>1650</v>
      </c>
      <c r="W1" s="9" t="s">
        <v>1651</v>
      </c>
      <c r="X1" s="9" t="s">
        <v>1652</v>
      </c>
      <c r="Y1" s="9" t="s">
        <v>1653</v>
      </c>
      <c r="Z1" s="9" t="s">
        <v>1654</v>
      </c>
      <c r="AA1" s="9" t="s">
        <v>1655</v>
      </c>
      <c r="AB1" s="9" t="s">
        <v>1656</v>
      </c>
      <c r="AC1" s="9" t="s">
        <v>1657</v>
      </c>
      <c r="AD1" s="9" t="s">
        <v>1658</v>
      </c>
      <c r="AE1" s="9" t="s">
        <v>1659</v>
      </c>
      <c r="AF1" s="9" t="s">
        <v>1660</v>
      </c>
      <c r="AG1" s="9" t="s">
        <v>1661</v>
      </c>
      <c r="AH1" s="9" t="s">
        <v>1662</v>
      </c>
      <c r="AI1" s="9" t="s">
        <v>1663</v>
      </c>
      <c r="AJ1" s="9" t="s">
        <v>1664</v>
      </c>
      <c r="AK1" s="9" t="s">
        <v>1665</v>
      </c>
      <c r="AL1" s="9" t="s">
        <v>1666</v>
      </c>
      <c r="AM1" s="9" t="s">
        <v>1667</v>
      </c>
      <c r="AN1" s="9" t="s">
        <v>1668</v>
      </c>
      <c r="AO1" s="9" t="s">
        <v>1669</v>
      </c>
      <c r="AP1" s="9" t="s">
        <v>1670</v>
      </c>
      <c r="AQ1" s="9" t="s">
        <v>1671</v>
      </c>
      <c r="AR1" s="9" t="s">
        <v>1672</v>
      </c>
      <c r="AS1" s="9" t="s">
        <v>1673</v>
      </c>
      <c r="AT1" s="9" t="s">
        <v>1674</v>
      </c>
      <c r="AU1" s="9" t="s">
        <v>1675</v>
      </c>
      <c r="AV1" s="9" t="s">
        <v>1676</v>
      </c>
      <c r="AW1" s="9" t="s">
        <v>1677</v>
      </c>
      <c r="AX1" s="9" t="s">
        <v>1678</v>
      </c>
      <c r="AY1" s="9" t="s">
        <v>1679</v>
      </c>
      <c r="AZ1" s="9" t="s">
        <v>1680</v>
      </c>
      <c r="BA1" s="9" t="s">
        <v>1681</v>
      </c>
      <c r="BB1" s="9" t="s">
        <v>1682</v>
      </c>
      <c r="BC1" s="9" t="s">
        <v>1683</v>
      </c>
      <c r="BD1" s="9" t="s">
        <v>1684</v>
      </c>
      <c r="BE1" s="9" t="s">
        <v>1685</v>
      </c>
      <c r="BF1" s="9" t="s">
        <v>1686</v>
      </c>
      <c r="BG1" s="9" t="s">
        <v>1687</v>
      </c>
      <c r="BH1" s="9" t="s">
        <v>1688</v>
      </c>
      <c r="BI1" s="9" t="s">
        <v>1689</v>
      </c>
      <c r="BJ1" s="9" t="s">
        <v>1690</v>
      </c>
      <c r="BK1" s="9" t="s">
        <v>1691</v>
      </c>
      <c r="BL1" s="9" t="s">
        <v>1692</v>
      </c>
      <c r="BM1" s="9" t="s">
        <v>1693</v>
      </c>
      <c r="BN1" s="9" t="s">
        <v>1694</v>
      </c>
      <c r="BO1" s="9" t="s">
        <v>1695</v>
      </c>
      <c r="BP1" s="9" t="s">
        <v>1696</v>
      </c>
      <c r="BQ1" s="9" t="s">
        <v>1697</v>
      </c>
      <c r="BR1" s="9" t="s">
        <v>1698</v>
      </c>
      <c r="BS1" s="9" t="s">
        <v>1699</v>
      </c>
      <c r="BT1" s="9" t="s">
        <v>1700</v>
      </c>
      <c r="BU1" s="9" t="s">
        <v>1701</v>
      </c>
      <c r="BV1" s="9" t="s">
        <v>1702</v>
      </c>
      <c r="BW1" s="9" t="s">
        <v>1703</v>
      </c>
      <c r="BX1" s="9" t="s">
        <v>1704</v>
      </c>
      <c r="BY1" s="9" t="s">
        <v>1705</v>
      </c>
      <c r="BZ1" s="9" t="s">
        <v>1706</v>
      </c>
      <c r="CA1" s="9" t="s">
        <v>1707</v>
      </c>
      <c r="CB1" s="9" t="s">
        <v>1708</v>
      </c>
      <c r="CC1" s="9" t="s">
        <v>1709</v>
      </c>
      <c r="CD1" s="9" t="s">
        <v>1710</v>
      </c>
      <c r="CE1" s="9" t="s">
        <v>1711</v>
      </c>
      <c r="CF1" s="9" t="s">
        <v>1712</v>
      </c>
      <c r="CG1" s="9" t="s">
        <v>1713</v>
      </c>
      <c r="CH1" s="9" t="s">
        <v>1714</v>
      </c>
      <c r="CI1" s="9" t="s">
        <v>1715</v>
      </c>
      <c r="CJ1" s="9" t="s">
        <v>1716</v>
      </c>
      <c r="CK1" s="9" t="s">
        <v>1717</v>
      </c>
      <c r="CL1" s="9" t="s">
        <v>1718</v>
      </c>
      <c r="CM1" s="9" t="s">
        <v>1719</v>
      </c>
      <c r="CN1" s="9" t="s">
        <v>1720</v>
      </c>
      <c r="CO1" s="9" t="s">
        <v>1721</v>
      </c>
      <c r="CP1" s="9" t="s">
        <v>1722</v>
      </c>
      <c r="CQ1" s="9" t="s">
        <v>1723</v>
      </c>
      <c r="CR1" s="9" t="s">
        <v>1724</v>
      </c>
      <c r="CS1" s="9" t="s">
        <v>1725</v>
      </c>
      <c r="CT1" s="9" t="s">
        <v>1726</v>
      </c>
      <c r="CU1" s="9" t="s">
        <v>1727</v>
      </c>
      <c r="CV1" s="9" t="s">
        <v>1728</v>
      </c>
      <c r="CW1" s="9" t="s">
        <v>1729</v>
      </c>
      <c r="CX1" s="9" t="s">
        <v>1730</v>
      </c>
      <c r="CY1" s="9" t="s">
        <v>1731</v>
      </c>
      <c r="CZ1" s="9" t="s">
        <v>1732</v>
      </c>
      <c r="DA1" s="9" t="s">
        <v>1733</v>
      </c>
      <c r="DB1" s="9" t="s">
        <v>1734</v>
      </c>
      <c r="DC1" s="9" t="s">
        <v>1735</v>
      </c>
      <c r="DD1" s="9" t="s">
        <v>1736</v>
      </c>
      <c r="DE1" s="9" t="s">
        <v>1737</v>
      </c>
      <c r="DF1" s="9" t="s">
        <v>1738</v>
      </c>
      <c r="DG1" s="9" t="s">
        <v>1739</v>
      </c>
      <c r="DH1" s="9" t="s">
        <v>1740</v>
      </c>
      <c r="DI1" s="9" t="s">
        <v>1741</v>
      </c>
      <c r="DJ1" s="9" t="s">
        <v>1742</v>
      </c>
      <c r="DK1" s="9" t="s">
        <v>1743</v>
      </c>
      <c r="DL1" s="9" t="s">
        <v>1744</v>
      </c>
      <c r="DM1" s="9" t="s">
        <v>1745</v>
      </c>
      <c r="DN1" s="9" t="s">
        <v>1746</v>
      </c>
      <c r="DO1" s="9" t="s">
        <v>1747</v>
      </c>
      <c r="DP1" s="9" t="s">
        <v>1748</v>
      </c>
      <c r="DQ1" s="9" t="s">
        <v>1749</v>
      </c>
      <c r="DR1" s="9" t="s">
        <v>1750</v>
      </c>
      <c r="DS1" s="9" t="s">
        <v>1751</v>
      </c>
      <c r="DT1" s="9" t="s">
        <v>1752</v>
      </c>
      <c r="DU1" s="9" t="s">
        <v>1753</v>
      </c>
      <c r="DV1" s="9" t="s">
        <v>1754</v>
      </c>
      <c r="DW1" s="9" t="s">
        <v>1755</v>
      </c>
      <c r="DX1" s="9" t="s">
        <v>1756</v>
      </c>
      <c r="DY1" s="9" t="s">
        <v>1757</v>
      </c>
      <c r="DZ1" s="9" t="s">
        <v>1758</v>
      </c>
      <c r="EA1" s="9" t="s">
        <v>1759</v>
      </c>
      <c r="EB1" s="9" t="s">
        <v>1760</v>
      </c>
      <c r="EC1" s="10" t="s">
        <v>1761</v>
      </c>
    </row>
    <row r="2" spans="1:133" x14ac:dyDescent="0.25">
      <c r="A2" s="22" t="s">
        <v>2890</v>
      </c>
      <c r="B2" s="7">
        <f>(J2+AY2)/1024</f>
        <v>316.2841796875</v>
      </c>
      <c r="C2" s="7">
        <f>K2+AZ2</f>
        <v>80968</v>
      </c>
      <c r="D2" s="7">
        <v>3</v>
      </c>
      <c r="E2" s="7" t="s">
        <v>2</v>
      </c>
      <c r="F2" s="7" t="s">
        <v>3</v>
      </c>
      <c r="G2" s="7">
        <v>0</v>
      </c>
      <c r="H2" s="7">
        <v>0</v>
      </c>
      <c r="I2" s="7">
        <v>13612820</v>
      </c>
      <c r="J2" s="7">
        <v>226800</v>
      </c>
      <c r="K2" s="7">
        <v>56700</v>
      </c>
      <c r="L2" s="7">
        <v>60021</v>
      </c>
      <c r="M2" s="7">
        <v>2</v>
      </c>
      <c r="N2" s="7">
        <v>11804</v>
      </c>
      <c r="O2" s="7">
        <v>6.920115</v>
      </c>
      <c r="P2" s="7">
        <v>18.683567</v>
      </c>
      <c r="Q2" s="7">
        <v>0</v>
      </c>
      <c r="R2" s="7">
        <v>260678</v>
      </c>
      <c r="S2" s="7">
        <v>5347.0211440000003</v>
      </c>
      <c r="T2" s="7">
        <v>13439.130923000001</v>
      </c>
      <c r="U2" s="7" t="s">
        <v>2714</v>
      </c>
      <c r="V2" s="7" t="s">
        <v>2715</v>
      </c>
      <c r="W2" s="7" t="s">
        <v>2716</v>
      </c>
      <c r="X2" s="7" t="s">
        <v>2717</v>
      </c>
      <c r="Y2" s="7" t="s">
        <v>2718</v>
      </c>
      <c r="Z2" s="7" t="s">
        <v>2719</v>
      </c>
      <c r="AA2" s="7" t="s">
        <v>2720</v>
      </c>
      <c r="AB2" s="7" t="s">
        <v>2721</v>
      </c>
      <c r="AC2" s="7" t="s">
        <v>2722</v>
      </c>
      <c r="AD2" s="7" t="s">
        <v>909</v>
      </c>
      <c r="AE2" s="7" t="s">
        <v>774</v>
      </c>
      <c r="AF2" s="7" t="s">
        <v>1192</v>
      </c>
      <c r="AG2" s="7" t="s">
        <v>2432</v>
      </c>
      <c r="AH2" s="7" t="s">
        <v>2723</v>
      </c>
      <c r="AI2" s="7" t="s">
        <v>2673</v>
      </c>
      <c r="AJ2" s="7" t="s">
        <v>1001</v>
      </c>
      <c r="AK2" s="7" t="s">
        <v>2724</v>
      </c>
      <c r="AL2" s="7" t="s">
        <v>21</v>
      </c>
      <c r="AM2" s="7" t="s">
        <v>21</v>
      </c>
      <c r="AN2" s="7" t="s">
        <v>21</v>
      </c>
      <c r="AO2" s="7">
        <v>137</v>
      </c>
      <c r="AP2" s="7">
        <v>260691</v>
      </c>
      <c r="AQ2" s="7">
        <v>5354.0147859999997</v>
      </c>
      <c r="AR2" s="7">
        <v>13438.831808000001</v>
      </c>
      <c r="AS2" s="7">
        <v>1043</v>
      </c>
      <c r="AT2" s="7">
        <v>5816</v>
      </c>
      <c r="AU2" s="23">
        <v>1.562391E-2</v>
      </c>
      <c r="AV2" s="7">
        <v>3543.502626</v>
      </c>
      <c r="AW2" s="7">
        <v>736.74645699999996</v>
      </c>
      <c r="AX2" s="7">
        <v>5826560</v>
      </c>
      <c r="AY2" s="7">
        <v>97075</v>
      </c>
      <c r="AZ2" s="7">
        <v>24268</v>
      </c>
      <c r="BA2" s="7">
        <v>60021</v>
      </c>
      <c r="BB2" s="7">
        <v>2</v>
      </c>
      <c r="BC2" s="7">
        <v>11250</v>
      </c>
      <c r="BD2" s="7">
        <v>7.194356</v>
      </c>
      <c r="BE2" s="7">
        <v>24.778027000000002</v>
      </c>
      <c r="BF2" s="7">
        <v>1</v>
      </c>
      <c r="BG2" s="7">
        <v>573802</v>
      </c>
      <c r="BH2" s="7">
        <v>8572.8717230000002</v>
      </c>
      <c r="BI2" s="7">
        <v>18077.391818</v>
      </c>
      <c r="BJ2" s="7" t="s">
        <v>2408</v>
      </c>
      <c r="BK2" s="7" t="s">
        <v>1595</v>
      </c>
      <c r="BL2" s="7" t="s">
        <v>2725</v>
      </c>
      <c r="BM2" s="7" t="s">
        <v>983</v>
      </c>
      <c r="BN2" s="7" t="s">
        <v>2726</v>
      </c>
      <c r="BO2" s="7" t="s">
        <v>1360</v>
      </c>
      <c r="BP2" s="7" t="s">
        <v>2727</v>
      </c>
      <c r="BQ2" s="7" t="s">
        <v>2450</v>
      </c>
      <c r="BR2" s="7" t="s">
        <v>295</v>
      </c>
      <c r="BS2" s="7" t="s">
        <v>2728</v>
      </c>
      <c r="BT2" s="7" t="s">
        <v>2729</v>
      </c>
      <c r="BU2" s="7" t="s">
        <v>2730</v>
      </c>
      <c r="BV2" s="7" t="s">
        <v>2279</v>
      </c>
      <c r="BW2" s="7" t="s">
        <v>2731</v>
      </c>
      <c r="BX2" s="7" t="s">
        <v>2732</v>
      </c>
      <c r="BY2" s="7" t="s">
        <v>901</v>
      </c>
      <c r="BZ2" s="7" t="s">
        <v>2733</v>
      </c>
      <c r="CA2" s="7" t="s">
        <v>21</v>
      </c>
      <c r="CB2" s="7" t="s">
        <v>21</v>
      </c>
      <c r="CC2" s="7" t="s">
        <v>21</v>
      </c>
      <c r="CD2" s="7">
        <v>224</v>
      </c>
      <c r="CE2" s="7">
        <v>573810</v>
      </c>
      <c r="CF2" s="7">
        <v>8580.1440050000001</v>
      </c>
      <c r="CG2" s="7">
        <v>18077.132258000001</v>
      </c>
      <c r="CH2" s="7">
        <v>394</v>
      </c>
      <c r="CI2" s="7">
        <v>2544</v>
      </c>
      <c r="CJ2" s="23">
        <v>1.5623410000000001E-2</v>
      </c>
      <c r="CK2" s="7">
        <v>1516.642069</v>
      </c>
      <c r="CL2" s="7">
        <v>319.14598100000001</v>
      </c>
      <c r="CM2" s="23">
        <v>2.09297E-3</v>
      </c>
      <c r="CN2" s="23">
        <v>1.3371539999999999E-2</v>
      </c>
      <c r="CO2" s="7">
        <v>4778193</v>
      </c>
      <c r="CP2" s="7">
        <v>0</v>
      </c>
      <c r="CQ2" s="7">
        <v>94</v>
      </c>
      <c r="CR2" s="23">
        <v>1E-3</v>
      </c>
      <c r="CS2" s="23">
        <v>1E-3</v>
      </c>
      <c r="CT2" s="23">
        <v>1E-3</v>
      </c>
      <c r="CU2" s="23">
        <v>1</v>
      </c>
      <c r="CV2" s="23">
        <v>0</v>
      </c>
      <c r="CW2" s="23">
        <v>0</v>
      </c>
      <c r="CX2" s="23">
        <v>0</v>
      </c>
      <c r="CY2" s="23">
        <v>1E-4</v>
      </c>
      <c r="CZ2" s="23">
        <v>0</v>
      </c>
      <c r="DA2" s="23">
        <v>0</v>
      </c>
      <c r="DB2" s="23">
        <v>1E-4</v>
      </c>
      <c r="DC2" s="23">
        <v>1E-4</v>
      </c>
      <c r="DD2" s="23">
        <v>1E-4</v>
      </c>
      <c r="DE2" s="23">
        <v>7.7100000000000002E-2</v>
      </c>
      <c r="DF2" s="23">
        <v>0.373</v>
      </c>
      <c r="DG2" s="23">
        <v>9.0499999999999997E-2</v>
      </c>
      <c r="DH2" s="23">
        <v>4.3799999999999999E-2</v>
      </c>
      <c r="DI2" s="23">
        <v>0.1014</v>
      </c>
      <c r="DJ2" s="23">
        <v>7.4300000000000005E-2</v>
      </c>
      <c r="DK2" s="23">
        <v>7.5200000000000003E-2</v>
      </c>
      <c r="DL2" s="23">
        <v>6.7500000000000004E-2</v>
      </c>
      <c r="DM2" s="23">
        <v>6.9900000000000004E-2</v>
      </c>
      <c r="DN2" s="23">
        <v>2.4199999999999999E-2</v>
      </c>
      <c r="DO2" s="23">
        <v>3.2000000000000002E-3</v>
      </c>
      <c r="DP2" s="23">
        <v>1E-4</v>
      </c>
      <c r="DQ2" s="23">
        <v>1E-4</v>
      </c>
      <c r="DR2" s="23">
        <v>0</v>
      </c>
      <c r="DS2" s="23">
        <v>0</v>
      </c>
      <c r="DT2" s="23">
        <v>0</v>
      </c>
      <c r="DU2" s="7" t="s">
        <v>39</v>
      </c>
      <c r="DV2" s="7">
        <v>3398541</v>
      </c>
      <c r="DW2" s="7">
        <v>1454489</v>
      </c>
      <c r="DX2" s="7">
        <v>0</v>
      </c>
      <c r="DY2" s="7">
        <v>0</v>
      </c>
      <c r="DZ2" s="7">
        <v>18182796</v>
      </c>
      <c r="EA2" s="7">
        <v>12469508</v>
      </c>
      <c r="EB2" s="7">
        <v>30794424</v>
      </c>
      <c r="EC2" s="24">
        <v>1</v>
      </c>
    </row>
    <row r="3" spans="1:133" x14ac:dyDescent="0.25">
      <c r="A3" s="22" t="s">
        <v>2891</v>
      </c>
      <c r="B3" s="7">
        <f t="shared" ref="B3:B11" si="0">(J3+AY3)/1024</f>
        <v>169.66796875</v>
      </c>
      <c r="C3" s="7">
        <f t="shared" ref="C3:C11" si="1">K3+AZ3</f>
        <v>43435</v>
      </c>
      <c r="D3" s="7">
        <v>3</v>
      </c>
      <c r="E3" s="7" t="s">
        <v>2</v>
      </c>
      <c r="F3" s="7" t="s">
        <v>404</v>
      </c>
      <c r="G3" s="7">
        <v>0</v>
      </c>
      <c r="H3" s="7">
        <v>0</v>
      </c>
      <c r="I3" s="7">
        <v>7296776</v>
      </c>
      <c r="J3" s="7">
        <v>121552</v>
      </c>
      <c r="K3" s="7">
        <v>30388</v>
      </c>
      <c r="L3" s="7">
        <v>60030</v>
      </c>
      <c r="M3" s="7">
        <v>2</v>
      </c>
      <c r="N3" s="7">
        <v>1188</v>
      </c>
      <c r="O3" s="7">
        <v>6.7594010000000004</v>
      </c>
      <c r="P3" s="7">
        <v>4.2731009999999996</v>
      </c>
      <c r="Q3" s="7">
        <v>94</v>
      </c>
      <c r="R3" s="7">
        <v>331941</v>
      </c>
      <c r="S3" s="7">
        <v>10830.973774</v>
      </c>
      <c r="T3" s="7">
        <v>27801.938504000002</v>
      </c>
      <c r="U3" s="7" t="s">
        <v>2734</v>
      </c>
      <c r="V3" s="7" t="s">
        <v>2735</v>
      </c>
      <c r="W3" s="7" t="s">
        <v>2736</v>
      </c>
      <c r="X3" s="7" t="s">
        <v>2737</v>
      </c>
      <c r="Y3" s="7" t="s">
        <v>2738</v>
      </c>
      <c r="Z3" s="7" t="s">
        <v>2739</v>
      </c>
      <c r="AA3" s="7" t="s">
        <v>2740</v>
      </c>
      <c r="AB3" s="7" t="s">
        <v>2741</v>
      </c>
      <c r="AC3" s="7" t="s">
        <v>2742</v>
      </c>
      <c r="AD3" s="7" t="s">
        <v>518</v>
      </c>
      <c r="AE3" s="7" t="s">
        <v>2743</v>
      </c>
      <c r="AF3" s="7" t="s">
        <v>2744</v>
      </c>
      <c r="AG3" s="7" t="s">
        <v>121</v>
      </c>
      <c r="AH3" s="7" t="s">
        <v>2745</v>
      </c>
      <c r="AI3" s="7" t="s">
        <v>1983</v>
      </c>
      <c r="AJ3" s="7" t="s">
        <v>268</v>
      </c>
      <c r="AK3" s="7" t="s">
        <v>2746</v>
      </c>
      <c r="AL3" s="7" t="s">
        <v>21</v>
      </c>
      <c r="AM3" s="7" t="s">
        <v>21</v>
      </c>
      <c r="AN3" s="7" t="s">
        <v>21</v>
      </c>
      <c r="AO3" s="7">
        <v>136</v>
      </c>
      <c r="AP3" s="7">
        <v>331946</v>
      </c>
      <c r="AQ3" s="7">
        <v>10837.826563000001</v>
      </c>
      <c r="AR3" s="7">
        <v>27801.602295000001</v>
      </c>
      <c r="AS3" s="7">
        <v>674</v>
      </c>
      <c r="AT3" s="7">
        <v>3473</v>
      </c>
      <c r="AU3" s="23">
        <v>1.563231E-2</v>
      </c>
      <c r="AV3" s="7">
        <v>1900.139132</v>
      </c>
      <c r="AW3" s="7">
        <v>410.46742899999998</v>
      </c>
      <c r="AX3" s="7">
        <v>3132872</v>
      </c>
      <c r="AY3" s="7">
        <v>52188</v>
      </c>
      <c r="AZ3" s="7">
        <v>13047</v>
      </c>
      <c r="BA3" s="7">
        <v>60030</v>
      </c>
      <c r="BB3" s="7">
        <v>2</v>
      </c>
      <c r="BC3" s="7">
        <v>809</v>
      </c>
      <c r="BD3" s="7">
        <v>7.0939319999999997</v>
      </c>
      <c r="BE3" s="7">
        <v>3.6398649999999999</v>
      </c>
      <c r="BF3" s="7">
        <v>225</v>
      </c>
      <c r="BG3" s="7">
        <v>634480</v>
      </c>
      <c r="BH3" s="7">
        <v>13981.943015999999</v>
      </c>
      <c r="BI3" s="7">
        <v>31093.880903000001</v>
      </c>
      <c r="BJ3" s="7" t="s">
        <v>2249</v>
      </c>
      <c r="BK3" s="7" t="s">
        <v>1595</v>
      </c>
      <c r="BL3" s="7" t="s">
        <v>2725</v>
      </c>
      <c r="BM3" s="7" t="s">
        <v>2190</v>
      </c>
      <c r="BN3" s="7" t="s">
        <v>2399</v>
      </c>
      <c r="BO3" s="7" t="s">
        <v>2747</v>
      </c>
      <c r="BP3" s="7" t="s">
        <v>2049</v>
      </c>
      <c r="BQ3" s="7" t="s">
        <v>843</v>
      </c>
      <c r="BR3" s="7" t="s">
        <v>478</v>
      </c>
      <c r="BS3" s="7" t="s">
        <v>2748</v>
      </c>
      <c r="BT3" s="7" t="s">
        <v>2749</v>
      </c>
      <c r="BU3" s="7" t="s">
        <v>2750</v>
      </c>
      <c r="BV3" s="7" t="s">
        <v>16</v>
      </c>
      <c r="BW3" s="7" t="s">
        <v>2185</v>
      </c>
      <c r="BX3" s="7" t="s">
        <v>2612</v>
      </c>
      <c r="BY3" s="7" t="s">
        <v>2751</v>
      </c>
      <c r="BZ3" s="7" t="s">
        <v>2752</v>
      </c>
      <c r="CA3" s="7" t="s">
        <v>21</v>
      </c>
      <c r="CB3" s="7" t="s">
        <v>21</v>
      </c>
      <c r="CC3" s="7" t="s">
        <v>21</v>
      </c>
      <c r="CD3" s="7">
        <v>231</v>
      </c>
      <c r="CE3" s="7">
        <v>634490</v>
      </c>
      <c r="CF3" s="7">
        <v>13989.149356</v>
      </c>
      <c r="CG3" s="7">
        <v>31093.557019</v>
      </c>
      <c r="CH3" s="7">
        <v>256</v>
      </c>
      <c r="CI3" s="7">
        <v>1560</v>
      </c>
      <c r="CJ3" s="23">
        <v>1.5628639999999999E-2</v>
      </c>
      <c r="CK3" s="7">
        <v>815.62734999999998</v>
      </c>
      <c r="CL3" s="7">
        <v>183.67791800000001</v>
      </c>
      <c r="CM3" s="23">
        <v>1.21755E-3</v>
      </c>
      <c r="CN3" s="23">
        <v>7.2016900000000002E-3</v>
      </c>
      <c r="CO3" s="7">
        <v>2572391</v>
      </c>
      <c r="CP3" s="7">
        <v>0</v>
      </c>
      <c r="CQ3" s="7">
        <v>85</v>
      </c>
      <c r="CR3" s="23">
        <v>1E-3</v>
      </c>
      <c r="CS3" s="23">
        <v>1E-3</v>
      </c>
      <c r="CT3" s="23">
        <v>1E-3</v>
      </c>
      <c r="CU3" s="23">
        <v>1</v>
      </c>
      <c r="CV3" s="23">
        <v>0</v>
      </c>
      <c r="CW3" s="23">
        <v>0</v>
      </c>
      <c r="CX3" s="23">
        <v>0</v>
      </c>
      <c r="CY3" s="23">
        <v>0</v>
      </c>
      <c r="CZ3" s="23">
        <v>0</v>
      </c>
      <c r="DA3" s="23">
        <v>0</v>
      </c>
      <c r="DB3" s="23">
        <v>0</v>
      </c>
      <c r="DC3" s="23">
        <v>0</v>
      </c>
      <c r="DD3" s="23">
        <v>1E-4</v>
      </c>
      <c r="DE3" s="23">
        <v>9.2899999999999996E-2</v>
      </c>
      <c r="DF3" s="23">
        <v>0.3216</v>
      </c>
      <c r="DG3" s="23">
        <v>7.3899999999999993E-2</v>
      </c>
      <c r="DH3" s="23">
        <v>4.7800000000000002E-2</v>
      </c>
      <c r="DI3" s="23">
        <v>0.13339999999999999</v>
      </c>
      <c r="DJ3" s="23">
        <v>8.9399999999999993E-2</v>
      </c>
      <c r="DK3" s="23">
        <v>5.3400000000000003E-2</v>
      </c>
      <c r="DL3" s="23">
        <v>4.0300000000000002E-2</v>
      </c>
      <c r="DM3" s="23">
        <v>6.08E-2</v>
      </c>
      <c r="DN3" s="23">
        <v>5.5100000000000003E-2</v>
      </c>
      <c r="DO3" s="23">
        <v>3.1099999999999999E-2</v>
      </c>
      <c r="DP3" s="23">
        <v>2.0000000000000001E-4</v>
      </c>
      <c r="DQ3" s="23">
        <v>1E-4</v>
      </c>
      <c r="DR3" s="23">
        <v>0</v>
      </c>
      <c r="DS3" s="23">
        <v>0</v>
      </c>
      <c r="DT3" s="23">
        <v>0</v>
      </c>
      <c r="DU3" s="7" t="s">
        <v>39</v>
      </c>
      <c r="DV3" s="7">
        <v>1821021</v>
      </c>
      <c r="DW3" s="7">
        <v>781724</v>
      </c>
      <c r="DX3" s="7">
        <v>0</v>
      </c>
      <c r="DY3" s="7">
        <v>0</v>
      </c>
      <c r="DZ3" s="7">
        <v>19721964</v>
      </c>
      <c r="EA3" s="7">
        <v>10929916</v>
      </c>
      <c r="EB3" s="7">
        <v>30764084</v>
      </c>
      <c r="EC3" s="24">
        <v>1</v>
      </c>
    </row>
    <row r="4" spans="1:133" x14ac:dyDescent="0.25">
      <c r="A4" s="22" t="s">
        <v>2892</v>
      </c>
      <c r="B4" s="7">
        <f t="shared" si="0"/>
        <v>146.744140625</v>
      </c>
      <c r="C4" s="7">
        <f t="shared" si="1"/>
        <v>37566</v>
      </c>
      <c r="D4" s="7">
        <v>3</v>
      </c>
      <c r="E4" s="7" t="s">
        <v>2</v>
      </c>
      <c r="F4" s="7" t="s">
        <v>570</v>
      </c>
      <c r="G4" s="7">
        <v>0</v>
      </c>
      <c r="H4" s="7">
        <v>0</v>
      </c>
      <c r="I4" s="7">
        <v>6320936</v>
      </c>
      <c r="J4" s="7">
        <v>105292</v>
      </c>
      <c r="K4" s="7">
        <v>26323</v>
      </c>
      <c r="L4" s="7">
        <v>60032</v>
      </c>
      <c r="M4" s="7">
        <v>2</v>
      </c>
      <c r="N4" s="7">
        <v>889</v>
      </c>
      <c r="O4" s="7">
        <v>6.639583</v>
      </c>
      <c r="P4" s="7">
        <v>3.5696639999999999</v>
      </c>
      <c r="Q4" s="7">
        <v>106</v>
      </c>
      <c r="R4" s="7">
        <v>599110</v>
      </c>
      <c r="S4" s="7">
        <v>12686.107588999999</v>
      </c>
      <c r="T4" s="7">
        <v>31443.532715000001</v>
      </c>
      <c r="U4" s="7" t="s">
        <v>1612</v>
      </c>
      <c r="V4" s="7" t="s">
        <v>2753</v>
      </c>
      <c r="W4" s="7" t="s">
        <v>2736</v>
      </c>
      <c r="X4" s="7" t="s">
        <v>2754</v>
      </c>
      <c r="Y4" s="7" t="s">
        <v>2755</v>
      </c>
      <c r="Z4" s="7" t="s">
        <v>2756</v>
      </c>
      <c r="AA4" s="7" t="s">
        <v>1097</v>
      </c>
      <c r="AB4" s="7" t="s">
        <v>2284</v>
      </c>
      <c r="AC4" s="7" t="s">
        <v>2757</v>
      </c>
      <c r="AD4" s="7" t="s">
        <v>2758</v>
      </c>
      <c r="AE4" s="7" t="s">
        <v>2759</v>
      </c>
      <c r="AF4" s="7" t="s">
        <v>2744</v>
      </c>
      <c r="AG4" s="7" t="s">
        <v>2760</v>
      </c>
      <c r="AH4" s="7" t="s">
        <v>978</v>
      </c>
      <c r="AI4" s="7" t="s">
        <v>2761</v>
      </c>
      <c r="AJ4" s="7" t="s">
        <v>2762</v>
      </c>
      <c r="AK4" s="7" t="s">
        <v>2763</v>
      </c>
      <c r="AL4" s="7" t="s">
        <v>21</v>
      </c>
      <c r="AM4" s="7" t="s">
        <v>21</v>
      </c>
      <c r="AN4" s="7" t="s">
        <v>21</v>
      </c>
      <c r="AO4" s="7">
        <v>135</v>
      </c>
      <c r="AP4" s="7">
        <v>599116</v>
      </c>
      <c r="AQ4" s="7">
        <v>12692.825682000001</v>
      </c>
      <c r="AR4" s="7">
        <v>31443.255181</v>
      </c>
      <c r="AS4" s="7">
        <v>368</v>
      </c>
      <c r="AT4" s="7">
        <v>3264</v>
      </c>
      <c r="AU4" s="23">
        <v>1.5622860000000001E-2</v>
      </c>
      <c r="AV4" s="7">
        <v>1644.9621440000001</v>
      </c>
      <c r="AW4" s="7">
        <v>406.27386899999999</v>
      </c>
      <c r="AX4" s="7">
        <v>2699908</v>
      </c>
      <c r="AY4" s="7">
        <v>44974</v>
      </c>
      <c r="AZ4" s="7">
        <v>11243</v>
      </c>
      <c r="BA4" s="7">
        <v>60032</v>
      </c>
      <c r="BB4" s="7">
        <v>2</v>
      </c>
      <c r="BC4" s="7">
        <v>985</v>
      </c>
      <c r="BD4" s="7">
        <v>6.9106059999999996</v>
      </c>
      <c r="BE4" s="7">
        <v>4.2599</v>
      </c>
      <c r="BF4" s="7">
        <v>223</v>
      </c>
      <c r="BG4" s="7">
        <v>578057</v>
      </c>
      <c r="BH4" s="7">
        <v>15801.062204</v>
      </c>
      <c r="BI4" s="7">
        <v>33030.891839000004</v>
      </c>
      <c r="BJ4" s="7" t="s">
        <v>2764</v>
      </c>
      <c r="BK4" s="7" t="s">
        <v>1358</v>
      </c>
      <c r="BL4" s="7" t="s">
        <v>1231</v>
      </c>
      <c r="BM4" s="7" t="s">
        <v>189</v>
      </c>
      <c r="BN4" s="7" t="s">
        <v>1517</v>
      </c>
      <c r="BO4" s="7" t="s">
        <v>2107</v>
      </c>
      <c r="BP4" s="7" t="s">
        <v>1178</v>
      </c>
      <c r="BQ4" s="7" t="s">
        <v>2070</v>
      </c>
      <c r="BR4" s="7" t="s">
        <v>2071</v>
      </c>
      <c r="BS4" s="7" t="s">
        <v>2671</v>
      </c>
      <c r="BT4" s="7" t="s">
        <v>2765</v>
      </c>
      <c r="BU4" s="7" t="s">
        <v>2750</v>
      </c>
      <c r="BV4" s="7" t="s">
        <v>2766</v>
      </c>
      <c r="BW4" s="7" t="s">
        <v>683</v>
      </c>
      <c r="BX4" s="7" t="s">
        <v>2767</v>
      </c>
      <c r="BY4" s="7" t="s">
        <v>2768</v>
      </c>
      <c r="BZ4" s="7" t="s">
        <v>2752</v>
      </c>
      <c r="CA4" s="7" t="s">
        <v>21</v>
      </c>
      <c r="CB4" s="7" t="s">
        <v>21</v>
      </c>
      <c r="CC4" s="7" t="s">
        <v>21</v>
      </c>
      <c r="CD4" s="7">
        <v>228</v>
      </c>
      <c r="CE4" s="7">
        <v>578062</v>
      </c>
      <c r="CF4" s="7">
        <v>15808.052927999999</v>
      </c>
      <c r="CG4" s="7">
        <v>33030.637076999999</v>
      </c>
      <c r="CH4" s="7">
        <v>136</v>
      </c>
      <c r="CI4" s="7">
        <v>1384</v>
      </c>
      <c r="CJ4" s="23">
        <v>1.561543E-2</v>
      </c>
      <c r="CK4" s="7">
        <v>702.28828599999997</v>
      </c>
      <c r="CL4" s="7">
        <v>180.70845399999999</v>
      </c>
      <c r="CM4" s="23">
        <v>1.0753900000000001E-3</v>
      </c>
      <c r="CN4" s="23">
        <v>6.0751199999999998E-3</v>
      </c>
      <c r="CO4" s="7">
        <v>2223106</v>
      </c>
      <c r="CP4" s="7">
        <v>0</v>
      </c>
      <c r="CQ4" s="7">
        <v>119</v>
      </c>
      <c r="CR4" s="23">
        <v>1E-3</v>
      </c>
      <c r="CS4" s="23">
        <v>1E-3</v>
      </c>
      <c r="CT4" s="23">
        <v>1E-3</v>
      </c>
      <c r="CU4" s="23">
        <v>1</v>
      </c>
      <c r="CV4" s="23">
        <v>0</v>
      </c>
      <c r="CW4" s="23">
        <v>0</v>
      </c>
      <c r="CX4" s="23">
        <v>0</v>
      </c>
      <c r="CY4" s="23">
        <v>0</v>
      </c>
      <c r="CZ4" s="23">
        <v>0</v>
      </c>
      <c r="DA4" s="23">
        <v>0</v>
      </c>
      <c r="DB4" s="23">
        <v>0</v>
      </c>
      <c r="DC4" s="23">
        <v>0</v>
      </c>
      <c r="DD4" s="23">
        <v>0</v>
      </c>
      <c r="DE4" s="23">
        <v>8.6300000000000002E-2</v>
      </c>
      <c r="DF4" s="23">
        <v>0.2046</v>
      </c>
      <c r="DG4" s="23">
        <v>5.8500000000000003E-2</v>
      </c>
      <c r="DH4" s="23">
        <v>4.19E-2</v>
      </c>
      <c r="DI4" s="23">
        <v>0.13739999999999999</v>
      </c>
      <c r="DJ4" s="23">
        <v>0.13320000000000001</v>
      </c>
      <c r="DK4" s="23">
        <v>9.01E-2</v>
      </c>
      <c r="DL4" s="23">
        <v>8.5000000000000006E-2</v>
      </c>
      <c r="DM4" s="23">
        <v>8.1299999999999997E-2</v>
      </c>
      <c r="DN4" s="23">
        <v>4.7500000000000001E-2</v>
      </c>
      <c r="DO4" s="23">
        <v>3.2899999999999999E-2</v>
      </c>
      <c r="DP4" s="23">
        <v>1.4E-3</v>
      </c>
      <c r="DQ4" s="23">
        <v>1E-4</v>
      </c>
      <c r="DR4" s="23">
        <v>0</v>
      </c>
      <c r="DS4" s="23">
        <v>0</v>
      </c>
      <c r="DT4" s="23">
        <v>0</v>
      </c>
      <c r="DU4" s="7" t="s">
        <v>39</v>
      </c>
      <c r="DV4" s="7">
        <v>1578091</v>
      </c>
      <c r="DW4" s="7">
        <v>673934</v>
      </c>
      <c r="DX4" s="7">
        <v>0</v>
      </c>
      <c r="DY4" s="7">
        <v>0</v>
      </c>
      <c r="DZ4" s="7">
        <v>20018060</v>
      </c>
      <c r="EA4" s="7">
        <v>10644380</v>
      </c>
      <c r="EB4" s="7">
        <v>30790600</v>
      </c>
      <c r="EC4" s="24">
        <v>1</v>
      </c>
    </row>
    <row r="5" spans="1:133" x14ac:dyDescent="0.25">
      <c r="A5" s="22" t="s">
        <v>2893</v>
      </c>
      <c r="B5" s="7">
        <f t="shared" si="0"/>
        <v>188.06640625</v>
      </c>
      <c r="C5" s="7">
        <f t="shared" si="1"/>
        <v>48144</v>
      </c>
      <c r="D5" s="7">
        <v>3</v>
      </c>
      <c r="E5" s="7" t="s">
        <v>2</v>
      </c>
      <c r="F5" s="7" t="s">
        <v>729</v>
      </c>
      <c r="G5" s="7">
        <v>0</v>
      </c>
      <c r="H5" s="7">
        <v>0</v>
      </c>
      <c r="I5" s="7">
        <v>8090336</v>
      </c>
      <c r="J5" s="7">
        <v>134771</v>
      </c>
      <c r="K5" s="7">
        <v>33692</v>
      </c>
      <c r="L5" s="7">
        <v>60030</v>
      </c>
      <c r="M5" s="7">
        <v>2</v>
      </c>
      <c r="N5" s="7">
        <v>688</v>
      </c>
      <c r="O5" s="7">
        <v>7.0902609999999999</v>
      </c>
      <c r="P5" s="7">
        <v>3.7128809999999999</v>
      </c>
      <c r="Q5" s="7">
        <v>93</v>
      </c>
      <c r="R5" s="7">
        <v>249598</v>
      </c>
      <c r="S5" s="7">
        <v>9649.0596430000005</v>
      </c>
      <c r="T5" s="7">
        <v>23388.637429999999</v>
      </c>
      <c r="U5" s="7" t="s">
        <v>2769</v>
      </c>
      <c r="V5" s="7" t="s">
        <v>2770</v>
      </c>
      <c r="W5" s="7" t="s">
        <v>2736</v>
      </c>
      <c r="X5" s="7" t="s">
        <v>2717</v>
      </c>
      <c r="Y5" s="7" t="s">
        <v>2771</v>
      </c>
      <c r="Z5" s="7" t="s">
        <v>2772</v>
      </c>
      <c r="AA5" s="7" t="s">
        <v>545</v>
      </c>
      <c r="AB5" s="7" t="s">
        <v>2773</v>
      </c>
      <c r="AC5" s="7" t="s">
        <v>100</v>
      </c>
      <c r="AD5" s="7" t="s">
        <v>2774</v>
      </c>
      <c r="AE5" s="7" t="s">
        <v>1446</v>
      </c>
      <c r="AF5" s="7" t="s">
        <v>2775</v>
      </c>
      <c r="AG5" s="7" t="s">
        <v>2776</v>
      </c>
      <c r="AH5" s="7" t="s">
        <v>2777</v>
      </c>
      <c r="AI5" s="7" t="s">
        <v>18</v>
      </c>
      <c r="AJ5" s="7" t="s">
        <v>19</v>
      </c>
      <c r="AK5" s="7" t="s">
        <v>2778</v>
      </c>
      <c r="AL5" s="7" t="s">
        <v>21</v>
      </c>
      <c r="AM5" s="7" t="s">
        <v>21</v>
      </c>
      <c r="AN5" s="7" t="s">
        <v>21</v>
      </c>
      <c r="AO5" s="7">
        <v>124</v>
      </c>
      <c r="AP5" s="7">
        <v>249603</v>
      </c>
      <c r="AQ5" s="7">
        <v>9656.2300290000003</v>
      </c>
      <c r="AR5" s="7">
        <v>23388.307562000002</v>
      </c>
      <c r="AS5" s="7">
        <v>910</v>
      </c>
      <c r="AT5" s="7">
        <v>3653</v>
      </c>
      <c r="AU5" s="23">
        <v>1.566772E-2</v>
      </c>
      <c r="AV5" s="7">
        <v>2111.55384</v>
      </c>
      <c r="AW5" s="7">
        <v>384.44817599999999</v>
      </c>
      <c r="AX5" s="7">
        <v>3470280</v>
      </c>
      <c r="AY5" s="7">
        <v>57809</v>
      </c>
      <c r="AZ5" s="7">
        <v>14452</v>
      </c>
      <c r="BA5" s="7">
        <v>60030</v>
      </c>
      <c r="BB5" s="7">
        <v>2</v>
      </c>
      <c r="BC5" s="7">
        <v>772</v>
      </c>
      <c r="BD5" s="7">
        <v>7.3564499999999997</v>
      </c>
      <c r="BE5" s="7">
        <v>4.0414640000000004</v>
      </c>
      <c r="BF5" s="7">
        <v>225</v>
      </c>
      <c r="BG5" s="7">
        <v>577487</v>
      </c>
      <c r="BH5" s="7">
        <v>12899.724181</v>
      </c>
      <c r="BI5" s="7">
        <v>27058.890288999999</v>
      </c>
      <c r="BJ5" s="7" t="s">
        <v>2140</v>
      </c>
      <c r="BK5" s="7" t="s">
        <v>2173</v>
      </c>
      <c r="BL5" s="7" t="s">
        <v>516</v>
      </c>
      <c r="BM5" s="7" t="s">
        <v>1490</v>
      </c>
      <c r="BN5" s="7" t="s">
        <v>2779</v>
      </c>
      <c r="BO5" s="7" t="s">
        <v>2780</v>
      </c>
      <c r="BP5" s="7" t="s">
        <v>2781</v>
      </c>
      <c r="BQ5" s="7" t="s">
        <v>1319</v>
      </c>
      <c r="BR5" s="7" t="s">
        <v>2782</v>
      </c>
      <c r="BS5" s="7" t="s">
        <v>2783</v>
      </c>
      <c r="BT5" s="7" t="s">
        <v>2784</v>
      </c>
      <c r="BU5" s="7" t="s">
        <v>2785</v>
      </c>
      <c r="BV5" s="7" t="s">
        <v>2329</v>
      </c>
      <c r="BW5" s="7" t="s">
        <v>2280</v>
      </c>
      <c r="BX5" s="7" t="s">
        <v>2281</v>
      </c>
      <c r="BY5" s="7" t="s">
        <v>2786</v>
      </c>
      <c r="BZ5" s="7" t="s">
        <v>2787</v>
      </c>
      <c r="CA5" s="7" t="s">
        <v>21</v>
      </c>
      <c r="CB5" s="7" t="s">
        <v>21</v>
      </c>
      <c r="CC5" s="7" t="s">
        <v>21</v>
      </c>
      <c r="CD5" s="7">
        <v>231</v>
      </c>
      <c r="CE5" s="7">
        <v>577497</v>
      </c>
      <c r="CF5" s="7">
        <v>12907.161811</v>
      </c>
      <c r="CG5" s="7">
        <v>27058.572021</v>
      </c>
      <c r="CH5" s="7">
        <v>337</v>
      </c>
      <c r="CI5" s="7">
        <v>1581</v>
      </c>
      <c r="CJ5" s="23">
        <v>1.5664830000000001E-2</v>
      </c>
      <c r="CK5" s="7">
        <v>905.56835599999999</v>
      </c>
      <c r="CL5" s="7">
        <v>172.61497800000001</v>
      </c>
      <c r="CM5" s="23">
        <v>1.3830400000000001E-3</v>
      </c>
      <c r="CN5" s="23">
        <v>8.1415199999999993E-3</v>
      </c>
      <c r="CO5" s="7">
        <v>2835259</v>
      </c>
      <c r="CP5" s="7">
        <v>0</v>
      </c>
      <c r="CQ5" s="7">
        <v>93</v>
      </c>
      <c r="CR5" s="23">
        <v>1E-3</v>
      </c>
      <c r="CS5" s="23">
        <v>1E-3</v>
      </c>
      <c r="CT5" s="23">
        <v>1E-3</v>
      </c>
      <c r="CU5" s="23">
        <v>1</v>
      </c>
      <c r="CV5" s="23">
        <v>0</v>
      </c>
      <c r="CW5" s="23">
        <v>0</v>
      </c>
      <c r="CX5" s="23">
        <v>0</v>
      </c>
      <c r="CY5" s="23">
        <v>0</v>
      </c>
      <c r="CZ5" s="23">
        <v>0</v>
      </c>
      <c r="DA5" s="23">
        <v>0</v>
      </c>
      <c r="DB5" s="23">
        <v>0</v>
      </c>
      <c r="DC5" s="23">
        <v>0</v>
      </c>
      <c r="DD5" s="23">
        <v>1E-4</v>
      </c>
      <c r="DE5" s="23">
        <v>8.8700000000000001E-2</v>
      </c>
      <c r="DF5" s="23">
        <v>0.21859999999999999</v>
      </c>
      <c r="DG5" s="23">
        <v>6.3899999999999998E-2</v>
      </c>
      <c r="DH5" s="23">
        <v>4.87E-2</v>
      </c>
      <c r="DI5" s="23">
        <v>0.1739</v>
      </c>
      <c r="DJ5" s="23">
        <v>0.1318</v>
      </c>
      <c r="DK5" s="23">
        <v>7.7399999999999997E-2</v>
      </c>
      <c r="DL5" s="23">
        <v>5.5300000000000002E-2</v>
      </c>
      <c r="DM5" s="23">
        <v>6.83E-2</v>
      </c>
      <c r="DN5" s="23">
        <v>5.6399999999999999E-2</v>
      </c>
      <c r="DO5" s="23">
        <v>1.6899999999999998E-2</v>
      </c>
      <c r="DP5" s="23">
        <v>1E-4</v>
      </c>
      <c r="DQ5" s="23">
        <v>1E-4</v>
      </c>
      <c r="DR5" s="23">
        <v>0</v>
      </c>
      <c r="DS5" s="23">
        <v>0</v>
      </c>
      <c r="DT5" s="23">
        <v>0</v>
      </c>
      <c r="DU5" s="7" t="s">
        <v>39</v>
      </c>
      <c r="DV5" s="7">
        <v>2020685</v>
      </c>
      <c r="DW5" s="7">
        <v>866705</v>
      </c>
      <c r="DX5" s="7">
        <v>0</v>
      </c>
      <c r="DY5" s="7">
        <v>0</v>
      </c>
      <c r="DZ5" s="7">
        <v>19467400</v>
      </c>
      <c r="EA5" s="7">
        <v>11164424</v>
      </c>
      <c r="EB5" s="7">
        <v>30819764</v>
      </c>
      <c r="EC5" s="24">
        <v>1</v>
      </c>
    </row>
    <row r="6" spans="1:133" x14ac:dyDescent="0.25">
      <c r="A6" s="22" t="s">
        <v>2894</v>
      </c>
      <c r="B6" s="7">
        <f t="shared" si="0"/>
        <v>196.9296875</v>
      </c>
      <c r="C6" s="7">
        <f t="shared" si="1"/>
        <v>50413</v>
      </c>
      <c r="D6" s="7">
        <v>3</v>
      </c>
      <c r="E6" s="7" t="s">
        <v>2</v>
      </c>
      <c r="F6" s="7" t="s">
        <v>871</v>
      </c>
      <c r="G6" s="7">
        <v>0</v>
      </c>
      <c r="H6" s="7">
        <v>0</v>
      </c>
      <c r="I6" s="7">
        <v>8473100</v>
      </c>
      <c r="J6" s="7">
        <v>141145</v>
      </c>
      <c r="K6" s="7">
        <v>35286</v>
      </c>
      <c r="L6" s="7">
        <v>60031</v>
      </c>
      <c r="M6" s="7">
        <v>2</v>
      </c>
      <c r="N6" s="7">
        <v>631</v>
      </c>
      <c r="O6" s="7">
        <v>6.159268</v>
      </c>
      <c r="P6" s="7">
        <v>3.1813850000000001</v>
      </c>
      <c r="Q6" s="7">
        <v>125</v>
      </c>
      <c r="R6" s="7">
        <v>314016</v>
      </c>
      <c r="S6" s="7">
        <v>9210.0295540000006</v>
      </c>
      <c r="T6" s="7">
        <v>23980.563936999999</v>
      </c>
      <c r="U6" s="7" t="s">
        <v>2734</v>
      </c>
      <c r="V6" s="7" t="s">
        <v>2788</v>
      </c>
      <c r="W6" s="7" t="s">
        <v>2789</v>
      </c>
      <c r="X6" s="7" t="s">
        <v>2717</v>
      </c>
      <c r="Y6" s="7" t="s">
        <v>2790</v>
      </c>
      <c r="Z6" s="7" t="s">
        <v>2791</v>
      </c>
      <c r="AA6" s="7" t="s">
        <v>2792</v>
      </c>
      <c r="AB6" s="7" t="s">
        <v>2793</v>
      </c>
      <c r="AC6" s="7" t="s">
        <v>2794</v>
      </c>
      <c r="AD6" s="7" t="s">
        <v>1308</v>
      </c>
      <c r="AE6" s="7" t="s">
        <v>2795</v>
      </c>
      <c r="AF6" s="7" t="s">
        <v>2796</v>
      </c>
      <c r="AG6" s="7" t="s">
        <v>2797</v>
      </c>
      <c r="AH6" s="7" t="s">
        <v>2798</v>
      </c>
      <c r="AI6" s="7" t="s">
        <v>2799</v>
      </c>
      <c r="AJ6" s="7" t="s">
        <v>2800</v>
      </c>
      <c r="AK6" s="7" t="s">
        <v>2801</v>
      </c>
      <c r="AL6" s="7" t="s">
        <v>21</v>
      </c>
      <c r="AM6" s="7" t="s">
        <v>21</v>
      </c>
      <c r="AN6" s="7" t="s">
        <v>21</v>
      </c>
      <c r="AO6" s="7">
        <v>130</v>
      </c>
      <c r="AP6" s="7">
        <v>314020</v>
      </c>
      <c r="AQ6" s="7">
        <v>9216.2746719999996</v>
      </c>
      <c r="AR6" s="7">
        <v>23980.251445999998</v>
      </c>
      <c r="AS6" s="7">
        <v>718</v>
      </c>
      <c r="AT6" s="7">
        <v>4408</v>
      </c>
      <c r="AU6" s="23">
        <v>1.566948E-2</v>
      </c>
      <c r="AV6" s="7">
        <v>2211.6683830000002</v>
      </c>
      <c r="AW6" s="7">
        <v>618.41483600000004</v>
      </c>
      <c r="AX6" s="7">
        <v>3632592</v>
      </c>
      <c r="AY6" s="7">
        <v>60511</v>
      </c>
      <c r="AZ6" s="7">
        <v>15127</v>
      </c>
      <c r="BA6" s="7">
        <v>60031</v>
      </c>
      <c r="BB6" s="7">
        <v>2</v>
      </c>
      <c r="BC6" s="7">
        <v>500</v>
      </c>
      <c r="BD6" s="7">
        <v>6.4082879999999998</v>
      </c>
      <c r="BE6" s="7">
        <v>3.0316489999999998</v>
      </c>
      <c r="BF6" s="7">
        <v>225</v>
      </c>
      <c r="BG6" s="7">
        <v>518079</v>
      </c>
      <c r="BH6" s="7">
        <v>12333.910486000001</v>
      </c>
      <c r="BI6" s="7">
        <v>27716.427940000001</v>
      </c>
      <c r="BJ6" s="7" t="s">
        <v>2249</v>
      </c>
      <c r="BK6" s="7" t="s">
        <v>2802</v>
      </c>
      <c r="BL6" s="7" t="s">
        <v>2123</v>
      </c>
      <c r="BM6" s="7" t="s">
        <v>1255</v>
      </c>
      <c r="BN6" s="7" t="s">
        <v>344</v>
      </c>
      <c r="BO6" s="7" t="s">
        <v>1257</v>
      </c>
      <c r="BP6" s="7" t="s">
        <v>603</v>
      </c>
      <c r="BQ6" s="7" t="s">
        <v>718</v>
      </c>
      <c r="BR6" s="7" t="s">
        <v>773</v>
      </c>
      <c r="BS6" s="7" t="s">
        <v>2728</v>
      </c>
      <c r="BT6" s="7" t="s">
        <v>1248</v>
      </c>
      <c r="BU6" s="7" t="s">
        <v>2803</v>
      </c>
      <c r="BV6" s="7" t="s">
        <v>2329</v>
      </c>
      <c r="BW6" s="7" t="s">
        <v>2804</v>
      </c>
      <c r="BX6" s="7" t="s">
        <v>250</v>
      </c>
      <c r="BY6" s="7" t="s">
        <v>2786</v>
      </c>
      <c r="BZ6" s="7" t="s">
        <v>2708</v>
      </c>
      <c r="CA6" s="7" t="s">
        <v>21</v>
      </c>
      <c r="CB6" s="7" t="s">
        <v>21</v>
      </c>
      <c r="CC6" s="7" t="s">
        <v>21</v>
      </c>
      <c r="CD6" s="7">
        <v>232</v>
      </c>
      <c r="CE6" s="7">
        <v>518083</v>
      </c>
      <c r="CF6" s="7">
        <v>12340.407354000001</v>
      </c>
      <c r="CG6" s="7">
        <v>27716.13537</v>
      </c>
      <c r="CH6" s="7">
        <v>271</v>
      </c>
      <c r="CI6" s="7">
        <v>1912</v>
      </c>
      <c r="CJ6" s="23">
        <v>1.5663130000000001E-2</v>
      </c>
      <c r="CK6" s="7">
        <v>947.79141900000002</v>
      </c>
      <c r="CL6" s="7">
        <v>271.02537999999998</v>
      </c>
      <c r="CM6" s="23">
        <v>1.5071399999999999E-3</v>
      </c>
      <c r="CN6" s="23">
        <v>7.67287E-3</v>
      </c>
      <c r="CO6" s="7">
        <v>2986930</v>
      </c>
      <c r="CP6" s="7">
        <v>0</v>
      </c>
      <c r="CQ6" s="7">
        <v>99</v>
      </c>
      <c r="CR6" s="23">
        <v>1E-3</v>
      </c>
      <c r="CS6" s="23">
        <v>1E-3</v>
      </c>
      <c r="CT6" s="23">
        <v>1E-3</v>
      </c>
      <c r="CU6" s="23">
        <v>1</v>
      </c>
      <c r="CV6" s="23">
        <v>0</v>
      </c>
      <c r="CW6" s="23">
        <v>0</v>
      </c>
      <c r="CX6" s="23">
        <v>0</v>
      </c>
      <c r="CY6" s="23">
        <v>0</v>
      </c>
      <c r="CZ6" s="23">
        <v>0</v>
      </c>
      <c r="DA6" s="23">
        <v>0</v>
      </c>
      <c r="DB6" s="23">
        <v>0</v>
      </c>
      <c r="DC6" s="23">
        <v>0</v>
      </c>
      <c r="DD6" s="23">
        <v>0</v>
      </c>
      <c r="DE6" s="23">
        <v>8.1699999999999995E-2</v>
      </c>
      <c r="DF6" s="23">
        <v>0.29120000000000001</v>
      </c>
      <c r="DG6" s="23">
        <v>0.10970000000000001</v>
      </c>
      <c r="DH6" s="23">
        <v>6.59E-2</v>
      </c>
      <c r="DI6" s="23">
        <v>0.1431</v>
      </c>
      <c r="DJ6" s="23">
        <v>8.7599999999999997E-2</v>
      </c>
      <c r="DK6" s="23">
        <v>5.1200000000000002E-2</v>
      </c>
      <c r="DL6" s="23">
        <v>3.6600000000000001E-2</v>
      </c>
      <c r="DM6" s="23">
        <v>5.6000000000000001E-2</v>
      </c>
      <c r="DN6" s="23">
        <v>5.3999999999999999E-2</v>
      </c>
      <c r="DO6" s="23">
        <v>2.2700000000000001E-2</v>
      </c>
      <c r="DP6" s="23">
        <v>1E-4</v>
      </c>
      <c r="DQ6" s="23">
        <v>1E-4</v>
      </c>
      <c r="DR6" s="23">
        <v>0</v>
      </c>
      <c r="DS6" s="23">
        <v>0</v>
      </c>
      <c r="DT6" s="23">
        <v>0</v>
      </c>
      <c r="DU6" s="7" t="s">
        <v>39</v>
      </c>
      <c r="DV6" s="7">
        <v>2116339</v>
      </c>
      <c r="DW6" s="7">
        <v>907180</v>
      </c>
      <c r="DX6" s="7">
        <v>0</v>
      </c>
      <c r="DY6" s="7">
        <v>0</v>
      </c>
      <c r="DZ6" s="7">
        <v>19474240</v>
      </c>
      <c r="EA6" s="7">
        <v>11179056</v>
      </c>
      <c r="EB6" s="7">
        <v>30755716</v>
      </c>
      <c r="EC6" s="24">
        <v>1</v>
      </c>
    </row>
    <row r="7" spans="1:133" x14ac:dyDescent="0.25">
      <c r="A7" s="22" t="s">
        <v>2895</v>
      </c>
      <c r="B7" s="7">
        <f t="shared" si="0"/>
        <v>109.8828125</v>
      </c>
      <c r="C7" s="7">
        <f t="shared" si="1"/>
        <v>28129</v>
      </c>
      <c r="D7" s="7">
        <v>3</v>
      </c>
      <c r="E7" s="7" t="s">
        <v>2</v>
      </c>
      <c r="F7" s="7" t="s">
        <v>1004</v>
      </c>
      <c r="G7" s="7">
        <v>0</v>
      </c>
      <c r="H7" s="7">
        <v>0</v>
      </c>
      <c r="I7" s="7">
        <v>4734896</v>
      </c>
      <c r="J7" s="7">
        <v>78693</v>
      </c>
      <c r="K7" s="7">
        <v>19673</v>
      </c>
      <c r="L7" s="7">
        <v>60169</v>
      </c>
      <c r="M7" s="7">
        <v>2</v>
      </c>
      <c r="N7" s="7">
        <v>1531</v>
      </c>
      <c r="O7" s="7">
        <v>6.4293690000000003</v>
      </c>
      <c r="P7" s="7">
        <v>5.3487770000000001</v>
      </c>
      <c r="Q7" s="7">
        <v>17</v>
      </c>
      <c r="R7" s="7">
        <v>632034</v>
      </c>
      <c r="S7" s="7">
        <v>17266.576567</v>
      </c>
      <c r="T7" s="7">
        <v>42044.846568000001</v>
      </c>
      <c r="U7" s="7" t="s">
        <v>2769</v>
      </c>
      <c r="V7" s="7" t="s">
        <v>2770</v>
      </c>
      <c r="W7" s="7" t="s">
        <v>2805</v>
      </c>
      <c r="X7" s="7" t="s">
        <v>2806</v>
      </c>
      <c r="Y7" s="7" t="s">
        <v>2807</v>
      </c>
      <c r="Z7" s="7" t="s">
        <v>2808</v>
      </c>
      <c r="AA7" s="7" t="s">
        <v>2809</v>
      </c>
      <c r="AB7" s="7" t="s">
        <v>346</v>
      </c>
      <c r="AC7" s="7" t="s">
        <v>2810</v>
      </c>
      <c r="AD7" s="7" t="s">
        <v>2811</v>
      </c>
      <c r="AE7" s="7" t="s">
        <v>2812</v>
      </c>
      <c r="AF7" s="7" t="s">
        <v>2813</v>
      </c>
      <c r="AG7" s="7" t="s">
        <v>2814</v>
      </c>
      <c r="AH7" s="7" t="s">
        <v>1914</v>
      </c>
      <c r="AI7" s="7" t="s">
        <v>2647</v>
      </c>
      <c r="AJ7" s="7" t="s">
        <v>2815</v>
      </c>
      <c r="AK7" s="7" t="s">
        <v>2816</v>
      </c>
      <c r="AL7" s="7" t="s">
        <v>21</v>
      </c>
      <c r="AM7" s="7" t="s">
        <v>21</v>
      </c>
      <c r="AN7" s="7" t="s">
        <v>21</v>
      </c>
      <c r="AO7" s="7">
        <v>144</v>
      </c>
      <c r="AP7" s="7">
        <v>632043</v>
      </c>
      <c r="AQ7" s="7">
        <v>17273.080142999999</v>
      </c>
      <c r="AR7" s="7">
        <v>42044.562525000001</v>
      </c>
      <c r="AS7" s="7">
        <v>177</v>
      </c>
      <c r="AT7" s="7">
        <v>2488</v>
      </c>
      <c r="AU7" s="23">
        <v>1.56968E-2</v>
      </c>
      <c r="AV7" s="7">
        <v>1235.228159</v>
      </c>
      <c r="AW7" s="7">
        <v>330.17703599999999</v>
      </c>
      <c r="AX7" s="7">
        <v>2035392</v>
      </c>
      <c r="AY7" s="7">
        <v>33827</v>
      </c>
      <c r="AZ7" s="7">
        <v>8456</v>
      </c>
      <c r="BA7" s="7">
        <v>60169</v>
      </c>
      <c r="BB7" s="7">
        <v>2</v>
      </c>
      <c r="BC7" s="7">
        <v>1462</v>
      </c>
      <c r="BD7" s="7">
        <v>6.6880579999999998</v>
      </c>
      <c r="BE7" s="7">
        <v>5.4590040000000002</v>
      </c>
      <c r="BF7" s="7">
        <v>220</v>
      </c>
      <c r="BG7" s="7">
        <v>630903</v>
      </c>
      <c r="BH7" s="7">
        <v>20298.100242</v>
      </c>
      <c r="BI7" s="7">
        <v>43699.933954</v>
      </c>
      <c r="BJ7" s="7" t="s">
        <v>2249</v>
      </c>
      <c r="BK7" s="7" t="s">
        <v>139</v>
      </c>
      <c r="BL7" s="7" t="s">
        <v>2817</v>
      </c>
      <c r="BM7" s="7" t="s">
        <v>2141</v>
      </c>
      <c r="BN7" s="7" t="s">
        <v>142</v>
      </c>
      <c r="BO7" s="7" t="s">
        <v>1897</v>
      </c>
      <c r="BP7" s="7" t="s">
        <v>2818</v>
      </c>
      <c r="BQ7" s="7" t="s">
        <v>2819</v>
      </c>
      <c r="BR7" s="7" t="s">
        <v>2670</v>
      </c>
      <c r="BS7" s="7" t="s">
        <v>2649</v>
      </c>
      <c r="BT7" s="7" t="s">
        <v>14</v>
      </c>
      <c r="BU7" s="7" t="s">
        <v>2820</v>
      </c>
      <c r="BV7" s="7" t="s">
        <v>1913</v>
      </c>
      <c r="BW7" s="7" t="s">
        <v>1924</v>
      </c>
      <c r="BX7" s="7" t="s">
        <v>2821</v>
      </c>
      <c r="BY7" s="7" t="s">
        <v>2247</v>
      </c>
      <c r="BZ7" s="7" t="s">
        <v>2822</v>
      </c>
      <c r="CA7" s="7" t="s">
        <v>21</v>
      </c>
      <c r="CB7" s="7" t="s">
        <v>21</v>
      </c>
      <c r="CC7" s="7" t="s">
        <v>21</v>
      </c>
      <c r="CD7" s="7">
        <v>224</v>
      </c>
      <c r="CE7" s="7">
        <v>630908</v>
      </c>
      <c r="CF7" s="7">
        <v>20304.865421999999</v>
      </c>
      <c r="CG7" s="7">
        <v>43699.652376999999</v>
      </c>
      <c r="CH7" s="7">
        <v>51</v>
      </c>
      <c r="CI7" s="7">
        <v>1157</v>
      </c>
      <c r="CJ7" s="23">
        <v>1.5690539999999999E-2</v>
      </c>
      <c r="CK7" s="7">
        <v>530.76401999999996</v>
      </c>
      <c r="CL7" s="7">
        <v>147.809246</v>
      </c>
      <c r="CM7" s="23">
        <v>7.9275999999999999E-4</v>
      </c>
      <c r="CN7" s="23">
        <v>4.4748699999999997E-3</v>
      </c>
      <c r="CO7" s="7">
        <v>1674564</v>
      </c>
      <c r="CP7" s="7">
        <v>0</v>
      </c>
      <c r="CQ7" s="7">
        <v>113</v>
      </c>
      <c r="CR7" s="23">
        <v>1E-3</v>
      </c>
      <c r="CS7" s="23">
        <v>1E-3</v>
      </c>
      <c r="CT7" s="23">
        <v>1E-3</v>
      </c>
      <c r="CU7" s="23">
        <v>1</v>
      </c>
      <c r="CV7" s="23">
        <v>0</v>
      </c>
      <c r="CW7" s="23">
        <v>0</v>
      </c>
      <c r="CX7" s="23">
        <v>0</v>
      </c>
      <c r="CY7" s="23">
        <v>0</v>
      </c>
      <c r="CZ7" s="23">
        <v>0</v>
      </c>
      <c r="DA7" s="23">
        <v>0</v>
      </c>
      <c r="DB7" s="23">
        <v>1E-4</v>
      </c>
      <c r="DC7" s="23">
        <v>0</v>
      </c>
      <c r="DD7" s="23">
        <v>0</v>
      </c>
      <c r="DE7" s="23">
        <v>9.8500000000000004E-2</v>
      </c>
      <c r="DF7" s="23">
        <v>0.26100000000000001</v>
      </c>
      <c r="DG7" s="23">
        <v>5.8900000000000001E-2</v>
      </c>
      <c r="DH7" s="23">
        <v>3.7400000000000003E-2</v>
      </c>
      <c r="DI7" s="23">
        <v>0.12139999999999999</v>
      </c>
      <c r="DJ7" s="23">
        <v>9.06E-2</v>
      </c>
      <c r="DK7" s="23">
        <v>5.4800000000000001E-2</v>
      </c>
      <c r="DL7" s="23">
        <v>7.0499999999999993E-2</v>
      </c>
      <c r="DM7" s="23">
        <v>9.5100000000000004E-2</v>
      </c>
      <c r="DN7" s="23">
        <v>5.45E-2</v>
      </c>
      <c r="DO7" s="23">
        <v>5.2400000000000002E-2</v>
      </c>
      <c r="DP7" s="23">
        <v>4.7999999999999996E-3</v>
      </c>
      <c r="DQ7" s="23">
        <v>1E-4</v>
      </c>
      <c r="DR7" s="23">
        <v>0</v>
      </c>
      <c r="DS7" s="23">
        <v>0</v>
      </c>
      <c r="DT7" s="23">
        <v>0</v>
      </c>
      <c r="DU7" s="7" t="s">
        <v>39</v>
      </c>
      <c r="DV7" s="7">
        <v>1182462</v>
      </c>
      <c r="DW7" s="7">
        <v>508240</v>
      </c>
      <c r="DX7" s="7">
        <v>0</v>
      </c>
      <c r="DY7" s="7">
        <v>0</v>
      </c>
      <c r="DZ7" s="7">
        <v>20359236</v>
      </c>
      <c r="EA7" s="7">
        <v>10288980</v>
      </c>
      <c r="EB7" s="7">
        <v>30741324</v>
      </c>
      <c r="EC7" s="24">
        <v>1</v>
      </c>
    </row>
    <row r="8" spans="1:133" x14ac:dyDescent="0.25">
      <c r="A8" s="22" t="s">
        <v>2896</v>
      </c>
      <c r="B8" s="7">
        <f t="shared" si="0"/>
        <v>364.548828125</v>
      </c>
      <c r="C8" s="7">
        <f t="shared" si="1"/>
        <v>93323</v>
      </c>
      <c r="D8" s="7">
        <v>3</v>
      </c>
      <c r="E8" s="7" t="s">
        <v>2</v>
      </c>
      <c r="F8" s="7" t="s">
        <v>1131</v>
      </c>
      <c r="G8" s="7">
        <v>0</v>
      </c>
      <c r="H8" s="7">
        <v>0</v>
      </c>
      <c r="I8" s="7">
        <v>15682204</v>
      </c>
      <c r="J8" s="7">
        <v>261239</v>
      </c>
      <c r="K8" s="7">
        <v>65309</v>
      </c>
      <c r="L8" s="7">
        <v>60030</v>
      </c>
      <c r="M8" s="7">
        <v>2</v>
      </c>
      <c r="N8" s="7">
        <v>19145</v>
      </c>
      <c r="O8" s="7">
        <v>7.1826379999999999</v>
      </c>
      <c r="P8" s="7">
        <v>33.934814000000003</v>
      </c>
      <c r="Q8" s="7">
        <v>1</v>
      </c>
      <c r="R8" s="7">
        <v>283209</v>
      </c>
      <c r="S8" s="7">
        <v>4533.0359559999997</v>
      </c>
      <c r="T8" s="7">
        <v>11453.021054000001</v>
      </c>
      <c r="U8" s="7" t="s">
        <v>2714</v>
      </c>
      <c r="V8" s="7" t="s">
        <v>2715</v>
      </c>
      <c r="W8" s="7" t="s">
        <v>2789</v>
      </c>
      <c r="X8" s="7" t="s">
        <v>2717</v>
      </c>
      <c r="Y8" s="7" t="s">
        <v>2823</v>
      </c>
      <c r="Z8" s="7" t="s">
        <v>2719</v>
      </c>
      <c r="AA8" s="7" t="s">
        <v>2824</v>
      </c>
      <c r="AB8" s="7" t="s">
        <v>2825</v>
      </c>
      <c r="AC8" s="7" t="s">
        <v>2605</v>
      </c>
      <c r="AD8" s="7" t="s">
        <v>2826</v>
      </c>
      <c r="AE8" s="7" t="s">
        <v>721</v>
      </c>
      <c r="AF8" s="7" t="s">
        <v>2827</v>
      </c>
      <c r="AG8" s="7" t="s">
        <v>2828</v>
      </c>
      <c r="AH8" s="7" t="s">
        <v>2829</v>
      </c>
      <c r="AI8" s="7" t="s">
        <v>2666</v>
      </c>
      <c r="AJ8" s="7" t="s">
        <v>726</v>
      </c>
      <c r="AK8" s="7" t="s">
        <v>2830</v>
      </c>
      <c r="AL8" s="7" t="s">
        <v>21</v>
      </c>
      <c r="AM8" s="7" t="s">
        <v>21</v>
      </c>
      <c r="AN8" s="7" t="s">
        <v>21</v>
      </c>
      <c r="AO8" s="7">
        <v>122</v>
      </c>
      <c r="AP8" s="7">
        <v>283213</v>
      </c>
      <c r="AQ8" s="7">
        <v>4540.3000169999996</v>
      </c>
      <c r="AR8" s="7">
        <v>11452.760267</v>
      </c>
      <c r="AS8" s="7">
        <v>1504</v>
      </c>
      <c r="AT8" s="7">
        <v>7312</v>
      </c>
      <c r="AU8" s="23">
        <v>1.5667319999999998E-2</v>
      </c>
      <c r="AV8" s="7">
        <v>4092.9141279999999</v>
      </c>
      <c r="AW8" s="7">
        <v>682.61473000000001</v>
      </c>
      <c r="AX8" s="7">
        <v>6726960</v>
      </c>
      <c r="AY8" s="7">
        <v>112059</v>
      </c>
      <c r="AZ8" s="7">
        <v>28014</v>
      </c>
      <c r="BA8" s="7">
        <v>60030</v>
      </c>
      <c r="BB8" s="7">
        <v>2</v>
      </c>
      <c r="BC8" s="7">
        <v>19706</v>
      </c>
      <c r="BD8" s="7">
        <v>7.4890920000000003</v>
      </c>
      <c r="BE8" s="7">
        <v>39.274762000000003</v>
      </c>
      <c r="BF8" s="7">
        <v>1</v>
      </c>
      <c r="BG8" s="7">
        <v>526572</v>
      </c>
      <c r="BH8" s="7">
        <v>7677.962853</v>
      </c>
      <c r="BI8" s="7">
        <v>16557.474260999999</v>
      </c>
      <c r="BJ8" s="7" t="s">
        <v>2331</v>
      </c>
      <c r="BK8" s="7" t="s">
        <v>2831</v>
      </c>
      <c r="BL8" s="7" t="s">
        <v>2832</v>
      </c>
      <c r="BM8" s="7" t="s">
        <v>983</v>
      </c>
      <c r="BN8" s="7" t="s">
        <v>1503</v>
      </c>
      <c r="BO8" s="7" t="s">
        <v>1096</v>
      </c>
      <c r="BP8" s="7" t="s">
        <v>1435</v>
      </c>
      <c r="BQ8" s="7" t="s">
        <v>2058</v>
      </c>
      <c r="BR8" s="7" t="s">
        <v>1368</v>
      </c>
      <c r="BS8" s="7" t="s">
        <v>2833</v>
      </c>
      <c r="BT8" s="7" t="s">
        <v>2834</v>
      </c>
      <c r="BU8" s="7" t="s">
        <v>520</v>
      </c>
      <c r="BV8" s="7" t="s">
        <v>2835</v>
      </c>
      <c r="BW8" s="7" t="s">
        <v>2836</v>
      </c>
      <c r="BX8" s="7" t="s">
        <v>2837</v>
      </c>
      <c r="BY8" s="7" t="s">
        <v>2838</v>
      </c>
      <c r="BZ8" s="7" t="s">
        <v>2733</v>
      </c>
      <c r="CA8" s="7" t="s">
        <v>21</v>
      </c>
      <c r="CB8" s="7" t="s">
        <v>21</v>
      </c>
      <c r="CC8" s="7" t="s">
        <v>21</v>
      </c>
      <c r="CD8" s="7">
        <v>225</v>
      </c>
      <c r="CE8" s="7">
        <v>526576</v>
      </c>
      <c r="CF8" s="7">
        <v>7685.5369170000004</v>
      </c>
      <c r="CG8" s="7">
        <v>16557.268441</v>
      </c>
      <c r="CH8" s="7">
        <v>536</v>
      </c>
      <c r="CI8" s="7">
        <v>3000</v>
      </c>
      <c r="CJ8" s="23">
        <v>1.5664230000000001E-2</v>
      </c>
      <c r="CK8" s="7">
        <v>1755.3182770000001</v>
      </c>
      <c r="CL8" s="7">
        <v>300.55322799999999</v>
      </c>
      <c r="CM8" s="23">
        <v>2.4469700000000001E-3</v>
      </c>
      <c r="CN8" s="23">
        <v>1.5680909999999999E-2</v>
      </c>
      <c r="CO8" s="7">
        <v>5492476</v>
      </c>
      <c r="CP8" s="7">
        <v>0</v>
      </c>
      <c r="CQ8" s="7">
        <v>2052</v>
      </c>
      <c r="CR8" s="23">
        <v>1E-3</v>
      </c>
      <c r="CS8" s="23">
        <v>1E-3</v>
      </c>
      <c r="CT8" s="23">
        <v>1E-3</v>
      </c>
      <c r="CU8" s="23">
        <v>1</v>
      </c>
      <c r="CV8" s="23">
        <v>0</v>
      </c>
      <c r="CW8" s="23">
        <v>0</v>
      </c>
      <c r="CX8" s="23">
        <v>0</v>
      </c>
      <c r="CY8" s="23">
        <v>1E-4</v>
      </c>
      <c r="CZ8" s="23">
        <v>1E-4</v>
      </c>
      <c r="DA8" s="23">
        <v>1E-4</v>
      </c>
      <c r="DB8" s="23">
        <v>1E-4</v>
      </c>
      <c r="DC8" s="23">
        <v>1E-4</v>
      </c>
      <c r="DD8" s="23">
        <v>1E-4</v>
      </c>
      <c r="DE8" s="23">
        <v>7.9699999999999993E-2</v>
      </c>
      <c r="DF8" s="23">
        <v>0.36459999999999998</v>
      </c>
      <c r="DG8" s="23">
        <v>9.5600000000000004E-2</v>
      </c>
      <c r="DH8" s="23">
        <v>5.0799999999999998E-2</v>
      </c>
      <c r="DI8" s="23">
        <v>0.1203</v>
      </c>
      <c r="DJ8" s="23">
        <v>7.8299999999999995E-2</v>
      </c>
      <c r="DK8" s="23">
        <v>6.1600000000000002E-2</v>
      </c>
      <c r="DL8" s="23">
        <v>5.67E-2</v>
      </c>
      <c r="DM8" s="23">
        <v>7.5899999999999995E-2</v>
      </c>
      <c r="DN8" s="23">
        <v>1.4E-2</v>
      </c>
      <c r="DO8" s="23">
        <v>2.3999999999999998E-3</v>
      </c>
      <c r="DP8" s="23">
        <v>1E-4</v>
      </c>
      <c r="DQ8" s="23">
        <v>1E-4</v>
      </c>
      <c r="DR8" s="23">
        <v>0</v>
      </c>
      <c r="DS8" s="23">
        <v>0</v>
      </c>
      <c r="DT8" s="23">
        <v>0</v>
      </c>
      <c r="DU8" s="7" t="s">
        <v>39</v>
      </c>
      <c r="DV8" s="7">
        <v>3917809</v>
      </c>
      <c r="DW8" s="7">
        <v>1680378</v>
      </c>
      <c r="DX8" s="7">
        <v>0</v>
      </c>
      <c r="DY8" s="7">
        <v>0</v>
      </c>
      <c r="DZ8" s="7">
        <v>17744572</v>
      </c>
      <c r="EA8" s="7">
        <v>12893992</v>
      </c>
      <c r="EB8" s="7">
        <v>30816020</v>
      </c>
      <c r="EC8" s="24">
        <v>1</v>
      </c>
    </row>
    <row r="9" spans="1:133" x14ac:dyDescent="0.25">
      <c r="A9" s="22" t="s">
        <v>2897</v>
      </c>
      <c r="B9" s="7">
        <f t="shared" si="0"/>
        <v>384.36328125</v>
      </c>
      <c r="C9" s="7">
        <f t="shared" si="1"/>
        <v>98396</v>
      </c>
      <c r="D9" s="7">
        <v>3</v>
      </c>
      <c r="E9" s="7" t="s">
        <v>2</v>
      </c>
      <c r="F9" s="7" t="s">
        <v>1280</v>
      </c>
      <c r="G9" s="7">
        <v>0</v>
      </c>
      <c r="H9" s="7">
        <v>0</v>
      </c>
      <c r="I9" s="7">
        <v>16544948</v>
      </c>
      <c r="J9" s="7">
        <v>275602</v>
      </c>
      <c r="K9" s="7">
        <v>68900</v>
      </c>
      <c r="L9" s="7">
        <v>60032</v>
      </c>
      <c r="M9" s="7">
        <v>2</v>
      </c>
      <c r="N9" s="7">
        <v>16326</v>
      </c>
      <c r="O9" s="7">
        <v>7.1117530000000002</v>
      </c>
      <c r="P9" s="7">
        <v>13.263042</v>
      </c>
      <c r="Q9" s="7">
        <v>0</v>
      </c>
      <c r="R9" s="7">
        <v>231626</v>
      </c>
      <c r="S9" s="7">
        <v>4251.5726780000005</v>
      </c>
      <c r="T9" s="7">
        <v>9798.4504280000001</v>
      </c>
      <c r="U9" s="7" t="s">
        <v>2734</v>
      </c>
      <c r="V9" s="7" t="s">
        <v>2788</v>
      </c>
      <c r="W9" s="7" t="s">
        <v>2789</v>
      </c>
      <c r="X9" s="7" t="s">
        <v>2839</v>
      </c>
      <c r="Y9" s="7" t="s">
        <v>2807</v>
      </c>
      <c r="Z9" s="7" t="s">
        <v>2840</v>
      </c>
      <c r="AA9" s="7" t="s">
        <v>2841</v>
      </c>
      <c r="AB9" s="7" t="s">
        <v>2842</v>
      </c>
      <c r="AC9" s="7" t="s">
        <v>2843</v>
      </c>
      <c r="AD9" s="7" t="s">
        <v>2844</v>
      </c>
      <c r="AE9" s="7" t="s">
        <v>2845</v>
      </c>
      <c r="AF9" s="7" t="s">
        <v>2846</v>
      </c>
      <c r="AG9" s="7" t="s">
        <v>619</v>
      </c>
      <c r="AH9" s="7" t="s">
        <v>2847</v>
      </c>
      <c r="AI9" s="7" t="s">
        <v>2848</v>
      </c>
      <c r="AJ9" s="7" t="s">
        <v>2849</v>
      </c>
      <c r="AK9" s="7" t="s">
        <v>2850</v>
      </c>
      <c r="AL9" s="7" t="s">
        <v>21</v>
      </c>
      <c r="AM9" s="7" t="s">
        <v>21</v>
      </c>
      <c r="AN9" s="7" t="s">
        <v>21</v>
      </c>
      <c r="AO9" s="7">
        <v>136</v>
      </c>
      <c r="AP9" s="7">
        <v>231637</v>
      </c>
      <c r="AQ9" s="7">
        <v>4258.7606679999999</v>
      </c>
      <c r="AR9" s="7">
        <v>9798.1427170000006</v>
      </c>
      <c r="AS9" s="7">
        <v>2139</v>
      </c>
      <c r="AT9" s="7">
        <v>7120</v>
      </c>
      <c r="AU9" s="23">
        <v>1.562415E-2</v>
      </c>
      <c r="AV9" s="7">
        <v>4306.0477940000001</v>
      </c>
      <c r="AW9" s="7">
        <v>783.72830799999997</v>
      </c>
      <c r="AX9" s="7">
        <v>7082956</v>
      </c>
      <c r="AY9" s="7">
        <v>117986</v>
      </c>
      <c r="AZ9" s="7">
        <v>29496</v>
      </c>
      <c r="BA9" s="7">
        <v>60032</v>
      </c>
      <c r="BB9" s="7">
        <v>2</v>
      </c>
      <c r="BC9" s="7">
        <v>6995</v>
      </c>
      <c r="BD9" s="7">
        <v>7.3786459999999998</v>
      </c>
      <c r="BE9" s="7">
        <v>13.938101</v>
      </c>
      <c r="BF9" s="7">
        <v>7</v>
      </c>
      <c r="BG9" s="7">
        <v>564654</v>
      </c>
      <c r="BH9" s="7">
        <v>7393.5430589999996</v>
      </c>
      <c r="BI9" s="7">
        <v>14996.763004</v>
      </c>
      <c r="BJ9" s="7" t="s">
        <v>827</v>
      </c>
      <c r="BK9" s="7" t="s">
        <v>2851</v>
      </c>
      <c r="BL9" s="7" t="s">
        <v>2852</v>
      </c>
      <c r="BM9" s="7" t="s">
        <v>2032</v>
      </c>
      <c r="BN9" s="7" t="s">
        <v>984</v>
      </c>
      <c r="BO9" s="7" t="s">
        <v>2853</v>
      </c>
      <c r="BP9" s="7" t="s">
        <v>2727</v>
      </c>
      <c r="BQ9" s="7" t="s">
        <v>843</v>
      </c>
      <c r="BR9" s="7" t="s">
        <v>295</v>
      </c>
      <c r="BS9" s="7" t="s">
        <v>2854</v>
      </c>
      <c r="BT9" s="7" t="s">
        <v>2855</v>
      </c>
      <c r="BU9" s="7" t="s">
        <v>2856</v>
      </c>
      <c r="BV9" s="7" t="s">
        <v>2857</v>
      </c>
      <c r="BW9" s="7" t="s">
        <v>2858</v>
      </c>
      <c r="BX9" s="7" t="s">
        <v>2859</v>
      </c>
      <c r="BY9" s="7" t="s">
        <v>2860</v>
      </c>
      <c r="BZ9" s="7" t="s">
        <v>2861</v>
      </c>
      <c r="CA9" s="7" t="s">
        <v>21</v>
      </c>
      <c r="CB9" s="7" t="s">
        <v>21</v>
      </c>
      <c r="CC9" s="7" t="s">
        <v>21</v>
      </c>
      <c r="CD9" s="7">
        <v>224</v>
      </c>
      <c r="CE9" s="7">
        <v>564659</v>
      </c>
      <c r="CF9" s="7">
        <v>7400.999828</v>
      </c>
      <c r="CG9" s="7">
        <v>14996.539859</v>
      </c>
      <c r="CH9" s="7">
        <v>870</v>
      </c>
      <c r="CI9" s="7">
        <v>2986</v>
      </c>
      <c r="CJ9" s="23">
        <v>1.562145E-2</v>
      </c>
      <c r="CK9" s="7">
        <v>1843.1123950000001</v>
      </c>
      <c r="CL9" s="7">
        <v>339.741736</v>
      </c>
      <c r="CM9" s="23">
        <v>2.6876700000000001E-3</v>
      </c>
      <c r="CN9" s="23">
        <v>1.6528270000000001E-2</v>
      </c>
      <c r="CO9" s="7">
        <v>5783902</v>
      </c>
      <c r="CP9" s="7">
        <v>0</v>
      </c>
      <c r="CQ9" s="7">
        <v>2049</v>
      </c>
      <c r="CR9" s="23">
        <v>1E-3</v>
      </c>
      <c r="CS9" s="23">
        <v>1E-3</v>
      </c>
      <c r="CT9" s="23">
        <v>1E-3</v>
      </c>
      <c r="CU9" s="23">
        <v>1</v>
      </c>
      <c r="CV9" s="23">
        <v>0</v>
      </c>
      <c r="CW9" s="23">
        <v>0</v>
      </c>
      <c r="CX9" s="23">
        <v>0</v>
      </c>
      <c r="CY9" s="23">
        <v>1E-4</v>
      </c>
      <c r="CZ9" s="23">
        <v>1E-4</v>
      </c>
      <c r="DA9" s="23">
        <v>1E-4</v>
      </c>
      <c r="DB9" s="23">
        <v>1E-4</v>
      </c>
      <c r="DC9" s="23">
        <v>1E-4</v>
      </c>
      <c r="DD9" s="23">
        <v>1E-4</v>
      </c>
      <c r="DE9" s="23">
        <v>8.2900000000000001E-2</v>
      </c>
      <c r="DF9" s="23">
        <v>0.37</v>
      </c>
      <c r="DG9" s="23">
        <v>8.2600000000000007E-2</v>
      </c>
      <c r="DH9" s="23">
        <v>4.1399999999999999E-2</v>
      </c>
      <c r="DI9" s="23">
        <v>0.105</v>
      </c>
      <c r="DJ9" s="23">
        <v>8.8400000000000006E-2</v>
      </c>
      <c r="DK9" s="23">
        <v>7.9899999999999999E-2</v>
      </c>
      <c r="DL9" s="23">
        <v>6.4899999999999999E-2</v>
      </c>
      <c r="DM9" s="23">
        <v>7.2700000000000001E-2</v>
      </c>
      <c r="DN9" s="23">
        <v>1.11E-2</v>
      </c>
      <c r="DO9" s="23">
        <v>1E-3</v>
      </c>
      <c r="DP9" s="23">
        <v>1E-4</v>
      </c>
      <c r="DQ9" s="23">
        <v>1E-4</v>
      </c>
      <c r="DR9" s="23">
        <v>0</v>
      </c>
      <c r="DS9" s="23">
        <v>0</v>
      </c>
      <c r="DT9" s="23">
        <v>0</v>
      </c>
      <c r="DU9" s="7" t="s">
        <v>39</v>
      </c>
      <c r="DV9" s="7">
        <v>4130108</v>
      </c>
      <c r="DW9" s="7">
        <v>1767801</v>
      </c>
      <c r="DX9" s="7">
        <v>0</v>
      </c>
      <c r="DY9" s="7">
        <v>0</v>
      </c>
      <c r="DZ9" s="7">
        <v>17565448</v>
      </c>
      <c r="EA9" s="7">
        <v>13079368</v>
      </c>
      <c r="EB9" s="7">
        <v>30801572</v>
      </c>
      <c r="EC9" s="24">
        <v>1</v>
      </c>
    </row>
    <row r="10" spans="1:133" x14ac:dyDescent="0.25">
      <c r="A10" s="22" t="s">
        <v>2898</v>
      </c>
      <c r="B10" s="7">
        <f t="shared" si="0"/>
        <v>384.236328125</v>
      </c>
      <c r="C10" s="7">
        <f t="shared" si="1"/>
        <v>98364</v>
      </c>
      <c r="D10" s="7">
        <v>3</v>
      </c>
      <c r="E10" s="7" t="s">
        <v>2</v>
      </c>
      <c r="F10" s="7" t="s">
        <v>1389</v>
      </c>
      <c r="G10" s="7">
        <v>0</v>
      </c>
      <c r="H10" s="7">
        <v>0</v>
      </c>
      <c r="I10" s="7">
        <v>16527940</v>
      </c>
      <c r="J10" s="7">
        <v>275328</v>
      </c>
      <c r="K10" s="7">
        <v>68832</v>
      </c>
      <c r="L10" s="7">
        <v>60030</v>
      </c>
      <c r="M10" s="7">
        <v>2</v>
      </c>
      <c r="N10" s="7">
        <v>16808</v>
      </c>
      <c r="O10" s="7">
        <v>7.5171390000000002</v>
      </c>
      <c r="P10" s="7">
        <v>23.940774999999999</v>
      </c>
      <c r="Q10" s="7">
        <v>1</v>
      </c>
      <c r="R10" s="7">
        <v>225718</v>
      </c>
      <c r="S10" s="7">
        <v>4172.4715489999999</v>
      </c>
      <c r="T10" s="7">
        <v>11912.142529999999</v>
      </c>
      <c r="U10" s="7" t="s">
        <v>1501</v>
      </c>
      <c r="V10" s="7" t="s">
        <v>2862</v>
      </c>
      <c r="W10" s="7" t="s">
        <v>2863</v>
      </c>
      <c r="X10" s="7" t="s">
        <v>2754</v>
      </c>
      <c r="Y10" s="7" t="s">
        <v>2718</v>
      </c>
      <c r="Z10" s="7" t="s">
        <v>2719</v>
      </c>
      <c r="AA10" s="7" t="s">
        <v>2864</v>
      </c>
      <c r="AB10" s="7" t="s">
        <v>2842</v>
      </c>
      <c r="AC10" s="7" t="s">
        <v>2865</v>
      </c>
      <c r="AD10" s="7" t="s">
        <v>2866</v>
      </c>
      <c r="AE10" s="7" t="s">
        <v>384</v>
      </c>
      <c r="AF10" s="7" t="s">
        <v>1551</v>
      </c>
      <c r="AG10" s="7" t="s">
        <v>2867</v>
      </c>
      <c r="AH10" s="7" t="s">
        <v>461</v>
      </c>
      <c r="AI10" s="7" t="s">
        <v>2868</v>
      </c>
      <c r="AJ10" s="7" t="s">
        <v>2869</v>
      </c>
      <c r="AK10" s="7" t="s">
        <v>1514</v>
      </c>
      <c r="AL10" s="7" t="s">
        <v>21</v>
      </c>
      <c r="AM10" s="7" t="s">
        <v>21</v>
      </c>
      <c r="AN10" s="7" t="s">
        <v>21</v>
      </c>
      <c r="AO10" s="7">
        <v>138</v>
      </c>
      <c r="AP10" s="7">
        <v>225723</v>
      </c>
      <c r="AQ10" s="7">
        <v>4180.0682880000004</v>
      </c>
      <c r="AR10" s="7">
        <v>11911.771525</v>
      </c>
      <c r="AS10" s="7">
        <v>1728</v>
      </c>
      <c r="AT10" s="7">
        <v>8608</v>
      </c>
      <c r="AU10" s="23">
        <v>1.566654E-2</v>
      </c>
      <c r="AV10" s="7">
        <v>4313.4375</v>
      </c>
      <c r="AW10" s="7">
        <v>1170.321479</v>
      </c>
      <c r="AX10" s="7">
        <v>7091348</v>
      </c>
      <c r="AY10" s="7">
        <v>118130</v>
      </c>
      <c r="AZ10" s="7">
        <v>29532</v>
      </c>
      <c r="BA10" s="7">
        <v>60030</v>
      </c>
      <c r="BB10" s="7">
        <v>2</v>
      </c>
      <c r="BC10" s="7">
        <v>10239</v>
      </c>
      <c r="BD10" s="7">
        <v>7.7753709999999998</v>
      </c>
      <c r="BE10" s="7">
        <v>19.333019</v>
      </c>
      <c r="BF10" s="7">
        <v>2</v>
      </c>
      <c r="BG10" s="7">
        <v>517578</v>
      </c>
      <c r="BH10" s="7">
        <v>7577.3378160000002</v>
      </c>
      <c r="BI10" s="7">
        <v>17051.054998</v>
      </c>
      <c r="BJ10" s="7" t="s">
        <v>2331</v>
      </c>
      <c r="BK10" s="7" t="s">
        <v>2802</v>
      </c>
      <c r="BL10" s="7" t="s">
        <v>2232</v>
      </c>
      <c r="BM10" s="7" t="s">
        <v>2870</v>
      </c>
      <c r="BN10" s="7" t="s">
        <v>1478</v>
      </c>
      <c r="BO10" s="7" t="s">
        <v>1031</v>
      </c>
      <c r="BP10" s="7" t="s">
        <v>393</v>
      </c>
      <c r="BQ10" s="7" t="s">
        <v>1837</v>
      </c>
      <c r="BR10" s="7" t="s">
        <v>2871</v>
      </c>
      <c r="BS10" s="7" t="s">
        <v>1106</v>
      </c>
      <c r="BT10" s="7" t="s">
        <v>2872</v>
      </c>
      <c r="BU10" s="7" t="s">
        <v>693</v>
      </c>
      <c r="BV10" s="7" t="s">
        <v>2873</v>
      </c>
      <c r="BW10" s="7" t="s">
        <v>2874</v>
      </c>
      <c r="BX10" s="7" t="s">
        <v>2799</v>
      </c>
      <c r="BY10" s="7" t="s">
        <v>2875</v>
      </c>
      <c r="BZ10" s="7" t="s">
        <v>2876</v>
      </c>
      <c r="CA10" s="7" t="s">
        <v>21</v>
      </c>
      <c r="CB10" s="7" t="s">
        <v>21</v>
      </c>
      <c r="CC10" s="7" t="s">
        <v>21</v>
      </c>
      <c r="CD10" s="7">
        <v>220</v>
      </c>
      <c r="CE10" s="7">
        <v>517585</v>
      </c>
      <c r="CF10" s="7">
        <v>7585.1985649999997</v>
      </c>
      <c r="CG10" s="7">
        <v>17050.759552</v>
      </c>
      <c r="CH10" s="7">
        <v>630</v>
      </c>
      <c r="CI10" s="7">
        <v>3672</v>
      </c>
      <c r="CJ10" s="23">
        <v>1.5664580000000001E-2</v>
      </c>
      <c r="CK10" s="7">
        <v>1850.4562759999999</v>
      </c>
      <c r="CL10" s="7">
        <v>503.72455600000001</v>
      </c>
      <c r="CM10" s="23">
        <v>2.5417600000000001E-3</v>
      </c>
      <c r="CN10" s="23">
        <v>1.6989879999999999E-2</v>
      </c>
      <c r="CO10" s="7">
        <v>5768851</v>
      </c>
      <c r="CP10" s="7">
        <v>0</v>
      </c>
      <c r="CQ10" s="7">
        <v>2971</v>
      </c>
      <c r="CR10" s="23">
        <v>1E-3</v>
      </c>
      <c r="CS10" s="23">
        <v>1E-3</v>
      </c>
      <c r="CT10" s="23">
        <v>1E-3</v>
      </c>
      <c r="CU10" s="23">
        <v>1</v>
      </c>
      <c r="CV10" s="23">
        <v>0</v>
      </c>
      <c r="CW10" s="23">
        <v>0</v>
      </c>
      <c r="CX10" s="23">
        <v>0</v>
      </c>
      <c r="CY10" s="23">
        <v>1E-4</v>
      </c>
      <c r="CZ10" s="23">
        <v>1E-4</v>
      </c>
      <c r="DA10" s="23">
        <v>0</v>
      </c>
      <c r="DB10" s="23">
        <v>1E-4</v>
      </c>
      <c r="DC10" s="23">
        <v>1E-4</v>
      </c>
      <c r="DD10" s="23">
        <v>1E-4</v>
      </c>
      <c r="DE10" s="23">
        <v>7.0400000000000004E-2</v>
      </c>
      <c r="DF10" s="23">
        <v>0.36880000000000002</v>
      </c>
      <c r="DG10" s="23">
        <v>9.2499999999999999E-2</v>
      </c>
      <c r="DH10" s="23">
        <v>5.3600000000000002E-2</v>
      </c>
      <c r="DI10" s="23">
        <v>0.1484</v>
      </c>
      <c r="DJ10" s="23">
        <v>9.4899999999999998E-2</v>
      </c>
      <c r="DK10" s="23">
        <v>5.33E-2</v>
      </c>
      <c r="DL10" s="23">
        <v>3.8699999999999998E-2</v>
      </c>
      <c r="DM10" s="23">
        <v>5.3900000000000003E-2</v>
      </c>
      <c r="DN10" s="23">
        <v>2.3800000000000002E-2</v>
      </c>
      <c r="DO10" s="23">
        <v>1.6999999999999999E-3</v>
      </c>
      <c r="DP10" s="23">
        <v>1E-4</v>
      </c>
      <c r="DQ10" s="23">
        <v>1E-4</v>
      </c>
      <c r="DR10" s="23">
        <v>0</v>
      </c>
      <c r="DS10" s="23">
        <v>0</v>
      </c>
      <c r="DT10" s="23">
        <v>0</v>
      </c>
      <c r="DU10" s="7" t="s">
        <v>39</v>
      </c>
      <c r="DV10" s="7">
        <v>4127320</v>
      </c>
      <c r="DW10" s="7">
        <v>1770717</v>
      </c>
      <c r="DX10" s="7">
        <v>0</v>
      </c>
      <c r="DY10" s="7">
        <v>0</v>
      </c>
      <c r="DZ10" s="7">
        <v>17222748</v>
      </c>
      <c r="EA10" s="7">
        <v>13417628</v>
      </c>
      <c r="EB10" s="7">
        <v>30801456</v>
      </c>
      <c r="EC10" s="24">
        <v>1</v>
      </c>
    </row>
    <row r="11" spans="1:133" x14ac:dyDescent="0.25">
      <c r="A11" s="22" t="s">
        <v>2899</v>
      </c>
      <c r="B11" s="7">
        <f t="shared" si="0"/>
        <v>418.11328125</v>
      </c>
      <c r="C11" s="7">
        <f t="shared" si="1"/>
        <v>107036</v>
      </c>
      <c r="D11" s="7">
        <v>3</v>
      </c>
      <c r="E11" s="7" t="s">
        <v>2</v>
      </c>
      <c r="F11" s="7" t="s">
        <v>1527</v>
      </c>
      <c r="G11" s="7">
        <v>0</v>
      </c>
      <c r="H11" s="7">
        <v>0</v>
      </c>
      <c r="I11" s="7">
        <v>17988372</v>
      </c>
      <c r="J11" s="7">
        <v>299646</v>
      </c>
      <c r="K11" s="7">
        <v>74911</v>
      </c>
      <c r="L11" s="7">
        <v>60032</v>
      </c>
      <c r="M11" s="7">
        <v>2</v>
      </c>
      <c r="N11" s="7">
        <v>8852</v>
      </c>
      <c r="O11" s="7">
        <v>8.3819230000000005</v>
      </c>
      <c r="P11" s="7">
        <v>16.978446000000002</v>
      </c>
      <c r="Q11" s="7">
        <v>1</v>
      </c>
      <c r="R11" s="7">
        <v>355811</v>
      </c>
      <c r="S11" s="7">
        <v>3724.0183780000002</v>
      </c>
      <c r="T11" s="7">
        <v>10663.719032999999</v>
      </c>
      <c r="U11" s="7" t="s">
        <v>2734</v>
      </c>
      <c r="V11" s="7" t="s">
        <v>2715</v>
      </c>
      <c r="W11" s="7" t="s">
        <v>2716</v>
      </c>
      <c r="X11" s="7" t="s">
        <v>2717</v>
      </c>
      <c r="Y11" s="7" t="s">
        <v>2823</v>
      </c>
      <c r="Z11" s="7" t="s">
        <v>2840</v>
      </c>
      <c r="AA11" s="7" t="s">
        <v>2877</v>
      </c>
      <c r="AB11" s="7" t="s">
        <v>2878</v>
      </c>
      <c r="AC11" s="7" t="s">
        <v>2879</v>
      </c>
      <c r="AD11" s="7" t="s">
        <v>2880</v>
      </c>
      <c r="AE11" s="7" t="s">
        <v>927</v>
      </c>
      <c r="AF11" s="7" t="s">
        <v>2881</v>
      </c>
      <c r="AG11" s="7" t="s">
        <v>2178</v>
      </c>
      <c r="AH11" s="7" t="s">
        <v>2829</v>
      </c>
      <c r="AI11" s="7" t="s">
        <v>2882</v>
      </c>
      <c r="AJ11" s="7" t="s">
        <v>2883</v>
      </c>
      <c r="AK11" s="7" t="s">
        <v>2884</v>
      </c>
      <c r="AL11" s="7" t="s">
        <v>21</v>
      </c>
      <c r="AM11" s="7" t="s">
        <v>21</v>
      </c>
      <c r="AN11" s="7" t="s">
        <v>21</v>
      </c>
      <c r="AO11" s="7">
        <v>121</v>
      </c>
      <c r="AP11" s="7">
        <v>355819</v>
      </c>
      <c r="AQ11" s="7">
        <v>3732.4818019999998</v>
      </c>
      <c r="AR11" s="7">
        <v>10663.245500000001</v>
      </c>
      <c r="AS11" s="7">
        <v>1437</v>
      </c>
      <c r="AT11" s="7">
        <v>8239</v>
      </c>
      <c r="AU11" s="23">
        <v>1.5659889999999999E-2</v>
      </c>
      <c r="AV11" s="7">
        <v>4692.4243699999997</v>
      </c>
      <c r="AW11" s="7">
        <v>1183.4607229999999</v>
      </c>
      <c r="AX11" s="7">
        <v>7714244</v>
      </c>
      <c r="AY11" s="7">
        <v>128502</v>
      </c>
      <c r="AZ11" s="7">
        <v>32125</v>
      </c>
      <c r="BA11" s="7">
        <v>60032</v>
      </c>
      <c r="BB11" s="7">
        <v>2</v>
      </c>
      <c r="BC11" s="7">
        <v>10028</v>
      </c>
      <c r="BD11" s="7">
        <v>8.6747029999999992</v>
      </c>
      <c r="BE11" s="7">
        <v>21.425972999999999</v>
      </c>
      <c r="BF11" s="7">
        <v>21</v>
      </c>
      <c r="BG11" s="7">
        <v>536941</v>
      </c>
      <c r="BH11" s="7">
        <v>7216.089277</v>
      </c>
      <c r="BI11" s="7">
        <v>15949.305431000001</v>
      </c>
      <c r="BJ11" s="7" t="s">
        <v>827</v>
      </c>
      <c r="BK11" s="7" t="s">
        <v>1595</v>
      </c>
      <c r="BL11" s="7" t="s">
        <v>2725</v>
      </c>
      <c r="BM11" s="7" t="s">
        <v>2190</v>
      </c>
      <c r="BN11" s="7" t="s">
        <v>2234</v>
      </c>
      <c r="BO11" s="7" t="s">
        <v>1257</v>
      </c>
      <c r="BP11" s="7" t="s">
        <v>603</v>
      </c>
      <c r="BQ11" s="7" t="s">
        <v>1234</v>
      </c>
      <c r="BR11" s="7" t="s">
        <v>456</v>
      </c>
      <c r="BS11" s="7" t="s">
        <v>2885</v>
      </c>
      <c r="BT11" s="7" t="s">
        <v>2886</v>
      </c>
      <c r="BU11" s="7" t="s">
        <v>1275</v>
      </c>
      <c r="BV11" s="7" t="s">
        <v>2887</v>
      </c>
      <c r="BW11" s="7" t="s">
        <v>991</v>
      </c>
      <c r="BX11" s="7" t="s">
        <v>2799</v>
      </c>
      <c r="BY11" s="7" t="s">
        <v>2888</v>
      </c>
      <c r="BZ11" s="7" t="s">
        <v>2876</v>
      </c>
      <c r="CA11" s="7" t="s">
        <v>21</v>
      </c>
      <c r="CB11" s="7" t="s">
        <v>21</v>
      </c>
      <c r="CC11" s="7" t="s">
        <v>21</v>
      </c>
      <c r="CD11" s="7">
        <v>221</v>
      </c>
      <c r="CE11" s="7">
        <v>536953</v>
      </c>
      <c r="CF11" s="7">
        <v>7224.8479379999999</v>
      </c>
      <c r="CG11" s="7">
        <v>15948.970828</v>
      </c>
      <c r="CH11" s="7">
        <v>695</v>
      </c>
      <c r="CI11" s="7">
        <v>3768</v>
      </c>
      <c r="CJ11" s="23">
        <v>1.5658890000000002E-2</v>
      </c>
      <c r="CK11" s="7">
        <v>2012.198136</v>
      </c>
      <c r="CL11" s="7">
        <v>507.19917400000003</v>
      </c>
      <c r="CM11" s="23">
        <v>2.7745199999999999E-3</v>
      </c>
      <c r="CN11" s="23">
        <v>2.0270940000000001E-2</v>
      </c>
      <c r="CO11" s="7">
        <v>6236956</v>
      </c>
      <c r="CP11" s="7">
        <v>0</v>
      </c>
      <c r="CQ11" s="7">
        <v>2999</v>
      </c>
      <c r="CR11" s="23">
        <v>1E-3</v>
      </c>
      <c r="CS11" s="23">
        <v>1E-3</v>
      </c>
      <c r="CT11" s="23">
        <v>1E-3</v>
      </c>
      <c r="CU11" s="23">
        <v>1</v>
      </c>
      <c r="CV11" s="23">
        <v>0</v>
      </c>
      <c r="CW11" s="23">
        <v>0</v>
      </c>
      <c r="CX11" s="23">
        <v>0</v>
      </c>
      <c r="CY11" s="23">
        <v>1E-4</v>
      </c>
      <c r="CZ11" s="23">
        <v>0</v>
      </c>
      <c r="DA11" s="23">
        <v>0</v>
      </c>
      <c r="DB11" s="23">
        <v>1E-4</v>
      </c>
      <c r="DC11" s="23">
        <v>1E-4</v>
      </c>
      <c r="DD11" s="23">
        <v>1E-4</v>
      </c>
      <c r="DE11" s="23">
        <v>7.6700000000000004E-2</v>
      </c>
      <c r="DF11" s="23">
        <v>0.38590000000000002</v>
      </c>
      <c r="DG11" s="23">
        <v>8.7599999999999997E-2</v>
      </c>
      <c r="DH11" s="23">
        <v>4.6899999999999997E-2</v>
      </c>
      <c r="DI11" s="23">
        <v>0.12640000000000001</v>
      </c>
      <c r="DJ11" s="23">
        <v>9.64E-2</v>
      </c>
      <c r="DK11" s="23">
        <v>6.5799999999999997E-2</v>
      </c>
      <c r="DL11" s="23">
        <v>4.4499999999999998E-2</v>
      </c>
      <c r="DM11" s="23">
        <v>0.05</v>
      </c>
      <c r="DN11" s="23">
        <v>1.8499999999999999E-2</v>
      </c>
      <c r="DO11" s="23">
        <v>1.1999999999999999E-3</v>
      </c>
      <c r="DP11" s="23">
        <v>1E-4</v>
      </c>
      <c r="DQ11" s="23">
        <v>1E-4</v>
      </c>
      <c r="DR11" s="23">
        <v>0</v>
      </c>
      <c r="DS11" s="23">
        <v>0</v>
      </c>
      <c r="DT11" s="23">
        <v>0</v>
      </c>
      <c r="DU11" s="7" t="s">
        <v>39</v>
      </c>
      <c r="DV11" s="7">
        <v>4493262</v>
      </c>
      <c r="DW11" s="7">
        <v>1926691</v>
      </c>
      <c r="DX11" s="7">
        <v>0</v>
      </c>
      <c r="DY11" s="7">
        <v>0</v>
      </c>
      <c r="DZ11" s="7">
        <v>16727128</v>
      </c>
      <c r="EA11" s="7">
        <v>13908084</v>
      </c>
      <c r="EB11" s="7">
        <v>30802356</v>
      </c>
      <c r="EC11" s="24">
        <v>1</v>
      </c>
    </row>
    <row r="12" spans="1:133" x14ac:dyDescent="0.25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7"/>
    </row>
    <row r="16" spans="1:133" x14ac:dyDescent="0.25">
      <c r="A16" s="21"/>
    </row>
    <row r="17" spans="47:133" x14ac:dyDescent="0.25">
      <c r="AU17" s="18"/>
      <c r="CJ17" s="18"/>
      <c r="CM17" s="18"/>
      <c r="CN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EC17" s="18"/>
    </row>
    <row r="18" spans="47:133" x14ac:dyDescent="0.25">
      <c r="AU18" s="18"/>
      <c r="CJ18" s="18"/>
      <c r="CM18" s="18"/>
      <c r="CN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EC18" s="18"/>
    </row>
    <row r="19" spans="47:133" x14ac:dyDescent="0.25">
      <c r="AU19" s="18"/>
      <c r="CJ19" s="18"/>
      <c r="CM19" s="18"/>
      <c r="CN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EC19" s="18"/>
    </row>
    <row r="20" spans="47:133" x14ac:dyDescent="0.25">
      <c r="AU20" s="18"/>
      <c r="CJ20" s="18"/>
      <c r="CM20" s="18"/>
      <c r="CN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EC20" s="18"/>
    </row>
    <row r="21" spans="47:133" x14ac:dyDescent="0.25">
      <c r="AU21" s="18"/>
      <c r="CJ21" s="18"/>
      <c r="CM21" s="18"/>
      <c r="CN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EC21" s="18"/>
    </row>
    <row r="22" spans="47:133" x14ac:dyDescent="0.25">
      <c r="AU22" s="18"/>
      <c r="CJ22" s="18"/>
      <c r="CM22" s="18"/>
      <c r="CN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EC22" s="18"/>
    </row>
    <row r="23" spans="47:133" x14ac:dyDescent="0.25">
      <c r="AU23" s="18"/>
      <c r="CJ23" s="18"/>
      <c r="CM23" s="18"/>
      <c r="CN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EC23" s="18"/>
    </row>
    <row r="24" spans="47:133" x14ac:dyDescent="0.25">
      <c r="AU24" s="18"/>
      <c r="CJ24" s="18"/>
      <c r="CM24" s="18"/>
      <c r="CN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EC24" s="18"/>
    </row>
    <row r="25" spans="47:133" x14ac:dyDescent="0.25">
      <c r="AU25" s="18"/>
      <c r="CJ25" s="18"/>
      <c r="CM25" s="18"/>
      <c r="CN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EC25" s="18"/>
    </row>
    <row r="26" spans="47:133" x14ac:dyDescent="0.25">
      <c r="AU26" s="18"/>
      <c r="CJ26" s="18"/>
      <c r="CM26" s="18"/>
      <c r="CN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EC26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27"/>
  <sheetViews>
    <sheetView topLeftCell="EB1" workbookViewId="0">
      <selection activeCell="EE7" sqref="EE7"/>
    </sheetView>
  </sheetViews>
  <sheetFormatPr defaultRowHeight="15" x14ac:dyDescent="0.25"/>
  <cols>
    <col min="1" max="1" width="81.42578125" customWidth="1"/>
    <col min="2" max="2" width="14.42578125" customWidth="1"/>
    <col min="3" max="3" width="11.28515625" customWidth="1"/>
    <col min="4" max="12" width="11.140625" bestFit="1" customWidth="1"/>
    <col min="13" max="20" width="12.140625" bestFit="1" customWidth="1"/>
    <col min="21" max="22" width="14.28515625" bestFit="1" customWidth="1"/>
    <col min="23" max="28" width="16.28515625" bestFit="1" customWidth="1"/>
    <col min="29" max="32" width="17.42578125" bestFit="1" customWidth="1"/>
    <col min="33" max="37" width="18.42578125" bestFit="1" customWidth="1"/>
    <col min="38" max="61" width="12.140625" bestFit="1" customWidth="1"/>
    <col min="62" max="63" width="15.28515625" bestFit="1" customWidth="1"/>
    <col min="64" max="69" width="16.28515625" bestFit="1" customWidth="1"/>
    <col min="70" max="73" width="17.42578125" bestFit="1" customWidth="1"/>
    <col min="74" max="78" width="18.42578125" bestFit="1" customWidth="1"/>
    <col min="79" max="102" width="12.140625" bestFit="1" customWidth="1"/>
    <col min="103" max="133" width="13.140625" bestFit="1" customWidth="1"/>
    <col min="134" max="142" width="11.140625" bestFit="1" customWidth="1"/>
    <col min="143" max="150" width="12.140625" bestFit="1" customWidth="1"/>
    <col min="151" max="152" width="14.28515625" bestFit="1" customWidth="1"/>
    <col min="153" max="158" width="16.28515625" bestFit="1" customWidth="1"/>
    <col min="159" max="162" width="17.42578125" bestFit="1" customWidth="1"/>
    <col min="163" max="167" width="18.42578125" bestFit="1" customWidth="1"/>
    <col min="168" max="191" width="12.140625" bestFit="1" customWidth="1"/>
    <col min="192" max="193" width="15.28515625" bestFit="1" customWidth="1"/>
    <col min="194" max="199" width="16.28515625" bestFit="1" customWidth="1"/>
    <col min="200" max="203" width="17.42578125" bestFit="1" customWidth="1"/>
    <col min="204" max="208" width="18.42578125" bestFit="1" customWidth="1"/>
    <col min="209" max="232" width="12.140625" bestFit="1" customWidth="1"/>
    <col min="233" max="263" width="13.140625" bestFit="1" customWidth="1"/>
  </cols>
  <sheetData>
    <row r="1" spans="1:133" x14ac:dyDescent="0.25">
      <c r="A1" s="2" t="s">
        <v>0</v>
      </c>
      <c r="B1" s="2" t="s">
        <v>1762</v>
      </c>
      <c r="C1" s="2" t="s">
        <v>1763</v>
      </c>
      <c r="D1" s="2" t="s">
        <v>1632</v>
      </c>
      <c r="E1" s="2" t="s">
        <v>1633</v>
      </c>
      <c r="F1" s="2" t="s">
        <v>1634</v>
      </c>
      <c r="G1" s="2" t="s">
        <v>1635</v>
      </c>
      <c r="H1" s="2" t="s">
        <v>1636</v>
      </c>
      <c r="I1" s="2" t="s">
        <v>1637</v>
      </c>
      <c r="J1" s="2" t="s">
        <v>1638</v>
      </c>
      <c r="K1" s="2" t="s">
        <v>1639</v>
      </c>
      <c r="L1" s="2" t="s">
        <v>1640</v>
      </c>
      <c r="M1" s="2" t="s">
        <v>1641</v>
      </c>
      <c r="N1" s="2" t="s">
        <v>1642</v>
      </c>
      <c r="O1" s="2" t="s">
        <v>1643</v>
      </c>
      <c r="P1" s="2" t="s">
        <v>1644</v>
      </c>
      <c r="Q1" s="2" t="s">
        <v>1645</v>
      </c>
      <c r="R1" s="2" t="s">
        <v>1646</v>
      </c>
      <c r="S1" s="2" t="s">
        <v>1647</v>
      </c>
      <c r="T1" s="2" t="s">
        <v>1648</v>
      </c>
      <c r="U1" s="2" t="s">
        <v>1649</v>
      </c>
      <c r="V1" s="2" t="s">
        <v>1650</v>
      </c>
      <c r="W1" s="2" t="s">
        <v>1651</v>
      </c>
      <c r="X1" s="2" t="s">
        <v>1652</v>
      </c>
      <c r="Y1" s="2" t="s">
        <v>1653</v>
      </c>
      <c r="Z1" s="2" t="s">
        <v>1654</v>
      </c>
      <c r="AA1" s="2" t="s">
        <v>1655</v>
      </c>
      <c r="AB1" s="2" t="s">
        <v>1656</v>
      </c>
      <c r="AC1" s="2" t="s">
        <v>1657</v>
      </c>
      <c r="AD1" s="2" t="s">
        <v>1658</v>
      </c>
      <c r="AE1" s="2" t="s">
        <v>1659</v>
      </c>
      <c r="AF1" s="2" t="s">
        <v>1660</v>
      </c>
      <c r="AG1" s="2" t="s">
        <v>1661</v>
      </c>
      <c r="AH1" s="2" t="s">
        <v>1662</v>
      </c>
      <c r="AI1" s="2" t="s">
        <v>1663</v>
      </c>
      <c r="AJ1" s="2" t="s">
        <v>1664</v>
      </c>
      <c r="AK1" s="2" t="s">
        <v>1665</v>
      </c>
      <c r="AL1" s="2" t="s">
        <v>1666</v>
      </c>
      <c r="AM1" s="2" t="s">
        <v>1667</v>
      </c>
      <c r="AN1" s="2" t="s">
        <v>1668</v>
      </c>
      <c r="AO1" s="2" t="s">
        <v>1669</v>
      </c>
      <c r="AP1" s="2" t="s">
        <v>1670</v>
      </c>
      <c r="AQ1" s="2" t="s">
        <v>1671</v>
      </c>
      <c r="AR1" s="2" t="s">
        <v>1672</v>
      </c>
      <c r="AS1" s="2" t="s">
        <v>1673</v>
      </c>
      <c r="AT1" s="2" t="s">
        <v>1674</v>
      </c>
      <c r="AU1" s="2" t="s">
        <v>1675</v>
      </c>
      <c r="AV1" s="2" t="s">
        <v>1676</v>
      </c>
      <c r="AW1" s="2" t="s">
        <v>1677</v>
      </c>
      <c r="AX1" s="2" t="s">
        <v>1678</v>
      </c>
      <c r="AY1" s="2" t="s">
        <v>1679</v>
      </c>
      <c r="AZ1" s="2" t="s">
        <v>1680</v>
      </c>
      <c r="BA1" s="2" t="s">
        <v>1681</v>
      </c>
      <c r="BB1" s="2" t="s">
        <v>1682</v>
      </c>
      <c r="BC1" s="2" t="s">
        <v>1683</v>
      </c>
      <c r="BD1" s="2" t="s">
        <v>1684</v>
      </c>
      <c r="BE1" s="2" t="s">
        <v>1685</v>
      </c>
      <c r="BF1" s="2" t="s">
        <v>1686</v>
      </c>
      <c r="BG1" s="2" t="s">
        <v>1687</v>
      </c>
      <c r="BH1" s="2" t="s">
        <v>1688</v>
      </c>
      <c r="BI1" s="2" t="s">
        <v>1689</v>
      </c>
      <c r="BJ1" s="2" t="s">
        <v>1690</v>
      </c>
      <c r="BK1" s="2" t="s">
        <v>1691</v>
      </c>
      <c r="BL1" s="2" t="s">
        <v>1692</v>
      </c>
      <c r="BM1" s="2" t="s">
        <v>1693</v>
      </c>
      <c r="BN1" s="2" t="s">
        <v>1694</v>
      </c>
      <c r="BO1" s="2" t="s">
        <v>1695</v>
      </c>
      <c r="BP1" s="2" t="s">
        <v>1696</v>
      </c>
      <c r="BQ1" s="2" t="s">
        <v>1697</v>
      </c>
      <c r="BR1" s="2" t="s">
        <v>1698</v>
      </c>
      <c r="BS1" s="2" t="s">
        <v>1699</v>
      </c>
      <c r="BT1" s="2" t="s">
        <v>1700</v>
      </c>
      <c r="BU1" s="2" t="s">
        <v>1701</v>
      </c>
      <c r="BV1" s="2" t="s">
        <v>1702</v>
      </c>
      <c r="BW1" s="2" t="s">
        <v>1703</v>
      </c>
      <c r="BX1" s="2" t="s">
        <v>1704</v>
      </c>
      <c r="BY1" s="2" t="s">
        <v>1705</v>
      </c>
      <c r="BZ1" s="2" t="s">
        <v>1706</v>
      </c>
      <c r="CA1" s="2" t="s">
        <v>1707</v>
      </c>
      <c r="CB1" s="2" t="s">
        <v>1708</v>
      </c>
      <c r="CC1" s="2" t="s">
        <v>1709</v>
      </c>
      <c r="CD1" s="2" t="s">
        <v>1710</v>
      </c>
      <c r="CE1" s="2" t="s">
        <v>1711</v>
      </c>
      <c r="CF1" s="2" t="s">
        <v>1712</v>
      </c>
      <c r="CG1" s="2" t="s">
        <v>1713</v>
      </c>
      <c r="CH1" s="2" t="s">
        <v>1714</v>
      </c>
      <c r="CI1" s="2" t="s">
        <v>1715</v>
      </c>
      <c r="CJ1" s="2" t="s">
        <v>1716</v>
      </c>
      <c r="CK1" s="2" t="s">
        <v>1717</v>
      </c>
      <c r="CL1" s="2" t="s">
        <v>1718</v>
      </c>
      <c r="CM1" s="2" t="s">
        <v>1719</v>
      </c>
      <c r="CN1" s="2" t="s">
        <v>1720</v>
      </c>
      <c r="CO1" s="2" t="s">
        <v>1721</v>
      </c>
      <c r="CP1" s="2" t="s">
        <v>1722</v>
      </c>
      <c r="CQ1" s="2" t="s">
        <v>1723</v>
      </c>
      <c r="CR1" s="2" t="s">
        <v>1724</v>
      </c>
      <c r="CS1" s="2" t="s">
        <v>1725</v>
      </c>
      <c r="CT1" s="2" t="s">
        <v>1726</v>
      </c>
      <c r="CU1" s="2" t="s">
        <v>1727</v>
      </c>
      <c r="CV1" s="2" t="s">
        <v>1728</v>
      </c>
      <c r="CW1" s="2" t="s">
        <v>1729</v>
      </c>
      <c r="CX1" s="2" t="s">
        <v>1730</v>
      </c>
      <c r="CY1" s="2" t="s">
        <v>1731</v>
      </c>
      <c r="CZ1" s="2" t="s">
        <v>1732</v>
      </c>
      <c r="DA1" s="2" t="s">
        <v>1733</v>
      </c>
      <c r="DB1" s="2" t="s">
        <v>1734</v>
      </c>
      <c r="DC1" s="2" t="s">
        <v>1735</v>
      </c>
      <c r="DD1" s="2" t="s">
        <v>1736</v>
      </c>
      <c r="DE1" s="2" t="s">
        <v>1737</v>
      </c>
      <c r="DF1" s="2" t="s">
        <v>1738</v>
      </c>
      <c r="DG1" s="2" t="s">
        <v>1739</v>
      </c>
      <c r="DH1" s="2" t="s">
        <v>1740</v>
      </c>
      <c r="DI1" s="2" t="s">
        <v>1741</v>
      </c>
      <c r="DJ1" s="2" t="s">
        <v>1742</v>
      </c>
      <c r="DK1" s="2" t="s">
        <v>1743</v>
      </c>
      <c r="DL1" s="2" t="s">
        <v>1744</v>
      </c>
      <c r="DM1" s="2" t="s">
        <v>1745</v>
      </c>
      <c r="DN1" s="2" t="s">
        <v>1746</v>
      </c>
      <c r="DO1" s="2" t="s">
        <v>1747</v>
      </c>
      <c r="DP1" s="2" t="s">
        <v>1748</v>
      </c>
      <c r="DQ1" s="2" t="s">
        <v>1749</v>
      </c>
      <c r="DR1" s="2" t="s">
        <v>1750</v>
      </c>
      <c r="DS1" s="2" t="s">
        <v>1751</v>
      </c>
      <c r="DT1" s="2" t="s">
        <v>1752</v>
      </c>
      <c r="DU1" s="2" t="s">
        <v>1753</v>
      </c>
      <c r="DV1" s="2" t="s">
        <v>1754</v>
      </c>
      <c r="DW1" s="2" t="s">
        <v>1755</v>
      </c>
      <c r="DX1" s="2" t="s">
        <v>1756</v>
      </c>
      <c r="DY1" s="2" t="s">
        <v>1757</v>
      </c>
      <c r="DZ1" s="2" t="s">
        <v>1758</v>
      </c>
      <c r="EA1" s="2" t="s">
        <v>1759</v>
      </c>
      <c r="EB1" s="2" t="s">
        <v>1760</v>
      </c>
      <c r="EC1" s="1" t="s">
        <v>1761</v>
      </c>
    </row>
    <row r="2" spans="1:133" x14ac:dyDescent="0.25">
      <c r="A2" s="3" t="s">
        <v>1</v>
      </c>
      <c r="B2" s="3">
        <f t="shared" ref="B2:B6" si="0">(J2+AY2)/1024</f>
        <v>3462.7529296875</v>
      </c>
      <c r="C2" s="3">
        <f t="shared" ref="C2:C7" si="1">K2+AZ2</f>
        <v>27701</v>
      </c>
      <c r="D2" s="3">
        <v>3</v>
      </c>
      <c r="E2" s="3" t="s">
        <v>2</v>
      </c>
      <c r="F2" s="3" t="s">
        <v>3</v>
      </c>
      <c r="G2" s="3">
        <v>0</v>
      </c>
      <c r="H2" s="3">
        <v>0</v>
      </c>
      <c r="I2" s="3">
        <v>149368192</v>
      </c>
      <c r="J2" s="3">
        <v>2482271</v>
      </c>
      <c r="K2" s="3">
        <v>19392</v>
      </c>
      <c r="L2" s="3">
        <v>60174</v>
      </c>
      <c r="M2" s="3">
        <v>7</v>
      </c>
      <c r="N2" s="3">
        <v>267</v>
      </c>
      <c r="O2" s="3">
        <v>14.602677999999999</v>
      </c>
      <c r="P2" s="3">
        <v>4.2738430000000003</v>
      </c>
      <c r="Q2" s="3">
        <v>324</v>
      </c>
      <c r="R2" s="3">
        <v>615475</v>
      </c>
      <c r="S2" s="3">
        <v>18226.02404</v>
      </c>
      <c r="T2" s="3">
        <v>32135.798287000001</v>
      </c>
      <c r="U2" s="3" t="s">
        <v>4</v>
      </c>
      <c r="V2" s="3" t="s">
        <v>5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10</v>
      </c>
      <c r="AB2" s="3" t="s">
        <v>11</v>
      </c>
      <c r="AC2" s="3" t="s">
        <v>12</v>
      </c>
      <c r="AD2" s="3" t="s">
        <v>13</v>
      </c>
      <c r="AE2" s="3" t="s">
        <v>14</v>
      </c>
      <c r="AF2" s="3" t="s">
        <v>15</v>
      </c>
      <c r="AG2" s="3" t="s">
        <v>16</v>
      </c>
      <c r="AH2" s="3" t="s">
        <v>17</v>
      </c>
      <c r="AI2" s="3" t="s">
        <v>18</v>
      </c>
      <c r="AJ2" s="3" t="s">
        <v>19</v>
      </c>
      <c r="AK2" s="3" t="s">
        <v>20</v>
      </c>
      <c r="AL2" s="3" t="s">
        <v>21</v>
      </c>
      <c r="AM2" s="3" t="s">
        <v>21</v>
      </c>
      <c r="AN2" s="3" t="s">
        <v>21</v>
      </c>
      <c r="AO2" s="3">
        <v>339</v>
      </c>
      <c r="AP2" s="3">
        <v>615504</v>
      </c>
      <c r="AQ2" s="3">
        <v>18240.727476</v>
      </c>
      <c r="AR2" s="3">
        <v>32135.404106000002</v>
      </c>
      <c r="AS2" s="3">
        <v>20959</v>
      </c>
      <c r="AT2" s="3">
        <v>63232</v>
      </c>
      <c r="AU2" s="3">
        <v>1.568054E-2</v>
      </c>
      <c r="AV2" s="3">
        <v>38923.345117999997</v>
      </c>
      <c r="AW2" s="3">
        <v>5037.0282969999998</v>
      </c>
      <c r="AX2" s="3">
        <v>64000384</v>
      </c>
      <c r="AY2" s="3">
        <v>1063588</v>
      </c>
      <c r="AZ2" s="3">
        <v>8309</v>
      </c>
      <c r="BA2" s="3">
        <v>60174</v>
      </c>
      <c r="BB2" s="3">
        <v>8</v>
      </c>
      <c r="BC2" s="3">
        <v>320</v>
      </c>
      <c r="BD2" s="3">
        <v>17.630345999999999</v>
      </c>
      <c r="BE2" s="3">
        <v>4.6647670000000003</v>
      </c>
      <c r="BF2" s="3">
        <v>603</v>
      </c>
      <c r="BG2" s="3">
        <v>679250</v>
      </c>
      <c r="BH2" s="3">
        <v>18868.077327999999</v>
      </c>
      <c r="BI2" s="3">
        <v>32515.963455000001</v>
      </c>
      <c r="BJ2" s="3" t="s">
        <v>22</v>
      </c>
      <c r="BK2" s="3" t="s">
        <v>23</v>
      </c>
      <c r="BL2" s="3" t="s">
        <v>24</v>
      </c>
      <c r="BM2" s="3" t="s">
        <v>25</v>
      </c>
      <c r="BN2" s="3" t="s">
        <v>26</v>
      </c>
      <c r="BO2" s="3" t="s">
        <v>27</v>
      </c>
      <c r="BP2" s="3" t="s">
        <v>28</v>
      </c>
      <c r="BQ2" s="3" t="s">
        <v>29</v>
      </c>
      <c r="BR2" s="3" t="s">
        <v>30</v>
      </c>
      <c r="BS2" s="3" t="s">
        <v>31</v>
      </c>
      <c r="BT2" s="3" t="s">
        <v>32</v>
      </c>
      <c r="BU2" s="3" t="s">
        <v>33</v>
      </c>
      <c r="BV2" s="3" t="s">
        <v>34</v>
      </c>
      <c r="BW2" s="3" t="s">
        <v>35</v>
      </c>
      <c r="BX2" s="3" t="s">
        <v>36</v>
      </c>
      <c r="BY2" s="3" t="s">
        <v>37</v>
      </c>
      <c r="BZ2" s="3" t="s">
        <v>38</v>
      </c>
      <c r="CA2" s="3" t="s">
        <v>21</v>
      </c>
      <c r="CB2" s="3" t="s">
        <v>21</v>
      </c>
      <c r="CC2" s="3" t="s">
        <v>21</v>
      </c>
      <c r="CD2" s="3">
        <v>627</v>
      </c>
      <c r="CE2" s="3">
        <v>679270</v>
      </c>
      <c r="CF2" s="3">
        <v>18885.816526999999</v>
      </c>
      <c r="CG2" s="3">
        <v>32515.574024000001</v>
      </c>
      <c r="CH2" s="3">
        <v>7307</v>
      </c>
      <c r="CI2" s="3">
        <v>27848</v>
      </c>
      <c r="CJ2" s="3">
        <v>1.568017E-2</v>
      </c>
      <c r="CK2" s="3">
        <v>16677.236167999999</v>
      </c>
      <c r="CL2" s="3">
        <v>2685.0673830000001</v>
      </c>
      <c r="CM2" s="3">
        <v>2.01586E-3</v>
      </c>
      <c r="CN2" s="3">
        <v>8.5038800000000001E-3</v>
      </c>
      <c r="CO2" s="3">
        <v>1643451</v>
      </c>
      <c r="CP2" s="3">
        <v>0</v>
      </c>
      <c r="CQ2" s="3">
        <v>692</v>
      </c>
      <c r="CR2" s="3">
        <v>1E-3</v>
      </c>
      <c r="CS2" s="3">
        <v>1E-3</v>
      </c>
      <c r="CT2" s="3">
        <v>1E-3</v>
      </c>
      <c r="CU2" s="3">
        <v>1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2.12E-2</v>
      </c>
      <c r="DG2" s="3">
        <v>4.1300000000000003E-2</v>
      </c>
      <c r="DH2" s="3">
        <v>2.3400000000000001E-2</v>
      </c>
      <c r="DI2" s="3">
        <v>0.20910000000000001</v>
      </c>
      <c r="DJ2" s="3">
        <v>0.25690000000000002</v>
      </c>
      <c r="DK2" s="3">
        <v>0.1409</v>
      </c>
      <c r="DL2" s="3">
        <v>6.9400000000000003E-2</v>
      </c>
      <c r="DM2" s="3">
        <v>0.1057</v>
      </c>
      <c r="DN2" s="3">
        <v>9.0800000000000006E-2</v>
      </c>
      <c r="DO2" s="3">
        <v>4.1200000000000001E-2</v>
      </c>
      <c r="DP2" s="3">
        <v>1E-4</v>
      </c>
      <c r="DQ2" s="3">
        <v>1E-4</v>
      </c>
      <c r="DR2" s="3">
        <v>0</v>
      </c>
      <c r="DS2" s="3">
        <v>0</v>
      </c>
      <c r="DT2" s="3">
        <v>0</v>
      </c>
      <c r="DU2" s="3" t="s">
        <v>39</v>
      </c>
      <c r="DV2" s="3">
        <v>1167200</v>
      </c>
      <c r="DW2" s="3">
        <v>500002</v>
      </c>
      <c r="DX2" s="3">
        <v>0</v>
      </c>
      <c r="DY2" s="3">
        <v>0</v>
      </c>
      <c r="DZ2" s="3">
        <v>21257972</v>
      </c>
      <c r="EA2" s="3">
        <v>9428800</v>
      </c>
      <c r="EB2" s="3">
        <v>30747004</v>
      </c>
      <c r="EC2" s="4">
        <v>1</v>
      </c>
    </row>
    <row r="3" spans="1:133" x14ac:dyDescent="0.25">
      <c r="A3" s="3" t="s">
        <v>40</v>
      </c>
      <c r="B3" s="3">
        <f t="shared" si="0"/>
        <v>3376.2333984375</v>
      </c>
      <c r="C3" s="3">
        <f t="shared" si="1"/>
        <v>216078</v>
      </c>
      <c r="D3" s="3">
        <v>3</v>
      </c>
      <c r="E3" s="3" t="s">
        <v>2</v>
      </c>
      <c r="F3" s="3" t="s">
        <v>3</v>
      </c>
      <c r="G3" s="3">
        <v>0</v>
      </c>
      <c r="H3" s="3">
        <v>0</v>
      </c>
      <c r="I3" s="3">
        <v>145517744</v>
      </c>
      <c r="J3" s="3">
        <v>2419891</v>
      </c>
      <c r="K3" s="3">
        <v>151243</v>
      </c>
      <c r="L3" s="3">
        <v>60134</v>
      </c>
      <c r="M3" s="3">
        <v>3</v>
      </c>
      <c r="N3" s="3">
        <v>3036</v>
      </c>
      <c r="O3" s="3">
        <v>15.610936000000001</v>
      </c>
      <c r="P3" s="3">
        <v>12.761172</v>
      </c>
      <c r="Q3" s="3">
        <v>1</v>
      </c>
      <c r="R3" s="3">
        <v>421355</v>
      </c>
      <c r="S3" s="3">
        <v>2261.021526</v>
      </c>
      <c r="T3" s="3">
        <v>4233.5414369999999</v>
      </c>
      <c r="U3" s="3" t="s">
        <v>41</v>
      </c>
      <c r="V3" s="3" t="s">
        <v>42</v>
      </c>
      <c r="W3" s="3" t="s">
        <v>43</v>
      </c>
      <c r="X3" s="3" t="s">
        <v>44</v>
      </c>
      <c r="Y3" s="3" t="s">
        <v>45</v>
      </c>
      <c r="Z3" s="3" t="s">
        <v>46</v>
      </c>
      <c r="AA3" s="3" t="s">
        <v>47</v>
      </c>
      <c r="AB3" s="3" t="s">
        <v>48</v>
      </c>
      <c r="AC3" s="3" t="s">
        <v>49</v>
      </c>
      <c r="AD3" s="3" t="s">
        <v>50</v>
      </c>
      <c r="AE3" s="3" t="s">
        <v>51</v>
      </c>
      <c r="AF3" s="3" t="s">
        <v>52</v>
      </c>
      <c r="AG3" s="3" t="s">
        <v>53</v>
      </c>
      <c r="AH3" s="3" t="s">
        <v>54</v>
      </c>
      <c r="AI3" s="3" t="s">
        <v>55</v>
      </c>
      <c r="AJ3" s="3" t="s">
        <v>56</v>
      </c>
      <c r="AK3" s="3" t="s">
        <v>57</v>
      </c>
      <c r="AL3" s="3" t="s">
        <v>21</v>
      </c>
      <c r="AM3" s="3" t="s">
        <v>21</v>
      </c>
      <c r="AN3" s="3" t="s">
        <v>21</v>
      </c>
      <c r="AO3" s="3">
        <v>140</v>
      </c>
      <c r="AP3" s="3">
        <v>421370</v>
      </c>
      <c r="AQ3" s="3">
        <v>2276.7498599999999</v>
      </c>
      <c r="AR3" s="3">
        <v>4233.3029020000004</v>
      </c>
      <c r="AS3" s="3">
        <v>22624</v>
      </c>
      <c r="AT3" s="3">
        <v>45600</v>
      </c>
      <c r="AU3" s="3">
        <v>1.5651020000000002E-2</v>
      </c>
      <c r="AV3" s="3">
        <v>37873.750818</v>
      </c>
      <c r="AW3" s="3">
        <v>2347.0584330000002</v>
      </c>
      <c r="AX3" s="3">
        <v>62381360</v>
      </c>
      <c r="AY3" s="3">
        <v>1037372</v>
      </c>
      <c r="AZ3" s="3">
        <v>64835</v>
      </c>
      <c r="BA3" s="3">
        <v>60134</v>
      </c>
      <c r="BB3" s="3">
        <v>3</v>
      </c>
      <c r="BC3" s="3">
        <v>1737</v>
      </c>
      <c r="BD3" s="3">
        <v>16.256930000000001</v>
      </c>
      <c r="BE3" s="3">
        <v>12.870089999999999</v>
      </c>
      <c r="BF3" s="3">
        <v>2</v>
      </c>
      <c r="BG3" s="3">
        <v>415680</v>
      </c>
      <c r="BH3" s="3">
        <v>2555.5582899999999</v>
      </c>
      <c r="BI3" s="3">
        <v>5446.2406129999999</v>
      </c>
      <c r="BJ3" s="3" t="s">
        <v>58</v>
      </c>
      <c r="BK3" s="3" t="s">
        <v>59</v>
      </c>
      <c r="BL3" s="3" t="s">
        <v>60</v>
      </c>
      <c r="BM3" s="3" t="s">
        <v>61</v>
      </c>
      <c r="BN3" s="3" t="s">
        <v>62</v>
      </c>
      <c r="BO3" s="3" t="s">
        <v>63</v>
      </c>
      <c r="BP3" s="3" t="s">
        <v>64</v>
      </c>
      <c r="BQ3" s="3" t="s">
        <v>65</v>
      </c>
      <c r="BR3" s="3" t="s">
        <v>66</v>
      </c>
      <c r="BS3" s="3" t="s">
        <v>67</v>
      </c>
      <c r="BT3" s="3" t="s">
        <v>68</v>
      </c>
      <c r="BU3" s="3" t="s">
        <v>69</v>
      </c>
      <c r="BV3" s="3" t="s">
        <v>70</v>
      </c>
      <c r="BW3" s="3" t="s">
        <v>71</v>
      </c>
      <c r="BX3" s="3" t="s">
        <v>72</v>
      </c>
      <c r="BY3" s="3" t="s">
        <v>73</v>
      </c>
      <c r="BZ3" s="3" t="s">
        <v>74</v>
      </c>
      <c r="CA3" s="3" t="s">
        <v>21</v>
      </c>
      <c r="CB3" s="3" t="s">
        <v>21</v>
      </c>
      <c r="CC3" s="3" t="s">
        <v>21</v>
      </c>
      <c r="CD3" s="3">
        <v>301</v>
      </c>
      <c r="CE3" s="3">
        <v>415688</v>
      </c>
      <c r="CF3" s="3">
        <v>2571.9315150000002</v>
      </c>
      <c r="CG3" s="3">
        <v>5446.0934120000002</v>
      </c>
      <c r="CH3" s="3">
        <v>9120</v>
      </c>
      <c r="CI3" s="3">
        <v>19808</v>
      </c>
      <c r="CJ3" s="3">
        <v>1.5651769999999999E-2</v>
      </c>
      <c r="CK3" s="3">
        <v>16236.706212999999</v>
      </c>
      <c r="CL3" s="3">
        <v>1115.3245420000001</v>
      </c>
      <c r="CM3" s="3">
        <v>6.5018799999999998E-3</v>
      </c>
      <c r="CN3" s="3">
        <v>6.2644060000000001E-2</v>
      </c>
      <c r="CO3" s="3">
        <v>12127729</v>
      </c>
      <c r="CP3" s="3">
        <v>0</v>
      </c>
      <c r="CQ3" s="3">
        <v>55361</v>
      </c>
      <c r="CR3" s="3">
        <v>1E-3</v>
      </c>
      <c r="CS3" s="3">
        <v>1E-3</v>
      </c>
      <c r="CT3" s="3">
        <v>1E-3</v>
      </c>
      <c r="CU3" s="3">
        <v>1</v>
      </c>
      <c r="CV3" s="3">
        <v>0</v>
      </c>
      <c r="CW3" s="3">
        <v>0</v>
      </c>
      <c r="CX3" s="3">
        <v>0</v>
      </c>
      <c r="CY3" s="3">
        <v>1E-4</v>
      </c>
      <c r="CZ3" s="3">
        <v>1E-4</v>
      </c>
      <c r="DA3" s="3">
        <v>1E-4</v>
      </c>
      <c r="DB3" s="3">
        <v>1E-4</v>
      </c>
      <c r="DC3" s="3">
        <v>1E-4</v>
      </c>
      <c r="DD3" s="3">
        <v>1E-4</v>
      </c>
      <c r="DE3" s="3">
        <v>0.01</v>
      </c>
      <c r="DF3" s="3">
        <v>7.8399999999999997E-2</v>
      </c>
      <c r="DG3" s="3">
        <v>0.11210000000000001</v>
      </c>
      <c r="DH3" s="3">
        <v>0.1077</v>
      </c>
      <c r="DI3" s="3">
        <v>0.42380000000000001</v>
      </c>
      <c r="DJ3" s="3">
        <v>0.1459</v>
      </c>
      <c r="DK3" s="3">
        <v>7.4300000000000005E-2</v>
      </c>
      <c r="DL3" s="3">
        <v>4.7399999999999998E-2</v>
      </c>
      <c r="DM3" s="3">
        <v>1E-4</v>
      </c>
      <c r="DN3" s="3">
        <v>1E-4</v>
      </c>
      <c r="DO3" s="3">
        <v>2.9999999999999997E-4</v>
      </c>
      <c r="DP3" s="3">
        <v>1E-4</v>
      </c>
      <c r="DQ3" s="3">
        <v>0</v>
      </c>
      <c r="DR3" s="3">
        <v>0</v>
      </c>
      <c r="DS3" s="3">
        <v>0</v>
      </c>
      <c r="DT3" s="3">
        <v>0</v>
      </c>
      <c r="DU3" s="3" t="s">
        <v>39</v>
      </c>
      <c r="DV3" s="3">
        <v>9078079</v>
      </c>
      <c r="DW3" s="3">
        <v>3891618</v>
      </c>
      <c r="DX3" s="3">
        <v>0</v>
      </c>
      <c r="DY3" s="3">
        <v>0</v>
      </c>
      <c r="DZ3" s="3">
        <v>20572412</v>
      </c>
      <c r="EA3" s="3">
        <v>9970592</v>
      </c>
      <c r="EB3" s="3">
        <v>30919964</v>
      </c>
      <c r="EC3" s="4">
        <v>1</v>
      </c>
    </row>
    <row r="4" spans="1:133" x14ac:dyDescent="0.25">
      <c r="A4" s="3" t="s">
        <v>75</v>
      </c>
      <c r="B4" s="3">
        <f t="shared" si="0"/>
        <v>912.3837890625</v>
      </c>
      <c r="C4" s="3">
        <f t="shared" si="1"/>
        <v>233570</v>
      </c>
      <c r="D4" s="3">
        <v>3</v>
      </c>
      <c r="E4" s="3" t="s">
        <v>2</v>
      </c>
      <c r="F4" s="3" t="s">
        <v>3</v>
      </c>
      <c r="G4" s="3">
        <v>0</v>
      </c>
      <c r="H4" s="3">
        <v>0</v>
      </c>
      <c r="I4" s="3">
        <v>39238640</v>
      </c>
      <c r="J4" s="3">
        <v>653944</v>
      </c>
      <c r="K4" s="3">
        <v>163486</v>
      </c>
      <c r="L4" s="3">
        <v>60003</v>
      </c>
      <c r="M4" s="3">
        <v>3</v>
      </c>
      <c r="N4" s="3">
        <v>20563</v>
      </c>
      <c r="O4" s="3">
        <v>70.571986999999993</v>
      </c>
      <c r="P4" s="3">
        <v>48.565159999999999</v>
      </c>
      <c r="Q4" s="3">
        <v>1</v>
      </c>
      <c r="R4" s="3">
        <v>316832</v>
      </c>
      <c r="S4" s="3">
        <v>2086.707285</v>
      </c>
      <c r="T4" s="3">
        <v>1623.652998</v>
      </c>
      <c r="U4" s="3" t="s">
        <v>76</v>
      </c>
      <c r="V4" s="3" t="s">
        <v>77</v>
      </c>
      <c r="W4" s="3" t="s">
        <v>6</v>
      </c>
      <c r="X4" s="3" t="s">
        <v>78</v>
      </c>
      <c r="Y4" s="3" t="s">
        <v>79</v>
      </c>
      <c r="Z4" s="3" t="s">
        <v>80</v>
      </c>
      <c r="AA4" s="3" t="s">
        <v>81</v>
      </c>
      <c r="AB4" s="3" t="s">
        <v>82</v>
      </c>
      <c r="AC4" s="3" t="s">
        <v>83</v>
      </c>
      <c r="AD4" s="3" t="s">
        <v>84</v>
      </c>
      <c r="AE4" s="3" t="s">
        <v>85</v>
      </c>
      <c r="AF4" s="3" t="s">
        <v>86</v>
      </c>
      <c r="AG4" s="3" t="s">
        <v>87</v>
      </c>
      <c r="AH4" s="3" t="s">
        <v>88</v>
      </c>
      <c r="AI4" s="3" t="s">
        <v>89</v>
      </c>
      <c r="AJ4" s="3" t="s">
        <v>90</v>
      </c>
      <c r="AK4" s="3" t="s">
        <v>91</v>
      </c>
      <c r="AL4" s="3" t="s">
        <v>21</v>
      </c>
      <c r="AM4" s="3" t="s">
        <v>21</v>
      </c>
      <c r="AN4" s="3" t="s">
        <v>21</v>
      </c>
      <c r="AO4" s="3">
        <v>145</v>
      </c>
      <c r="AP4" s="3">
        <v>316907</v>
      </c>
      <c r="AQ4" s="3">
        <v>2157.5841700000001</v>
      </c>
      <c r="AR4" s="3">
        <v>1625.9510660000001</v>
      </c>
      <c r="AS4" s="3">
        <v>8248</v>
      </c>
      <c r="AT4" s="3">
        <v>11888</v>
      </c>
      <c r="AU4" s="3">
        <v>1.5632460000000001E-2</v>
      </c>
      <c r="AV4" s="3">
        <v>10222.755252000001</v>
      </c>
      <c r="AW4" s="3">
        <v>328.609916</v>
      </c>
      <c r="AX4" s="3">
        <v>16821088</v>
      </c>
      <c r="AY4" s="3">
        <v>280337</v>
      </c>
      <c r="AZ4" s="3">
        <v>70084</v>
      </c>
      <c r="BA4" s="3">
        <v>60003</v>
      </c>
      <c r="BB4" s="3">
        <v>3</v>
      </c>
      <c r="BC4" s="3">
        <v>10106</v>
      </c>
      <c r="BD4" s="3">
        <v>70.893455000000003</v>
      </c>
      <c r="BE4" s="3">
        <v>47.434764000000001</v>
      </c>
      <c r="BF4" s="3">
        <v>1</v>
      </c>
      <c r="BG4" s="3">
        <v>317261</v>
      </c>
      <c r="BH4" s="3">
        <v>2197.6893829999999</v>
      </c>
      <c r="BI4" s="3">
        <v>1647.4029860000001</v>
      </c>
      <c r="BJ4" s="3" t="s">
        <v>92</v>
      </c>
      <c r="BK4" s="3" t="s">
        <v>93</v>
      </c>
      <c r="BL4" s="3" t="s">
        <v>94</v>
      </c>
      <c r="BM4" s="3" t="s">
        <v>95</v>
      </c>
      <c r="BN4" s="3" t="s">
        <v>96</v>
      </c>
      <c r="BO4" s="3" t="s">
        <v>97</v>
      </c>
      <c r="BP4" s="3" t="s">
        <v>98</v>
      </c>
      <c r="BQ4" s="3" t="s">
        <v>99</v>
      </c>
      <c r="BR4" s="3" t="s">
        <v>100</v>
      </c>
      <c r="BS4" s="3" t="s">
        <v>101</v>
      </c>
      <c r="BT4" s="3" t="s">
        <v>102</v>
      </c>
      <c r="BU4" s="3" t="s">
        <v>103</v>
      </c>
      <c r="BV4" s="3" t="s">
        <v>104</v>
      </c>
      <c r="BW4" s="3" t="s">
        <v>105</v>
      </c>
      <c r="BX4" s="3" t="s">
        <v>106</v>
      </c>
      <c r="BY4" s="3" t="s">
        <v>107</v>
      </c>
      <c r="BZ4" s="3" t="s">
        <v>108</v>
      </c>
      <c r="CA4" s="3" t="s">
        <v>21</v>
      </c>
      <c r="CB4" s="3" t="s">
        <v>21</v>
      </c>
      <c r="CC4" s="3" t="s">
        <v>21</v>
      </c>
      <c r="CD4" s="3">
        <v>258</v>
      </c>
      <c r="CE4" s="3">
        <v>317327</v>
      </c>
      <c r="CF4" s="3">
        <v>2268.8763859999999</v>
      </c>
      <c r="CG4" s="3">
        <v>1649.617426</v>
      </c>
      <c r="CH4" s="3">
        <v>3384</v>
      </c>
      <c r="CI4" s="3">
        <v>5152</v>
      </c>
      <c r="CJ4" s="3">
        <v>1.5632389999999999E-2</v>
      </c>
      <c r="CK4" s="3">
        <v>4382.3381040000004</v>
      </c>
      <c r="CL4" s="3">
        <v>195.95971700000001</v>
      </c>
      <c r="CM4" s="3">
        <v>6.2207900000000003E-3</v>
      </c>
      <c r="CN4" s="3">
        <v>0.26403578</v>
      </c>
      <c r="CO4" s="3">
        <v>10443173</v>
      </c>
      <c r="CP4" s="3">
        <v>0</v>
      </c>
      <c r="CQ4" s="3">
        <v>40363</v>
      </c>
      <c r="CR4" s="3">
        <v>1E-3</v>
      </c>
      <c r="CS4" s="3">
        <v>1E-3</v>
      </c>
      <c r="CT4" s="3">
        <v>1E-3</v>
      </c>
      <c r="CU4" s="3">
        <v>1</v>
      </c>
      <c r="CV4" s="3">
        <v>0</v>
      </c>
      <c r="CW4" s="3">
        <v>0</v>
      </c>
      <c r="CX4" s="3">
        <v>0</v>
      </c>
      <c r="CY4" s="3">
        <v>1E-4</v>
      </c>
      <c r="CZ4" s="3">
        <v>0</v>
      </c>
      <c r="DA4" s="3">
        <v>0</v>
      </c>
      <c r="DB4" s="3">
        <v>1E-4</v>
      </c>
      <c r="DC4" s="3">
        <v>1E-4</v>
      </c>
      <c r="DD4" s="3">
        <v>1E-4</v>
      </c>
      <c r="DE4" s="3">
        <v>2.0000000000000001E-4</v>
      </c>
      <c r="DF4" s="3">
        <v>1.14E-2</v>
      </c>
      <c r="DG4" s="3">
        <v>4.8500000000000001E-2</v>
      </c>
      <c r="DH4" s="3">
        <v>8.9499999999999996E-2</v>
      </c>
      <c r="DI4" s="3">
        <v>0.43640000000000001</v>
      </c>
      <c r="DJ4" s="3">
        <v>0.33500000000000002</v>
      </c>
      <c r="DK4" s="3">
        <v>7.7100000000000002E-2</v>
      </c>
      <c r="DL4" s="3">
        <v>1.9E-3</v>
      </c>
      <c r="DM4" s="3">
        <v>1E-4</v>
      </c>
      <c r="DN4" s="3">
        <v>1E-4</v>
      </c>
      <c r="DO4" s="3">
        <v>1E-4</v>
      </c>
      <c r="DP4" s="3">
        <v>1E-4</v>
      </c>
      <c r="DQ4" s="3">
        <v>0</v>
      </c>
      <c r="DR4" s="3">
        <v>0</v>
      </c>
      <c r="DS4" s="3">
        <v>0</v>
      </c>
      <c r="DT4" s="3">
        <v>0</v>
      </c>
      <c r="DU4" s="3" t="s">
        <v>39</v>
      </c>
      <c r="DV4" s="3">
        <v>9793360</v>
      </c>
      <c r="DW4" s="3">
        <v>4198164</v>
      </c>
      <c r="DX4" s="3">
        <v>0</v>
      </c>
      <c r="DY4" s="3">
        <v>0</v>
      </c>
      <c r="DZ4" s="3">
        <v>20725116</v>
      </c>
      <c r="EA4" s="3">
        <v>9351296</v>
      </c>
      <c r="EB4" s="3">
        <v>30123476</v>
      </c>
      <c r="EC4" s="4">
        <v>1</v>
      </c>
    </row>
    <row r="5" spans="1:133" x14ac:dyDescent="0.25">
      <c r="A5" s="3" t="s">
        <v>109</v>
      </c>
      <c r="B5" s="3">
        <f t="shared" si="0"/>
        <v>3451.15234375</v>
      </c>
      <c r="C5" s="3">
        <f t="shared" si="1"/>
        <v>27608</v>
      </c>
      <c r="D5" s="3">
        <v>3</v>
      </c>
      <c r="E5" s="3" t="s">
        <v>2</v>
      </c>
      <c r="F5" s="3" t="s">
        <v>3</v>
      </c>
      <c r="G5" s="3">
        <v>0</v>
      </c>
      <c r="H5" s="3">
        <v>0</v>
      </c>
      <c r="I5" s="3">
        <v>148543360</v>
      </c>
      <c r="J5" s="3">
        <v>2472878</v>
      </c>
      <c r="K5" s="3">
        <v>19319</v>
      </c>
      <c r="L5" s="3">
        <v>60069</v>
      </c>
      <c r="M5" s="3">
        <v>7</v>
      </c>
      <c r="N5" s="3">
        <v>182</v>
      </c>
      <c r="O5" s="3">
        <v>14.076326999999999</v>
      </c>
      <c r="P5" s="3">
        <v>4.3903629999999998</v>
      </c>
      <c r="Q5" s="3">
        <v>301</v>
      </c>
      <c r="R5" s="3">
        <v>655708</v>
      </c>
      <c r="S5" s="3">
        <v>18326.514316000001</v>
      </c>
      <c r="T5" s="3">
        <v>30573.889836999999</v>
      </c>
      <c r="U5" s="3" t="s">
        <v>110</v>
      </c>
      <c r="V5" s="3" t="s">
        <v>111</v>
      </c>
      <c r="W5" s="3" t="s">
        <v>112</v>
      </c>
      <c r="X5" s="3" t="s">
        <v>113</v>
      </c>
      <c r="Y5" s="3" t="s">
        <v>26</v>
      </c>
      <c r="Z5" s="3" t="s">
        <v>114</v>
      </c>
      <c r="AA5" s="3" t="s">
        <v>115</v>
      </c>
      <c r="AB5" s="3" t="s">
        <v>116</v>
      </c>
      <c r="AC5" s="3" t="s">
        <v>117</v>
      </c>
      <c r="AD5" s="3" t="s">
        <v>118</v>
      </c>
      <c r="AE5" s="3" t="s">
        <v>119</v>
      </c>
      <c r="AF5" s="3" t="s">
        <v>120</v>
      </c>
      <c r="AG5" s="3" t="s">
        <v>121</v>
      </c>
      <c r="AH5" s="3" t="s">
        <v>122</v>
      </c>
      <c r="AI5" s="3" t="s">
        <v>36</v>
      </c>
      <c r="AJ5" s="3" t="s">
        <v>37</v>
      </c>
      <c r="AK5" s="3" t="s">
        <v>123</v>
      </c>
      <c r="AL5" s="3" t="s">
        <v>21</v>
      </c>
      <c r="AM5" s="3" t="s">
        <v>21</v>
      </c>
      <c r="AN5" s="3" t="s">
        <v>21</v>
      </c>
      <c r="AO5" s="3">
        <v>315</v>
      </c>
      <c r="AP5" s="3">
        <v>655724</v>
      </c>
      <c r="AQ5" s="3">
        <v>18340.677086</v>
      </c>
      <c r="AR5" s="3">
        <v>30573.718809000002</v>
      </c>
      <c r="AS5" s="3">
        <v>2909</v>
      </c>
      <c r="AT5" s="3">
        <v>103936</v>
      </c>
      <c r="AU5" s="3">
        <v>1.5687409999999999E-2</v>
      </c>
      <c r="AV5" s="3">
        <v>38793.056417</v>
      </c>
      <c r="AW5" s="3">
        <v>11732.414409999999</v>
      </c>
      <c r="AX5" s="3">
        <v>63739392</v>
      </c>
      <c r="AY5" s="3">
        <v>1061102</v>
      </c>
      <c r="AZ5" s="3">
        <v>8289</v>
      </c>
      <c r="BA5" s="3">
        <v>60069</v>
      </c>
      <c r="BB5" s="3">
        <v>8</v>
      </c>
      <c r="BC5" s="3">
        <v>166</v>
      </c>
      <c r="BD5" s="3">
        <v>16.819818000000001</v>
      </c>
      <c r="BE5" s="3">
        <v>4.8574900000000003</v>
      </c>
      <c r="BF5" s="3">
        <v>575</v>
      </c>
      <c r="BG5" s="3">
        <v>655196</v>
      </c>
      <c r="BH5" s="3">
        <v>18949.122348000001</v>
      </c>
      <c r="BI5" s="3">
        <v>31132.283772999999</v>
      </c>
      <c r="BJ5" s="3" t="s">
        <v>22</v>
      </c>
      <c r="BK5" s="3" t="s">
        <v>23</v>
      </c>
      <c r="BL5" s="3" t="s">
        <v>24</v>
      </c>
      <c r="BM5" s="3" t="s">
        <v>124</v>
      </c>
      <c r="BN5" s="3" t="s">
        <v>125</v>
      </c>
      <c r="BO5" s="3" t="s">
        <v>126</v>
      </c>
      <c r="BP5" s="3" t="s">
        <v>127</v>
      </c>
      <c r="BQ5" s="3" t="s">
        <v>128</v>
      </c>
      <c r="BR5" s="3" t="s">
        <v>129</v>
      </c>
      <c r="BS5" s="3" t="s">
        <v>130</v>
      </c>
      <c r="BT5" s="3" t="s">
        <v>131</v>
      </c>
      <c r="BU5" s="3" t="s">
        <v>132</v>
      </c>
      <c r="BV5" s="3" t="s">
        <v>133</v>
      </c>
      <c r="BW5" s="3" t="s">
        <v>134</v>
      </c>
      <c r="BX5" s="3" t="s">
        <v>135</v>
      </c>
      <c r="BY5" s="3" t="s">
        <v>136</v>
      </c>
      <c r="BZ5" s="3" t="s">
        <v>123</v>
      </c>
      <c r="CA5" s="3" t="s">
        <v>21</v>
      </c>
      <c r="CB5" s="3" t="s">
        <v>21</v>
      </c>
      <c r="CC5" s="3" t="s">
        <v>21</v>
      </c>
      <c r="CD5" s="3">
        <v>591</v>
      </c>
      <c r="CE5" s="3">
        <v>655212</v>
      </c>
      <c r="CF5" s="3">
        <v>18966.037400000001</v>
      </c>
      <c r="CG5" s="3">
        <v>31132.100392</v>
      </c>
      <c r="CH5" s="3">
        <v>2628</v>
      </c>
      <c r="CI5" s="3">
        <v>43776</v>
      </c>
      <c r="CJ5" s="3">
        <v>1.568756E-2</v>
      </c>
      <c r="CK5" s="3">
        <v>16646.096774000001</v>
      </c>
      <c r="CL5" s="3">
        <v>5231.6366509999998</v>
      </c>
      <c r="CM5" s="3">
        <v>1.88788E-3</v>
      </c>
      <c r="CN5" s="3">
        <v>7.9284500000000001E-3</v>
      </c>
      <c r="CO5" s="3">
        <v>1468464</v>
      </c>
      <c r="CP5" s="3">
        <v>0</v>
      </c>
      <c r="CQ5" s="3">
        <v>633</v>
      </c>
      <c r="CR5" s="3">
        <v>1E-3</v>
      </c>
      <c r="CS5" s="3">
        <v>1E-3</v>
      </c>
      <c r="CT5" s="3">
        <v>1E-3</v>
      </c>
      <c r="CU5" s="3">
        <v>1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7.3000000000000001E-3</v>
      </c>
      <c r="DG5" s="3">
        <v>3.3700000000000001E-2</v>
      </c>
      <c r="DH5" s="3">
        <v>2.46E-2</v>
      </c>
      <c r="DI5" s="3">
        <v>0.1792</v>
      </c>
      <c r="DJ5" s="3">
        <v>0.23960000000000001</v>
      </c>
      <c r="DK5" s="3">
        <v>0.18379999999999999</v>
      </c>
      <c r="DL5" s="3">
        <v>8.6099999999999996E-2</v>
      </c>
      <c r="DM5" s="3">
        <v>0.1158</v>
      </c>
      <c r="DN5" s="3">
        <v>9.35E-2</v>
      </c>
      <c r="DO5" s="3">
        <v>3.5999999999999997E-2</v>
      </c>
      <c r="DP5" s="3">
        <v>4.0000000000000002E-4</v>
      </c>
      <c r="DQ5" s="3">
        <v>1E-4</v>
      </c>
      <c r="DR5" s="3">
        <v>0</v>
      </c>
      <c r="DS5" s="3">
        <v>0</v>
      </c>
      <c r="DT5" s="3">
        <v>0</v>
      </c>
      <c r="DU5" s="3" t="s">
        <v>39</v>
      </c>
      <c r="DV5" s="3">
        <v>1158442</v>
      </c>
      <c r="DW5" s="3">
        <v>496999</v>
      </c>
      <c r="DX5" s="3">
        <v>0</v>
      </c>
      <c r="DY5" s="3">
        <v>0</v>
      </c>
      <c r="DZ5" s="3">
        <v>21211184</v>
      </c>
      <c r="EA5" s="3">
        <v>9406472</v>
      </c>
      <c r="EB5" s="3">
        <v>30675848</v>
      </c>
      <c r="EC5" s="4">
        <v>0.99990000000000001</v>
      </c>
    </row>
    <row r="6" spans="1:133" x14ac:dyDescent="0.25">
      <c r="A6" s="3" t="s">
        <v>137</v>
      </c>
      <c r="B6" s="3">
        <f t="shared" si="0"/>
        <v>3356.048828125</v>
      </c>
      <c r="C6" s="3">
        <f t="shared" si="1"/>
        <v>214786</v>
      </c>
      <c r="D6" s="3">
        <v>3</v>
      </c>
      <c r="E6" s="3" t="s">
        <v>2</v>
      </c>
      <c r="F6" s="3" t="s">
        <v>3</v>
      </c>
      <c r="G6" s="3">
        <v>0</v>
      </c>
      <c r="H6" s="3">
        <v>0</v>
      </c>
      <c r="I6" s="3">
        <v>144478368</v>
      </c>
      <c r="J6" s="3">
        <v>2405206</v>
      </c>
      <c r="K6" s="3">
        <v>150325</v>
      </c>
      <c r="L6" s="3">
        <v>60069</v>
      </c>
      <c r="M6" s="3">
        <v>2</v>
      </c>
      <c r="N6" s="3">
        <v>2567</v>
      </c>
      <c r="O6" s="3">
        <v>15.565365999999999</v>
      </c>
      <c r="P6" s="3">
        <v>13.406907</v>
      </c>
      <c r="Q6" s="3">
        <v>57</v>
      </c>
      <c r="R6" s="3">
        <v>375114</v>
      </c>
      <c r="S6" s="3">
        <v>2296.198918</v>
      </c>
      <c r="T6" s="3">
        <v>3693.2432060000001</v>
      </c>
      <c r="U6" s="3" t="s">
        <v>138</v>
      </c>
      <c r="V6" s="3" t="s">
        <v>139</v>
      </c>
      <c r="W6" s="3" t="s">
        <v>140</v>
      </c>
      <c r="X6" s="3" t="s">
        <v>141</v>
      </c>
      <c r="Y6" s="3" t="s">
        <v>142</v>
      </c>
      <c r="Z6" s="3" t="s">
        <v>143</v>
      </c>
      <c r="AA6" s="3" t="s">
        <v>144</v>
      </c>
      <c r="AB6" s="3" t="s">
        <v>145</v>
      </c>
      <c r="AC6" s="3" t="s">
        <v>146</v>
      </c>
      <c r="AD6" s="3" t="s">
        <v>147</v>
      </c>
      <c r="AE6" s="3" t="s">
        <v>148</v>
      </c>
      <c r="AF6" s="3" t="s">
        <v>149</v>
      </c>
      <c r="AG6" s="3" t="s">
        <v>150</v>
      </c>
      <c r="AH6" s="3" t="s">
        <v>151</v>
      </c>
      <c r="AI6" s="3" t="s">
        <v>152</v>
      </c>
      <c r="AJ6" s="3" t="s">
        <v>153</v>
      </c>
      <c r="AK6" s="3" t="s">
        <v>154</v>
      </c>
      <c r="AL6" s="3" t="s">
        <v>21</v>
      </c>
      <c r="AM6" s="3" t="s">
        <v>21</v>
      </c>
      <c r="AN6" s="3" t="s">
        <v>21</v>
      </c>
      <c r="AO6" s="3">
        <v>124</v>
      </c>
      <c r="AP6" s="3">
        <v>375121</v>
      </c>
      <c r="AQ6" s="3">
        <v>2311.8576330000001</v>
      </c>
      <c r="AR6" s="3">
        <v>3693.0716900000002</v>
      </c>
      <c r="AS6" s="3">
        <v>6048</v>
      </c>
      <c r="AT6" s="3">
        <v>76512</v>
      </c>
      <c r="AU6" s="3">
        <v>1.5654930000000001E-2</v>
      </c>
      <c r="AV6" s="3">
        <v>37653.337184999997</v>
      </c>
      <c r="AW6" s="3">
        <v>7641.2841239999998</v>
      </c>
      <c r="AX6" s="3">
        <v>61954464</v>
      </c>
      <c r="AY6" s="3">
        <v>1031388</v>
      </c>
      <c r="AZ6" s="3">
        <v>64461</v>
      </c>
      <c r="BA6" s="3">
        <v>60069</v>
      </c>
      <c r="BB6" s="3">
        <v>3</v>
      </c>
      <c r="BC6" s="3">
        <v>1773</v>
      </c>
      <c r="BD6" s="3">
        <v>16.143708</v>
      </c>
      <c r="BE6" s="3">
        <v>13.327184000000001</v>
      </c>
      <c r="BF6" s="3">
        <v>214</v>
      </c>
      <c r="BG6" s="3">
        <v>405966</v>
      </c>
      <c r="BH6" s="3">
        <v>2523.6684019999998</v>
      </c>
      <c r="BI6" s="3">
        <v>4725.5267160000003</v>
      </c>
      <c r="BJ6" s="3" t="s">
        <v>155</v>
      </c>
      <c r="BK6" s="3" t="s">
        <v>156</v>
      </c>
      <c r="BL6" s="3" t="s">
        <v>157</v>
      </c>
      <c r="BM6" s="3" t="s">
        <v>158</v>
      </c>
      <c r="BN6" s="3" t="s">
        <v>159</v>
      </c>
      <c r="BO6" s="3" t="s">
        <v>160</v>
      </c>
      <c r="BP6" s="3" t="s">
        <v>161</v>
      </c>
      <c r="BQ6" s="3" t="s">
        <v>162</v>
      </c>
      <c r="BR6" s="3" t="s">
        <v>163</v>
      </c>
      <c r="BS6" s="3" t="s">
        <v>164</v>
      </c>
      <c r="BT6" s="3" t="s">
        <v>51</v>
      </c>
      <c r="BU6" s="3" t="s">
        <v>165</v>
      </c>
      <c r="BV6" s="3" t="s">
        <v>166</v>
      </c>
      <c r="BW6" s="3" t="s">
        <v>167</v>
      </c>
      <c r="BX6" s="3" t="s">
        <v>168</v>
      </c>
      <c r="BY6" s="3" t="s">
        <v>169</v>
      </c>
      <c r="BZ6" s="3" t="s">
        <v>57</v>
      </c>
      <c r="CA6" s="3" t="s">
        <v>21</v>
      </c>
      <c r="CB6" s="3" t="s">
        <v>21</v>
      </c>
      <c r="CC6" s="3" t="s">
        <v>21</v>
      </c>
      <c r="CD6" s="3">
        <v>297</v>
      </c>
      <c r="CE6" s="3">
        <v>406026</v>
      </c>
      <c r="CF6" s="3">
        <v>2539.908246</v>
      </c>
      <c r="CG6" s="3">
        <v>4725.4064609999996</v>
      </c>
      <c r="CH6" s="3">
        <v>2745</v>
      </c>
      <c r="CI6" s="3">
        <v>33024</v>
      </c>
      <c r="CJ6" s="3">
        <v>1.5654669999999999E-2</v>
      </c>
      <c r="CK6" s="3">
        <v>16146.036238999999</v>
      </c>
      <c r="CL6" s="3">
        <v>3327.9802989999998</v>
      </c>
      <c r="CM6" s="3">
        <v>5.6945600000000004E-3</v>
      </c>
      <c r="CN6" s="3">
        <v>6.1133960000000001E-2</v>
      </c>
      <c r="CO6" s="3">
        <v>10703682</v>
      </c>
      <c r="CP6" s="3">
        <v>0</v>
      </c>
      <c r="CQ6" s="3">
        <v>45491</v>
      </c>
      <c r="CR6" s="3">
        <v>1E-3</v>
      </c>
      <c r="CS6" s="3">
        <v>1E-3</v>
      </c>
      <c r="CT6" s="3">
        <v>1E-3</v>
      </c>
      <c r="CU6" s="3">
        <v>1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1E-4</v>
      </c>
      <c r="DE6" s="3">
        <v>1.2E-2</v>
      </c>
      <c r="DF6" s="3">
        <v>5.04E-2</v>
      </c>
      <c r="DG6" s="3">
        <v>7.8E-2</v>
      </c>
      <c r="DH6" s="3">
        <v>0.10680000000000001</v>
      </c>
      <c r="DI6" s="3">
        <v>0.39279999999999998</v>
      </c>
      <c r="DJ6" s="3">
        <v>0.22320000000000001</v>
      </c>
      <c r="DK6" s="3">
        <v>0.11849999999999999</v>
      </c>
      <c r="DL6" s="3">
        <v>1.6400000000000001E-2</v>
      </c>
      <c r="DM6" s="3">
        <v>1.5E-3</v>
      </c>
      <c r="DN6" s="3">
        <v>1E-4</v>
      </c>
      <c r="DO6" s="3">
        <v>2.9999999999999997E-4</v>
      </c>
      <c r="DP6" s="3">
        <v>1E-4</v>
      </c>
      <c r="DQ6" s="3">
        <v>0</v>
      </c>
      <c r="DR6" s="3">
        <v>0</v>
      </c>
      <c r="DS6" s="3">
        <v>0</v>
      </c>
      <c r="DT6" s="3">
        <v>0</v>
      </c>
      <c r="DU6" s="3" t="s">
        <v>39</v>
      </c>
      <c r="DV6" s="3">
        <v>9014087</v>
      </c>
      <c r="DW6" s="3">
        <v>3865261</v>
      </c>
      <c r="DX6" s="3">
        <v>0</v>
      </c>
      <c r="DY6" s="3">
        <v>0</v>
      </c>
      <c r="DZ6" s="3">
        <v>20756304</v>
      </c>
      <c r="EA6" s="3">
        <v>9775204</v>
      </c>
      <c r="EB6" s="3">
        <v>30799912</v>
      </c>
      <c r="EC6" s="4">
        <v>1</v>
      </c>
    </row>
    <row r="7" spans="1:133" x14ac:dyDescent="0.25">
      <c r="A7" s="3" t="s">
        <v>170</v>
      </c>
      <c r="B7" s="3">
        <f>(J7+AY7)/1024</f>
        <v>921.162109375</v>
      </c>
      <c r="C7" s="3">
        <f t="shared" si="1"/>
        <v>235817</v>
      </c>
      <c r="D7" s="3">
        <v>3</v>
      </c>
      <c r="E7" s="3" t="s">
        <v>2</v>
      </c>
      <c r="F7" s="3" t="s">
        <v>3</v>
      </c>
      <c r="G7" s="3">
        <v>0</v>
      </c>
      <c r="H7" s="3">
        <v>0</v>
      </c>
      <c r="I7" s="3">
        <v>39614568</v>
      </c>
      <c r="J7" s="3">
        <v>660176</v>
      </c>
      <c r="K7" s="3">
        <v>165044</v>
      </c>
      <c r="L7" s="3">
        <v>60006</v>
      </c>
      <c r="M7" s="3">
        <v>2</v>
      </c>
      <c r="N7" s="3">
        <v>10029</v>
      </c>
      <c r="O7" s="3">
        <v>59.447758999999998</v>
      </c>
      <c r="P7" s="3">
        <v>28.484527</v>
      </c>
      <c r="Q7" s="3">
        <v>1</v>
      </c>
      <c r="R7" s="3">
        <v>186046</v>
      </c>
      <c r="S7" s="3">
        <v>2067.3721609999998</v>
      </c>
      <c r="T7" s="3">
        <v>2060.873791</v>
      </c>
      <c r="U7" s="3" t="s">
        <v>171</v>
      </c>
      <c r="V7" s="3" t="s">
        <v>172</v>
      </c>
      <c r="W7" s="3" t="s">
        <v>173</v>
      </c>
      <c r="X7" s="3" t="s">
        <v>174</v>
      </c>
      <c r="Y7" s="3" t="s">
        <v>175</v>
      </c>
      <c r="Z7" s="3" t="s">
        <v>176</v>
      </c>
      <c r="AA7" s="3" t="s">
        <v>177</v>
      </c>
      <c r="AB7" s="3" t="s">
        <v>178</v>
      </c>
      <c r="AC7" s="3" t="s">
        <v>83</v>
      </c>
      <c r="AD7" s="3" t="s">
        <v>147</v>
      </c>
      <c r="AE7" s="3" t="s">
        <v>179</v>
      </c>
      <c r="AF7" s="3" t="s">
        <v>180</v>
      </c>
      <c r="AG7" s="3" t="s">
        <v>181</v>
      </c>
      <c r="AH7" s="3" t="s">
        <v>182</v>
      </c>
      <c r="AI7" s="3" t="s">
        <v>183</v>
      </c>
      <c r="AJ7" s="3" t="s">
        <v>184</v>
      </c>
      <c r="AK7" s="3" t="s">
        <v>185</v>
      </c>
      <c r="AL7" s="3" t="s">
        <v>21</v>
      </c>
      <c r="AM7" s="3" t="s">
        <v>21</v>
      </c>
      <c r="AN7" s="3" t="s">
        <v>21</v>
      </c>
      <c r="AO7" s="3">
        <v>112</v>
      </c>
      <c r="AP7" s="3">
        <v>186094</v>
      </c>
      <c r="AQ7" s="3">
        <v>2126.997977</v>
      </c>
      <c r="AR7" s="3">
        <v>2061.6141080000002</v>
      </c>
      <c r="AS7" s="3">
        <v>628</v>
      </c>
      <c r="AT7" s="3">
        <v>28192</v>
      </c>
      <c r="AU7" s="3">
        <v>1.5635179999999999E-2</v>
      </c>
      <c r="AV7" s="3">
        <v>10321.96875</v>
      </c>
      <c r="AW7" s="3">
        <v>2898.8150030000002</v>
      </c>
      <c r="AX7" s="3">
        <v>16987396</v>
      </c>
      <c r="AY7" s="3">
        <v>283094</v>
      </c>
      <c r="AZ7" s="3">
        <v>70773</v>
      </c>
      <c r="BA7" s="3">
        <v>60006</v>
      </c>
      <c r="BB7" s="3">
        <v>2</v>
      </c>
      <c r="BC7" s="3">
        <v>7536</v>
      </c>
      <c r="BD7" s="3">
        <v>59.760826999999999</v>
      </c>
      <c r="BE7" s="3">
        <v>28.521560000000001</v>
      </c>
      <c r="BF7" s="3">
        <v>0</v>
      </c>
      <c r="BG7" s="3">
        <v>220578</v>
      </c>
      <c r="BH7" s="3">
        <v>2211.1035980000001</v>
      </c>
      <c r="BI7" s="3">
        <v>2153.0081660000001</v>
      </c>
      <c r="BJ7" s="3" t="s">
        <v>186</v>
      </c>
      <c r="BK7" s="3" t="s">
        <v>187</v>
      </c>
      <c r="BL7" s="3" t="s">
        <v>188</v>
      </c>
      <c r="BM7" s="3" t="s">
        <v>189</v>
      </c>
      <c r="BN7" s="3" t="s">
        <v>190</v>
      </c>
      <c r="BO7" s="3" t="s">
        <v>191</v>
      </c>
      <c r="BP7" s="3" t="s">
        <v>192</v>
      </c>
      <c r="BQ7" s="3" t="s">
        <v>193</v>
      </c>
      <c r="BR7" s="3" t="s">
        <v>194</v>
      </c>
      <c r="BS7" s="3" t="s">
        <v>195</v>
      </c>
      <c r="BT7" s="3" t="s">
        <v>196</v>
      </c>
      <c r="BU7" s="3" t="s">
        <v>197</v>
      </c>
      <c r="BV7" s="3" t="s">
        <v>198</v>
      </c>
      <c r="BW7" s="3" t="s">
        <v>199</v>
      </c>
      <c r="BX7" s="3" t="s">
        <v>72</v>
      </c>
      <c r="BY7" s="3" t="s">
        <v>200</v>
      </c>
      <c r="BZ7" s="3" t="s">
        <v>201</v>
      </c>
      <c r="CA7" s="3" t="s">
        <v>21</v>
      </c>
      <c r="CB7" s="3" t="s">
        <v>21</v>
      </c>
      <c r="CC7" s="3" t="s">
        <v>21</v>
      </c>
      <c r="CD7" s="3">
        <v>238</v>
      </c>
      <c r="CE7" s="3">
        <v>220597</v>
      </c>
      <c r="CF7" s="3">
        <v>2271.0430099999999</v>
      </c>
      <c r="CG7" s="3">
        <v>2153.6640750000001</v>
      </c>
      <c r="CH7" s="3">
        <v>248</v>
      </c>
      <c r="CI7" s="3">
        <v>12272</v>
      </c>
      <c r="CJ7" s="3">
        <v>1.5635469999999999E-2</v>
      </c>
      <c r="CK7" s="3">
        <v>4426.3080360000004</v>
      </c>
      <c r="CL7" s="3">
        <v>1250.21946</v>
      </c>
      <c r="CM7" s="3">
        <v>5.6029699999999997E-3</v>
      </c>
      <c r="CN7" s="3">
        <v>0.22545088999999999</v>
      </c>
      <c r="CO7" s="3">
        <v>8637651</v>
      </c>
      <c r="CP7" s="3">
        <v>0</v>
      </c>
      <c r="CQ7" s="3">
        <v>31055</v>
      </c>
      <c r="CR7" s="3">
        <v>1E-3</v>
      </c>
      <c r="CS7" s="3">
        <v>1E-3</v>
      </c>
      <c r="CT7" s="3">
        <v>1E-3</v>
      </c>
      <c r="CU7" s="3">
        <v>1</v>
      </c>
      <c r="CV7" s="3">
        <v>0</v>
      </c>
      <c r="CW7" s="3">
        <v>0</v>
      </c>
      <c r="CX7" s="3">
        <v>0</v>
      </c>
      <c r="CY7" s="3">
        <v>1E-4</v>
      </c>
      <c r="CZ7" s="3">
        <v>0</v>
      </c>
      <c r="DA7" s="3">
        <v>0</v>
      </c>
      <c r="DB7" s="3">
        <v>0</v>
      </c>
      <c r="DC7" s="3">
        <v>0</v>
      </c>
      <c r="DD7" s="3">
        <v>1E-4</v>
      </c>
      <c r="DE7" s="3">
        <v>3.8999999999999998E-3</v>
      </c>
      <c r="DF7" s="3">
        <v>6.2899999999999998E-2</v>
      </c>
      <c r="DG7" s="3">
        <v>0.124</v>
      </c>
      <c r="DH7" s="3">
        <v>0.124</v>
      </c>
      <c r="DI7" s="3">
        <v>0.31180000000000002</v>
      </c>
      <c r="DJ7" s="3">
        <v>0.25080000000000002</v>
      </c>
      <c r="DK7" s="3">
        <v>0.1149</v>
      </c>
      <c r="DL7" s="3">
        <v>6.7000000000000002E-3</v>
      </c>
      <c r="DM7" s="3">
        <v>8.9999999999999998E-4</v>
      </c>
      <c r="DN7" s="3">
        <v>1E-4</v>
      </c>
      <c r="DO7" s="3">
        <v>1E-4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 t="s">
        <v>39</v>
      </c>
      <c r="DV7" s="3">
        <v>9886559</v>
      </c>
      <c r="DW7" s="3">
        <v>4239592</v>
      </c>
      <c r="DX7" s="3">
        <v>0</v>
      </c>
      <c r="DY7" s="3">
        <v>0</v>
      </c>
      <c r="DZ7" s="3">
        <v>20635200</v>
      </c>
      <c r="EA7" s="3">
        <v>9464164</v>
      </c>
      <c r="EB7" s="3">
        <v>30186372</v>
      </c>
      <c r="EC7" s="4">
        <v>1</v>
      </c>
    </row>
    <row r="8" spans="1:133" x14ac:dyDescent="0.25">
      <c r="A8" s="20" t="s">
        <v>2712</v>
      </c>
      <c r="B8" s="3">
        <f>(J8+AY8)/1024</f>
        <v>0</v>
      </c>
      <c r="C8" s="3">
        <f>K8+AZ8</f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4"/>
    </row>
    <row r="9" spans="1:133" x14ac:dyDescent="0.25">
      <c r="A9" s="14" t="s">
        <v>2692</v>
      </c>
      <c r="B9" s="14">
        <f>(J9+AY9)/1024</f>
        <v>942.2060546875</v>
      </c>
      <c r="C9" s="14">
        <f>K9+AZ9</f>
        <v>241204</v>
      </c>
      <c r="D9" s="14">
        <v>3</v>
      </c>
      <c r="E9" s="14" t="s">
        <v>2</v>
      </c>
      <c r="F9" s="14" t="s">
        <v>3</v>
      </c>
      <c r="G9" s="14">
        <v>0</v>
      </c>
      <c r="H9" s="14">
        <v>0</v>
      </c>
      <c r="I9" s="14">
        <v>40529752</v>
      </c>
      <c r="J9" s="14">
        <v>675428</v>
      </c>
      <c r="K9" s="14">
        <v>168857</v>
      </c>
      <c r="L9" s="14">
        <v>60006</v>
      </c>
      <c r="M9" s="14">
        <v>2</v>
      </c>
      <c r="N9" s="14">
        <v>28286</v>
      </c>
      <c r="O9" s="14">
        <v>49.687525999999998</v>
      </c>
      <c r="P9" s="14">
        <v>62.580767999999999</v>
      </c>
      <c r="Q9" s="14">
        <v>0</v>
      </c>
      <c r="R9" s="14">
        <v>221254</v>
      </c>
      <c r="S9" s="14">
        <v>2060.386833</v>
      </c>
      <c r="T9" s="14">
        <v>2606.5420709999999</v>
      </c>
      <c r="U9" s="14" t="s">
        <v>755</v>
      </c>
      <c r="V9" s="14" t="s">
        <v>2575</v>
      </c>
      <c r="W9" s="14" t="s">
        <v>982</v>
      </c>
      <c r="X9" s="14" t="s">
        <v>2659</v>
      </c>
      <c r="Y9" s="14" t="s">
        <v>2681</v>
      </c>
      <c r="Z9" s="14" t="s">
        <v>1598</v>
      </c>
      <c r="AA9" s="14" t="s">
        <v>1599</v>
      </c>
      <c r="AB9" s="14" t="s">
        <v>703</v>
      </c>
      <c r="AC9" s="14" t="s">
        <v>1416</v>
      </c>
      <c r="AD9" s="14" t="s">
        <v>2004</v>
      </c>
      <c r="AE9" s="14" t="s">
        <v>2194</v>
      </c>
      <c r="AF9" s="14" t="s">
        <v>2682</v>
      </c>
      <c r="AG9" s="14" t="s">
        <v>2683</v>
      </c>
      <c r="AH9" s="14" t="s">
        <v>2684</v>
      </c>
      <c r="AI9" s="14" t="s">
        <v>55</v>
      </c>
      <c r="AJ9" s="14" t="s">
        <v>2685</v>
      </c>
      <c r="AK9" s="14" t="s">
        <v>2686</v>
      </c>
      <c r="AL9" s="14" t="s">
        <v>21</v>
      </c>
      <c r="AM9" s="14" t="s">
        <v>21</v>
      </c>
      <c r="AN9" s="14" t="s">
        <v>21</v>
      </c>
      <c r="AO9" s="14">
        <v>132</v>
      </c>
      <c r="AP9" s="14">
        <v>221321</v>
      </c>
      <c r="AQ9" s="14">
        <v>2110.268313</v>
      </c>
      <c r="AR9" s="14">
        <v>2608.4322809999999</v>
      </c>
      <c r="AS9" s="14">
        <v>8544</v>
      </c>
      <c r="AT9" s="14">
        <v>12640</v>
      </c>
      <c r="AU9" s="17">
        <v>1.5632569999999998E-2</v>
      </c>
      <c r="AV9" s="14">
        <v>10558.673451000001</v>
      </c>
      <c r="AW9" s="14">
        <v>428.82694300000003</v>
      </c>
      <c r="AX9" s="14">
        <v>17365256</v>
      </c>
      <c r="AY9" s="14">
        <v>289391</v>
      </c>
      <c r="AZ9" s="14">
        <v>72347</v>
      </c>
      <c r="BA9" s="14">
        <v>60006</v>
      </c>
      <c r="BB9" s="14">
        <v>2</v>
      </c>
      <c r="BC9" s="14">
        <v>28425</v>
      </c>
      <c r="BD9" s="14">
        <v>50.056311999999998</v>
      </c>
      <c r="BE9" s="14">
        <v>62.368488999999997</v>
      </c>
      <c r="BF9" s="14">
        <v>0</v>
      </c>
      <c r="BG9" s="14">
        <v>164673</v>
      </c>
      <c r="BH9" s="14">
        <v>2097.7159879999999</v>
      </c>
      <c r="BI9" s="14">
        <v>2660.067129</v>
      </c>
      <c r="BJ9" s="14" t="s">
        <v>960</v>
      </c>
      <c r="BK9" s="14" t="s">
        <v>1544</v>
      </c>
      <c r="BL9" s="14" t="s">
        <v>2232</v>
      </c>
      <c r="BM9" s="14" t="s">
        <v>1255</v>
      </c>
      <c r="BN9" s="14" t="s">
        <v>2687</v>
      </c>
      <c r="BO9" s="14" t="s">
        <v>2191</v>
      </c>
      <c r="BP9" s="14" t="s">
        <v>1120</v>
      </c>
      <c r="BQ9" s="14" t="s">
        <v>856</v>
      </c>
      <c r="BR9" s="14" t="s">
        <v>1166</v>
      </c>
      <c r="BS9" s="14" t="s">
        <v>101</v>
      </c>
      <c r="BT9" s="14" t="s">
        <v>2194</v>
      </c>
      <c r="BU9" s="14" t="s">
        <v>2688</v>
      </c>
      <c r="BV9" s="14" t="s">
        <v>2689</v>
      </c>
      <c r="BW9" s="14" t="s">
        <v>2684</v>
      </c>
      <c r="BX9" s="14" t="s">
        <v>2690</v>
      </c>
      <c r="BY9" s="14" t="s">
        <v>2691</v>
      </c>
      <c r="BZ9" s="14" t="s">
        <v>2550</v>
      </c>
      <c r="CA9" s="14" t="s">
        <v>21</v>
      </c>
      <c r="CB9" s="14" t="s">
        <v>21</v>
      </c>
      <c r="CC9" s="14" t="s">
        <v>21</v>
      </c>
      <c r="CD9" s="14">
        <v>218</v>
      </c>
      <c r="CE9" s="14">
        <v>164699</v>
      </c>
      <c r="CF9" s="14">
        <v>2147.968742</v>
      </c>
      <c r="CG9" s="14">
        <v>2661.974682</v>
      </c>
      <c r="CH9" s="14">
        <v>3584</v>
      </c>
      <c r="CI9" s="14">
        <v>5576</v>
      </c>
      <c r="CJ9" s="17">
        <v>1.5632759999999999E-2</v>
      </c>
      <c r="CK9" s="14">
        <v>4523.9788600000002</v>
      </c>
      <c r="CL9" s="14">
        <v>231.304892</v>
      </c>
      <c r="CM9" s="17">
        <v>6.4034000000000001E-3</v>
      </c>
      <c r="CN9" s="17">
        <v>0.19880526000000001</v>
      </c>
      <c r="CO9" s="14">
        <v>11581227</v>
      </c>
      <c r="CP9" s="14">
        <v>0</v>
      </c>
      <c r="CQ9" s="14">
        <v>29065</v>
      </c>
      <c r="CR9" s="17">
        <v>1E-3</v>
      </c>
      <c r="CS9" s="17">
        <v>1E-3</v>
      </c>
      <c r="CT9" s="17">
        <v>1E-3</v>
      </c>
      <c r="CU9" s="17">
        <v>1</v>
      </c>
      <c r="CV9" s="17">
        <v>0</v>
      </c>
      <c r="CW9" s="17">
        <v>0</v>
      </c>
      <c r="CX9" s="17">
        <v>0</v>
      </c>
      <c r="CY9" s="17">
        <v>1E-4</v>
      </c>
      <c r="CZ9" s="17">
        <v>1E-4</v>
      </c>
      <c r="DA9" s="17">
        <v>1E-4</v>
      </c>
      <c r="DB9" s="17">
        <v>1E-4</v>
      </c>
      <c r="DC9" s="17">
        <v>1E-4</v>
      </c>
      <c r="DD9" s="17">
        <v>1E-4</v>
      </c>
      <c r="DE9" s="17">
        <v>7.1000000000000004E-3</v>
      </c>
      <c r="DF9" s="17">
        <v>0.1678</v>
      </c>
      <c r="DG9" s="17">
        <v>0.17580000000000001</v>
      </c>
      <c r="DH9" s="17">
        <v>0.1298</v>
      </c>
      <c r="DI9" s="17">
        <v>0.23680000000000001</v>
      </c>
      <c r="DJ9" s="17">
        <v>0.1384</v>
      </c>
      <c r="DK9" s="17">
        <v>0.123</v>
      </c>
      <c r="DL9" s="17">
        <v>2.0799999999999999E-2</v>
      </c>
      <c r="DM9" s="17">
        <v>5.0000000000000001E-4</v>
      </c>
      <c r="DN9" s="17">
        <v>1E-4</v>
      </c>
      <c r="DO9" s="17">
        <v>1E-4</v>
      </c>
      <c r="DP9" s="17">
        <v>0</v>
      </c>
      <c r="DQ9" s="17">
        <v>0</v>
      </c>
      <c r="DR9" s="17">
        <v>0</v>
      </c>
      <c r="DS9" s="17">
        <v>0</v>
      </c>
      <c r="DT9" s="17">
        <v>0</v>
      </c>
      <c r="DU9" s="14" t="s">
        <v>39</v>
      </c>
      <c r="DV9" s="14">
        <v>10114214</v>
      </c>
      <c r="DW9" s="14">
        <v>4333496</v>
      </c>
      <c r="DX9" s="14">
        <v>0</v>
      </c>
      <c r="DY9" s="14">
        <v>0</v>
      </c>
      <c r="DZ9" s="14">
        <v>20986488</v>
      </c>
      <c r="EA9" s="14">
        <v>9142484</v>
      </c>
      <c r="EB9" s="14">
        <v>30469484</v>
      </c>
      <c r="EC9" s="17">
        <v>1</v>
      </c>
    </row>
    <row r="10" spans="1:133" x14ac:dyDescent="0.25">
      <c r="A10" s="14" t="s">
        <v>2709</v>
      </c>
      <c r="B10" s="14">
        <f>(J10+AY10)/1024</f>
        <v>3381.67578125</v>
      </c>
      <c r="C10" s="14">
        <f>K10+AZ10</f>
        <v>27052</v>
      </c>
      <c r="D10" s="14">
        <v>3</v>
      </c>
      <c r="E10" s="14" t="s">
        <v>2</v>
      </c>
      <c r="F10" s="14" t="s">
        <v>3</v>
      </c>
      <c r="G10" s="14">
        <v>0</v>
      </c>
      <c r="H10" s="14">
        <v>0</v>
      </c>
      <c r="I10" s="14">
        <v>145808512</v>
      </c>
      <c r="J10" s="14">
        <v>2424041</v>
      </c>
      <c r="K10" s="14">
        <v>18937</v>
      </c>
      <c r="L10" s="14">
        <v>60151</v>
      </c>
      <c r="M10" s="14">
        <v>7</v>
      </c>
      <c r="N10" s="14">
        <v>252</v>
      </c>
      <c r="O10" s="14">
        <v>11.672643000000001</v>
      </c>
      <c r="P10" s="14">
        <v>2.633337</v>
      </c>
      <c r="Q10" s="14">
        <v>306</v>
      </c>
      <c r="R10" s="14">
        <v>427592</v>
      </c>
      <c r="S10" s="14">
        <v>18792.336871</v>
      </c>
      <c r="T10" s="14">
        <v>37099.517779000002</v>
      </c>
      <c r="U10" s="14" t="s">
        <v>2448</v>
      </c>
      <c r="V10" s="14" t="s">
        <v>781</v>
      </c>
      <c r="W10" s="14" t="s">
        <v>2012</v>
      </c>
      <c r="X10" s="14" t="s">
        <v>1391</v>
      </c>
      <c r="Y10" s="14" t="s">
        <v>2256</v>
      </c>
      <c r="Z10" s="14" t="s">
        <v>2524</v>
      </c>
      <c r="AA10" s="14" t="s">
        <v>293</v>
      </c>
      <c r="AB10" s="14" t="s">
        <v>2693</v>
      </c>
      <c r="AC10" s="14" t="s">
        <v>2071</v>
      </c>
      <c r="AD10" s="14" t="s">
        <v>2694</v>
      </c>
      <c r="AE10" s="14" t="s">
        <v>131</v>
      </c>
      <c r="AF10" s="14" t="s">
        <v>2695</v>
      </c>
      <c r="AG10" s="14" t="s">
        <v>2696</v>
      </c>
      <c r="AH10" s="14" t="s">
        <v>695</v>
      </c>
      <c r="AI10" s="14" t="s">
        <v>2697</v>
      </c>
      <c r="AJ10" s="14" t="s">
        <v>2698</v>
      </c>
      <c r="AK10" s="14" t="s">
        <v>1876</v>
      </c>
      <c r="AL10" s="14" t="s">
        <v>21</v>
      </c>
      <c r="AM10" s="14" t="s">
        <v>21</v>
      </c>
      <c r="AN10" s="14" t="s">
        <v>21</v>
      </c>
      <c r="AO10" s="14">
        <v>319</v>
      </c>
      <c r="AP10" s="14">
        <v>427604</v>
      </c>
      <c r="AQ10" s="14">
        <v>18804.069641999999</v>
      </c>
      <c r="AR10" s="14">
        <v>37099.244187999997</v>
      </c>
      <c r="AS10" s="14">
        <v>13540</v>
      </c>
      <c r="AT10" s="14">
        <v>65529</v>
      </c>
      <c r="AU10" s="14">
        <v>1.5684010000000002E-2</v>
      </c>
      <c r="AV10" s="14">
        <v>38018.679539999997</v>
      </c>
      <c r="AW10" s="14">
        <v>5945.0405330000003</v>
      </c>
      <c r="AX10" s="14">
        <v>62484608</v>
      </c>
      <c r="AY10" s="14">
        <v>1038795</v>
      </c>
      <c r="AZ10" s="14">
        <v>8115</v>
      </c>
      <c r="BA10" s="14">
        <v>60151</v>
      </c>
      <c r="BB10" s="14">
        <v>7</v>
      </c>
      <c r="BC10" s="14">
        <v>233</v>
      </c>
      <c r="BD10" s="14">
        <v>15.180434</v>
      </c>
      <c r="BE10" s="14">
        <v>3.4703750000000002</v>
      </c>
      <c r="BF10" s="14">
        <v>538</v>
      </c>
      <c r="BG10" s="14">
        <v>428626</v>
      </c>
      <c r="BH10" s="14">
        <v>19071.660366</v>
      </c>
      <c r="BI10" s="14">
        <v>37260.669764999999</v>
      </c>
      <c r="BJ10" s="14" t="s">
        <v>2699</v>
      </c>
      <c r="BK10" s="14" t="s">
        <v>2700</v>
      </c>
      <c r="BL10" s="14" t="s">
        <v>2701</v>
      </c>
      <c r="BM10" s="14" t="s">
        <v>2702</v>
      </c>
      <c r="BN10" s="14" t="s">
        <v>874</v>
      </c>
      <c r="BO10" s="14" t="s">
        <v>9</v>
      </c>
      <c r="BP10" s="14" t="s">
        <v>293</v>
      </c>
      <c r="BQ10" s="14" t="s">
        <v>2693</v>
      </c>
      <c r="BR10" s="14" t="s">
        <v>2703</v>
      </c>
      <c r="BS10" s="14" t="s">
        <v>2704</v>
      </c>
      <c r="BT10" s="14" t="s">
        <v>14</v>
      </c>
      <c r="BU10" s="14" t="s">
        <v>2705</v>
      </c>
      <c r="BV10" s="14" t="s">
        <v>2696</v>
      </c>
      <c r="BW10" s="14" t="s">
        <v>2706</v>
      </c>
      <c r="BX10" s="14" t="s">
        <v>2707</v>
      </c>
      <c r="BY10" s="14" t="s">
        <v>2698</v>
      </c>
      <c r="BZ10" s="14" t="s">
        <v>2708</v>
      </c>
      <c r="CA10" s="14" t="s">
        <v>21</v>
      </c>
      <c r="CB10" s="14" t="s">
        <v>21</v>
      </c>
      <c r="CC10" s="14" t="s">
        <v>21</v>
      </c>
      <c r="CD10" s="14">
        <v>550</v>
      </c>
      <c r="CE10" s="14">
        <v>428641</v>
      </c>
      <c r="CF10" s="14">
        <v>19086.910524999999</v>
      </c>
      <c r="CG10" s="14">
        <v>37260.394677999997</v>
      </c>
      <c r="CH10" s="14">
        <v>5620</v>
      </c>
      <c r="CI10" s="14">
        <v>28928</v>
      </c>
      <c r="CJ10" s="14">
        <v>1.5685879999999999E-2</v>
      </c>
      <c r="CK10" s="14">
        <v>16294.414363</v>
      </c>
      <c r="CL10" s="14">
        <v>2979.1523400000001</v>
      </c>
      <c r="CM10" s="14">
        <v>1.5210499999999999E-3</v>
      </c>
      <c r="CN10" s="14">
        <v>6.3085299999999997E-3</v>
      </c>
      <c r="CO10" s="14">
        <v>1614371</v>
      </c>
      <c r="CP10" s="14">
        <v>0</v>
      </c>
      <c r="CQ10" s="14">
        <v>2033</v>
      </c>
      <c r="CR10" s="14">
        <v>1E-3</v>
      </c>
      <c r="CS10" s="14">
        <v>1E-3</v>
      </c>
      <c r="CT10" s="14">
        <v>1E-3</v>
      </c>
      <c r="CU10" s="14">
        <v>1</v>
      </c>
      <c r="CV10" s="14">
        <v>0</v>
      </c>
      <c r="CW10" s="14">
        <v>0</v>
      </c>
      <c r="CX10" s="14">
        <v>0</v>
      </c>
      <c r="CY10" s="14">
        <v>0</v>
      </c>
      <c r="CZ10" s="14">
        <v>0</v>
      </c>
      <c r="DA10" s="14">
        <v>0</v>
      </c>
      <c r="DB10" s="14">
        <v>0</v>
      </c>
      <c r="DC10" s="14">
        <v>0</v>
      </c>
      <c r="DD10" s="14">
        <v>0</v>
      </c>
      <c r="DE10" s="14">
        <v>0</v>
      </c>
      <c r="DF10" s="14">
        <v>2.3199999999999998E-2</v>
      </c>
      <c r="DG10" s="14">
        <v>4.3499999999999997E-2</v>
      </c>
      <c r="DH10" s="14">
        <v>3.5000000000000003E-2</v>
      </c>
      <c r="DI10" s="14">
        <v>0.23269999999999999</v>
      </c>
      <c r="DJ10" s="14">
        <v>0.21690000000000001</v>
      </c>
      <c r="DK10" s="14">
        <v>0.14910000000000001</v>
      </c>
      <c r="DL10" s="14">
        <v>8.1299999999999997E-2</v>
      </c>
      <c r="DM10" s="14">
        <v>9.4200000000000006E-2</v>
      </c>
      <c r="DN10" s="14">
        <v>7.51E-2</v>
      </c>
      <c r="DO10" s="14">
        <v>4.6199999999999998E-2</v>
      </c>
      <c r="DP10" s="14">
        <v>2.5999999999999999E-3</v>
      </c>
      <c r="DQ10" s="14">
        <v>0</v>
      </c>
      <c r="DR10" s="14">
        <v>0</v>
      </c>
      <c r="DS10" s="14">
        <v>0</v>
      </c>
      <c r="DT10" s="14">
        <v>0</v>
      </c>
      <c r="DU10" s="14" t="s">
        <v>39</v>
      </c>
      <c r="DV10" s="14">
        <v>1139360</v>
      </c>
      <c r="DW10" s="14">
        <v>488156</v>
      </c>
      <c r="DX10" s="14">
        <v>0</v>
      </c>
      <c r="DY10" s="14">
        <v>0</v>
      </c>
      <c r="DZ10" s="14">
        <v>21400376</v>
      </c>
      <c r="EA10" s="14">
        <v>9306796</v>
      </c>
      <c r="EB10" s="14">
        <v>30725852</v>
      </c>
      <c r="EC10" s="14">
        <v>0.99880000000000002</v>
      </c>
    </row>
    <row r="12" spans="1:133" x14ac:dyDescent="0.25">
      <c r="A12" s="19">
        <v>43123</v>
      </c>
    </row>
    <row r="13" spans="1:133" x14ac:dyDescent="0.25">
      <c r="A13" t="s">
        <v>2710</v>
      </c>
      <c r="B13">
        <v>957.46</v>
      </c>
      <c r="C13">
        <v>245110</v>
      </c>
    </row>
    <row r="14" spans="1:133" x14ac:dyDescent="0.25">
      <c r="A14" t="s">
        <v>2711</v>
      </c>
      <c r="B14">
        <v>935.06</v>
      </c>
      <c r="C14">
        <v>239377</v>
      </c>
    </row>
    <row r="15" spans="1:133" x14ac:dyDescent="0.25">
      <c r="A15" t="s">
        <v>2713</v>
      </c>
      <c r="B15">
        <v>3418.3</v>
      </c>
      <c r="C15">
        <v>27344</v>
      </c>
    </row>
    <row r="16" spans="1:133" x14ac:dyDescent="0.25">
      <c r="A16" s="21" t="s">
        <v>2889</v>
      </c>
    </row>
    <row r="17" spans="1:133" x14ac:dyDescent="0.25">
      <c r="A17">
        <v>20</v>
      </c>
      <c r="B17">
        <f>(J17+AY17)/1024</f>
        <v>316.2841796875</v>
      </c>
      <c r="C17">
        <f>K17+AZ17</f>
        <v>80968</v>
      </c>
      <c r="D17">
        <v>3</v>
      </c>
      <c r="E17" t="s">
        <v>2</v>
      </c>
      <c r="F17" t="s">
        <v>3</v>
      </c>
      <c r="G17">
        <v>0</v>
      </c>
      <c r="H17">
        <v>0</v>
      </c>
      <c r="I17">
        <v>13612820</v>
      </c>
      <c r="J17">
        <v>226800</v>
      </c>
      <c r="K17">
        <v>56700</v>
      </c>
      <c r="L17">
        <v>60021</v>
      </c>
      <c r="M17">
        <v>2</v>
      </c>
      <c r="N17">
        <v>11804</v>
      </c>
      <c r="O17">
        <v>6.920115</v>
      </c>
      <c r="P17">
        <v>18.683567</v>
      </c>
      <c r="Q17">
        <v>0</v>
      </c>
      <c r="R17">
        <v>260678</v>
      </c>
      <c r="S17">
        <v>5347.0211440000003</v>
      </c>
      <c r="T17">
        <v>13439.130923000001</v>
      </c>
      <c r="U17" t="s">
        <v>2714</v>
      </c>
      <c r="V17" t="s">
        <v>2715</v>
      </c>
      <c r="W17" t="s">
        <v>2716</v>
      </c>
      <c r="X17" t="s">
        <v>2717</v>
      </c>
      <c r="Y17" t="s">
        <v>2718</v>
      </c>
      <c r="Z17" t="s">
        <v>2719</v>
      </c>
      <c r="AA17" t="s">
        <v>2720</v>
      </c>
      <c r="AB17" t="s">
        <v>2721</v>
      </c>
      <c r="AC17" t="s">
        <v>2722</v>
      </c>
      <c r="AD17" t="s">
        <v>909</v>
      </c>
      <c r="AE17" t="s">
        <v>774</v>
      </c>
      <c r="AF17" t="s">
        <v>1192</v>
      </c>
      <c r="AG17" t="s">
        <v>2432</v>
      </c>
      <c r="AH17" t="s">
        <v>2723</v>
      </c>
      <c r="AI17" t="s">
        <v>2673</v>
      </c>
      <c r="AJ17" t="s">
        <v>1001</v>
      </c>
      <c r="AK17" t="s">
        <v>2724</v>
      </c>
      <c r="AL17" t="s">
        <v>21</v>
      </c>
      <c r="AM17" t="s">
        <v>21</v>
      </c>
      <c r="AN17" t="s">
        <v>21</v>
      </c>
      <c r="AO17">
        <v>137</v>
      </c>
      <c r="AP17">
        <v>260691</v>
      </c>
      <c r="AQ17">
        <v>5354.0147859999997</v>
      </c>
      <c r="AR17">
        <v>13438.831808000001</v>
      </c>
      <c r="AS17">
        <v>1043</v>
      </c>
      <c r="AT17">
        <v>5816</v>
      </c>
      <c r="AU17" s="18">
        <v>1.562391E-2</v>
      </c>
      <c r="AV17">
        <v>3543.502626</v>
      </c>
      <c r="AW17">
        <v>736.74645699999996</v>
      </c>
      <c r="AX17">
        <v>5826560</v>
      </c>
      <c r="AY17">
        <v>97075</v>
      </c>
      <c r="AZ17">
        <v>24268</v>
      </c>
      <c r="BA17">
        <v>60021</v>
      </c>
      <c r="BB17">
        <v>2</v>
      </c>
      <c r="BC17">
        <v>11250</v>
      </c>
      <c r="BD17">
        <v>7.194356</v>
      </c>
      <c r="BE17">
        <v>24.778027000000002</v>
      </c>
      <c r="BF17">
        <v>1</v>
      </c>
      <c r="BG17">
        <v>573802</v>
      </c>
      <c r="BH17">
        <v>8572.8717230000002</v>
      </c>
      <c r="BI17">
        <v>18077.391818</v>
      </c>
      <c r="BJ17" t="s">
        <v>2408</v>
      </c>
      <c r="BK17" t="s">
        <v>1595</v>
      </c>
      <c r="BL17" t="s">
        <v>2725</v>
      </c>
      <c r="BM17" t="s">
        <v>983</v>
      </c>
      <c r="BN17" t="s">
        <v>2726</v>
      </c>
      <c r="BO17" t="s">
        <v>1360</v>
      </c>
      <c r="BP17" t="s">
        <v>2727</v>
      </c>
      <c r="BQ17" t="s">
        <v>2450</v>
      </c>
      <c r="BR17" t="s">
        <v>295</v>
      </c>
      <c r="BS17" t="s">
        <v>2728</v>
      </c>
      <c r="BT17" t="s">
        <v>2729</v>
      </c>
      <c r="BU17" t="s">
        <v>2730</v>
      </c>
      <c r="BV17" t="s">
        <v>2279</v>
      </c>
      <c r="BW17" t="s">
        <v>2731</v>
      </c>
      <c r="BX17" t="s">
        <v>2732</v>
      </c>
      <c r="BY17" t="s">
        <v>901</v>
      </c>
      <c r="BZ17" t="s">
        <v>2733</v>
      </c>
      <c r="CA17" t="s">
        <v>21</v>
      </c>
      <c r="CB17" t="s">
        <v>21</v>
      </c>
      <c r="CC17" t="s">
        <v>21</v>
      </c>
      <c r="CD17">
        <v>224</v>
      </c>
      <c r="CE17">
        <v>573810</v>
      </c>
      <c r="CF17">
        <v>8580.1440050000001</v>
      </c>
      <c r="CG17">
        <v>18077.132258000001</v>
      </c>
      <c r="CH17">
        <v>394</v>
      </c>
      <c r="CI17">
        <v>2544</v>
      </c>
      <c r="CJ17" s="18">
        <v>1.5623410000000001E-2</v>
      </c>
      <c r="CK17">
        <v>1516.642069</v>
      </c>
      <c r="CL17">
        <v>319.14598100000001</v>
      </c>
      <c r="CM17" s="18">
        <v>2.09297E-3</v>
      </c>
      <c r="CN17" s="18">
        <v>1.3371539999999999E-2</v>
      </c>
      <c r="CO17">
        <v>4778193</v>
      </c>
      <c r="CP17">
        <v>0</v>
      </c>
      <c r="CQ17">
        <v>94</v>
      </c>
      <c r="CR17" s="18">
        <v>1E-3</v>
      </c>
      <c r="CS17" s="18">
        <v>1E-3</v>
      </c>
      <c r="CT17" s="18">
        <v>1E-3</v>
      </c>
      <c r="CU17" s="18">
        <v>1</v>
      </c>
      <c r="CV17" s="18">
        <v>0</v>
      </c>
      <c r="CW17" s="18">
        <v>0</v>
      </c>
      <c r="CX17" s="18">
        <v>0</v>
      </c>
      <c r="CY17" s="18">
        <v>1E-4</v>
      </c>
      <c r="CZ17" s="18">
        <v>0</v>
      </c>
      <c r="DA17" s="18">
        <v>0</v>
      </c>
      <c r="DB17" s="18">
        <v>1E-4</v>
      </c>
      <c r="DC17" s="18">
        <v>1E-4</v>
      </c>
      <c r="DD17" s="18">
        <v>1E-4</v>
      </c>
      <c r="DE17" s="18">
        <v>7.7100000000000002E-2</v>
      </c>
      <c r="DF17" s="18">
        <v>0.373</v>
      </c>
      <c r="DG17" s="18">
        <v>9.0499999999999997E-2</v>
      </c>
      <c r="DH17" s="18">
        <v>4.3799999999999999E-2</v>
      </c>
      <c r="DI17" s="18">
        <v>0.1014</v>
      </c>
      <c r="DJ17" s="18">
        <v>7.4300000000000005E-2</v>
      </c>
      <c r="DK17" s="18">
        <v>7.5200000000000003E-2</v>
      </c>
      <c r="DL17" s="18">
        <v>6.7500000000000004E-2</v>
      </c>
      <c r="DM17" s="18">
        <v>6.9900000000000004E-2</v>
      </c>
      <c r="DN17" s="18">
        <v>2.4199999999999999E-2</v>
      </c>
      <c r="DO17" s="18">
        <v>3.2000000000000002E-3</v>
      </c>
      <c r="DP17" s="18">
        <v>1E-4</v>
      </c>
      <c r="DQ17" s="18">
        <v>1E-4</v>
      </c>
      <c r="DR17" s="18">
        <v>0</v>
      </c>
      <c r="DS17" s="18">
        <v>0</v>
      </c>
      <c r="DT17" s="18">
        <v>0</v>
      </c>
      <c r="DU17" t="s">
        <v>39</v>
      </c>
      <c r="DV17">
        <v>3398541</v>
      </c>
      <c r="DW17">
        <v>1454489</v>
      </c>
      <c r="DX17">
        <v>0</v>
      </c>
      <c r="DY17">
        <v>0</v>
      </c>
      <c r="DZ17">
        <v>18182796</v>
      </c>
      <c r="EA17">
        <v>12469508</v>
      </c>
      <c r="EB17">
        <v>30794424</v>
      </c>
      <c r="EC17" s="18">
        <v>1</v>
      </c>
    </row>
    <row r="18" spans="1:133" x14ac:dyDescent="0.25">
      <c r="A18">
        <v>21</v>
      </c>
      <c r="B18">
        <f t="shared" ref="B18:B26" si="2">(J18+AY18)/1024</f>
        <v>169.66796875</v>
      </c>
      <c r="C18">
        <f t="shared" ref="C18:C26" si="3">K18+AZ18</f>
        <v>43435</v>
      </c>
      <c r="D18">
        <v>3</v>
      </c>
      <c r="E18" t="s">
        <v>2</v>
      </c>
      <c r="F18" t="s">
        <v>404</v>
      </c>
      <c r="G18">
        <v>0</v>
      </c>
      <c r="H18">
        <v>0</v>
      </c>
      <c r="I18">
        <v>7296776</v>
      </c>
      <c r="J18">
        <v>121552</v>
      </c>
      <c r="K18">
        <v>30388</v>
      </c>
      <c r="L18">
        <v>60030</v>
      </c>
      <c r="M18">
        <v>2</v>
      </c>
      <c r="N18">
        <v>1188</v>
      </c>
      <c r="O18">
        <v>6.7594010000000004</v>
      </c>
      <c r="P18">
        <v>4.2731009999999996</v>
      </c>
      <c r="Q18">
        <v>94</v>
      </c>
      <c r="R18">
        <v>331941</v>
      </c>
      <c r="S18">
        <v>10830.973774</v>
      </c>
      <c r="T18">
        <v>27801.938504000002</v>
      </c>
      <c r="U18" t="s">
        <v>2734</v>
      </c>
      <c r="V18" t="s">
        <v>2735</v>
      </c>
      <c r="W18" t="s">
        <v>2736</v>
      </c>
      <c r="X18" t="s">
        <v>2737</v>
      </c>
      <c r="Y18" t="s">
        <v>2738</v>
      </c>
      <c r="Z18" t="s">
        <v>2739</v>
      </c>
      <c r="AA18" t="s">
        <v>2740</v>
      </c>
      <c r="AB18" t="s">
        <v>2741</v>
      </c>
      <c r="AC18" t="s">
        <v>2742</v>
      </c>
      <c r="AD18" t="s">
        <v>518</v>
      </c>
      <c r="AE18" t="s">
        <v>2743</v>
      </c>
      <c r="AF18" t="s">
        <v>2744</v>
      </c>
      <c r="AG18" t="s">
        <v>121</v>
      </c>
      <c r="AH18" t="s">
        <v>2745</v>
      </c>
      <c r="AI18" t="s">
        <v>1983</v>
      </c>
      <c r="AJ18" t="s">
        <v>268</v>
      </c>
      <c r="AK18" t="s">
        <v>2746</v>
      </c>
      <c r="AL18" t="s">
        <v>21</v>
      </c>
      <c r="AM18" t="s">
        <v>21</v>
      </c>
      <c r="AN18" t="s">
        <v>21</v>
      </c>
      <c r="AO18">
        <v>136</v>
      </c>
      <c r="AP18">
        <v>331946</v>
      </c>
      <c r="AQ18">
        <v>10837.826563000001</v>
      </c>
      <c r="AR18">
        <v>27801.602295000001</v>
      </c>
      <c r="AS18">
        <v>674</v>
      </c>
      <c r="AT18">
        <v>3473</v>
      </c>
      <c r="AU18" s="18">
        <v>1.563231E-2</v>
      </c>
      <c r="AV18">
        <v>1900.139132</v>
      </c>
      <c r="AW18">
        <v>410.46742899999998</v>
      </c>
      <c r="AX18">
        <v>3132872</v>
      </c>
      <c r="AY18">
        <v>52188</v>
      </c>
      <c r="AZ18">
        <v>13047</v>
      </c>
      <c r="BA18">
        <v>60030</v>
      </c>
      <c r="BB18">
        <v>2</v>
      </c>
      <c r="BC18">
        <v>809</v>
      </c>
      <c r="BD18">
        <v>7.0939319999999997</v>
      </c>
      <c r="BE18">
        <v>3.6398649999999999</v>
      </c>
      <c r="BF18">
        <v>225</v>
      </c>
      <c r="BG18">
        <v>634480</v>
      </c>
      <c r="BH18">
        <v>13981.943015999999</v>
      </c>
      <c r="BI18">
        <v>31093.880903000001</v>
      </c>
      <c r="BJ18" t="s">
        <v>2249</v>
      </c>
      <c r="BK18" t="s">
        <v>1595</v>
      </c>
      <c r="BL18" t="s">
        <v>2725</v>
      </c>
      <c r="BM18" t="s">
        <v>2190</v>
      </c>
      <c r="BN18" t="s">
        <v>2399</v>
      </c>
      <c r="BO18" t="s">
        <v>2747</v>
      </c>
      <c r="BP18" t="s">
        <v>2049</v>
      </c>
      <c r="BQ18" t="s">
        <v>843</v>
      </c>
      <c r="BR18" t="s">
        <v>478</v>
      </c>
      <c r="BS18" t="s">
        <v>2748</v>
      </c>
      <c r="BT18" t="s">
        <v>2749</v>
      </c>
      <c r="BU18" t="s">
        <v>2750</v>
      </c>
      <c r="BV18" t="s">
        <v>16</v>
      </c>
      <c r="BW18" t="s">
        <v>2185</v>
      </c>
      <c r="BX18" t="s">
        <v>2612</v>
      </c>
      <c r="BY18" t="s">
        <v>2751</v>
      </c>
      <c r="BZ18" t="s">
        <v>2752</v>
      </c>
      <c r="CA18" t="s">
        <v>21</v>
      </c>
      <c r="CB18" t="s">
        <v>21</v>
      </c>
      <c r="CC18" t="s">
        <v>21</v>
      </c>
      <c r="CD18">
        <v>231</v>
      </c>
      <c r="CE18">
        <v>634490</v>
      </c>
      <c r="CF18">
        <v>13989.149356</v>
      </c>
      <c r="CG18">
        <v>31093.557019</v>
      </c>
      <c r="CH18">
        <v>256</v>
      </c>
      <c r="CI18">
        <v>1560</v>
      </c>
      <c r="CJ18" s="18">
        <v>1.5628639999999999E-2</v>
      </c>
      <c r="CK18">
        <v>815.62734999999998</v>
      </c>
      <c r="CL18">
        <v>183.67791800000001</v>
      </c>
      <c r="CM18" s="18">
        <v>1.21755E-3</v>
      </c>
      <c r="CN18" s="18">
        <v>7.2016900000000002E-3</v>
      </c>
      <c r="CO18">
        <v>2572391</v>
      </c>
      <c r="CP18">
        <v>0</v>
      </c>
      <c r="CQ18">
        <v>85</v>
      </c>
      <c r="CR18" s="18">
        <v>1E-3</v>
      </c>
      <c r="CS18" s="18">
        <v>1E-3</v>
      </c>
      <c r="CT18" s="18">
        <v>1E-3</v>
      </c>
      <c r="CU18" s="18">
        <v>1</v>
      </c>
      <c r="CV18" s="18">
        <v>0</v>
      </c>
      <c r="CW18" s="18">
        <v>0</v>
      </c>
      <c r="CX18" s="18">
        <v>0</v>
      </c>
      <c r="CY18" s="18">
        <v>0</v>
      </c>
      <c r="CZ18" s="18">
        <v>0</v>
      </c>
      <c r="DA18" s="18">
        <v>0</v>
      </c>
      <c r="DB18" s="18">
        <v>0</v>
      </c>
      <c r="DC18" s="18">
        <v>0</v>
      </c>
      <c r="DD18" s="18">
        <v>1E-4</v>
      </c>
      <c r="DE18" s="18">
        <v>9.2899999999999996E-2</v>
      </c>
      <c r="DF18" s="18">
        <v>0.3216</v>
      </c>
      <c r="DG18" s="18">
        <v>7.3899999999999993E-2</v>
      </c>
      <c r="DH18" s="18">
        <v>4.7800000000000002E-2</v>
      </c>
      <c r="DI18" s="18">
        <v>0.13339999999999999</v>
      </c>
      <c r="DJ18" s="18">
        <v>8.9399999999999993E-2</v>
      </c>
      <c r="DK18" s="18">
        <v>5.3400000000000003E-2</v>
      </c>
      <c r="DL18" s="18">
        <v>4.0300000000000002E-2</v>
      </c>
      <c r="DM18" s="18">
        <v>6.08E-2</v>
      </c>
      <c r="DN18" s="18">
        <v>5.5100000000000003E-2</v>
      </c>
      <c r="DO18" s="18">
        <v>3.1099999999999999E-2</v>
      </c>
      <c r="DP18" s="18">
        <v>2.0000000000000001E-4</v>
      </c>
      <c r="DQ18" s="18">
        <v>1E-4</v>
      </c>
      <c r="DR18" s="18">
        <v>0</v>
      </c>
      <c r="DS18" s="18">
        <v>0</v>
      </c>
      <c r="DT18" s="18">
        <v>0</v>
      </c>
      <c r="DU18" t="s">
        <v>39</v>
      </c>
      <c r="DV18">
        <v>1821021</v>
      </c>
      <c r="DW18">
        <v>781724</v>
      </c>
      <c r="DX18">
        <v>0</v>
      </c>
      <c r="DY18">
        <v>0</v>
      </c>
      <c r="DZ18">
        <v>19721964</v>
      </c>
      <c r="EA18">
        <v>10929916</v>
      </c>
      <c r="EB18">
        <v>30764084</v>
      </c>
      <c r="EC18" s="18">
        <v>1</v>
      </c>
    </row>
    <row r="19" spans="1:133" x14ac:dyDescent="0.25">
      <c r="A19">
        <v>22</v>
      </c>
      <c r="B19">
        <f t="shared" si="2"/>
        <v>146.744140625</v>
      </c>
      <c r="C19">
        <f t="shared" si="3"/>
        <v>37566</v>
      </c>
      <c r="D19">
        <v>3</v>
      </c>
      <c r="E19" t="s">
        <v>2</v>
      </c>
      <c r="F19" t="s">
        <v>570</v>
      </c>
      <c r="G19">
        <v>0</v>
      </c>
      <c r="H19">
        <v>0</v>
      </c>
      <c r="I19">
        <v>6320936</v>
      </c>
      <c r="J19">
        <v>105292</v>
      </c>
      <c r="K19">
        <v>26323</v>
      </c>
      <c r="L19">
        <v>60032</v>
      </c>
      <c r="M19">
        <v>2</v>
      </c>
      <c r="N19">
        <v>889</v>
      </c>
      <c r="O19">
        <v>6.639583</v>
      </c>
      <c r="P19">
        <v>3.5696639999999999</v>
      </c>
      <c r="Q19">
        <v>106</v>
      </c>
      <c r="R19">
        <v>599110</v>
      </c>
      <c r="S19">
        <v>12686.107588999999</v>
      </c>
      <c r="T19">
        <v>31443.532715000001</v>
      </c>
      <c r="U19" t="s">
        <v>1612</v>
      </c>
      <c r="V19" t="s">
        <v>2753</v>
      </c>
      <c r="W19" t="s">
        <v>2736</v>
      </c>
      <c r="X19" t="s">
        <v>2754</v>
      </c>
      <c r="Y19" t="s">
        <v>2755</v>
      </c>
      <c r="Z19" t="s">
        <v>2756</v>
      </c>
      <c r="AA19" t="s">
        <v>1097</v>
      </c>
      <c r="AB19" t="s">
        <v>2284</v>
      </c>
      <c r="AC19" t="s">
        <v>2757</v>
      </c>
      <c r="AD19" t="s">
        <v>2758</v>
      </c>
      <c r="AE19" t="s">
        <v>2759</v>
      </c>
      <c r="AF19" t="s">
        <v>2744</v>
      </c>
      <c r="AG19" t="s">
        <v>2760</v>
      </c>
      <c r="AH19" t="s">
        <v>978</v>
      </c>
      <c r="AI19" t="s">
        <v>2761</v>
      </c>
      <c r="AJ19" t="s">
        <v>2762</v>
      </c>
      <c r="AK19" t="s">
        <v>2763</v>
      </c>
      <c r="AL19" t="s">
        <v>21</v>
      </c>
      <c r="AM19" t="s">
        <v>21</v>
      </c>
      <c r="AN19" t="s">
        <v>21</v>
      </c>
      <c r="AO19">
        <v>135</v>
      </c>
      <c r="AP19">
        <v>599116</v>
      </c>
      <c r="AQ19">
        <v>12692.825682000001</v>
      </c>
      <c r="AR19">
        <v>31443.255181</v>
      </c>
      <c r="AS19">
        <v>368</v>
      </c>
      <c r="AT19">
        <v>3264</v>
      </c>
      <c r="AU19" s="18">
        <v>1.5622860000000001E-2</v>
      </c>
      <c r="AV19">
        <v>1644.9621440000001</v>
      </c>
      <c r="AW19">
        <v>406.27386899999999</v>
      </c>
      <c r="AX19">
        <v>2699908</v>
      </c>
      <c r="AY19">
        <v>44974</v>
      </c>
      <c r="AZ19">
        <v>11243</v>
      </c>
      <c r="BA19">
        <v>60032</v>
      </c>
      <c r="BB19">
        <v>2</v>
      </c>
      <c r="BC19">
        <v>985</v>
      </c>
      <c r="BD19">
        <v>6.9106059999999996</v>
      </c>
      <c r="BE19">
        <v>4.2599</v>
      </c>
      <c r="BF19">
        <v>223</v>
      </c>
      <c r="BG19">
        <v>578057</v>
      </c>
      <c r="BH19">
        <v>15801.062204</v>
      </c>
      <c r="BI19">
        <v>33030.891839000004</v>
      </c>
      <c r="BJ19" t="s">
        <v>2764</v>
      </c>
      <c r="BK19" t="s">
        <v>1358</v>
      </c>
      <c r="BL19" t="s">
        <v>1231</v>
      </c>
      <c r="BM19" t="s">
        <v>189</v>
      </c>
      <c r="BN19" t="s">
        <v>1517</v>
      </c>
      <c r="BO19" t="s">
        <v>2107</v>
      </c>
      <c r="BP19" t="s">
        <v>1178</v>
      </c>
      <c r="BQ19" t="s">
        <v>2070</v>
      </c>
      <c r="BR19" t="s">
        <v>2071</v>
      </c>
      <c r="BS19" t="s">
        <v>2671</v>
      </c>
      <c r="BT19" t="s">
        <v>2765</v>
      </c>
      <c r="BU19" t="s">
        <v>2750</v>
      </c>
      <c r="BV19" t="s">
        <v>2766</v>
      </c>
      <c r="BW19" t="s">
        <v>683</v>
      </c>
      <c r="BX19" t="s">
        <v>2767</v>
      </c>
      <c r="BY19" t="s">
        <v>2768</v>
      </c>
      <c r="BZ19" t="s">
        <v>2752</v>
      </c>
      <c r="CA19" t="s">
        <v>21</v>
      </c>
      <c r="CB19" t="s">
        <v>21</v>
      </c>
      <c r="CC19" t="s">
        <v>21</v>
      </c>
      <c r="CD19">
        <v>228</v>
      </c>
      <c r="CE19">
        <v>578062</v>
      </c>
      <c r="CF19">
        <v>15808.052927999999</v>
      </c>
      <c r="CG19">
        <v>33030.637076999999</v>
      </c>
      <c r="CH19">
        <v>136</v>
      </c>
      <c r="CI19">
        <v>1384</v>
      </c>
      <c r="CJ19" s="18">
        <v>1.561543E-2</v>
      </c>
      <c r="CK19">
        <v>702.28828599999997</v>
      </c>
      <c r="CL19">
        <v>180.70845399999999</v>
      </c>
      <c r="CM19" s="18">
        <v>1.0753900000000001E-3</v>
      </c>
      <c r="CN19" s="18">
        <v>6.0751199999999998E-3</v>
      </c>
      <c r="CO19">
        <v>2223106</v>
      </c>
      <c r="CP19">
        <v>0</v>
      </c>
      <c r="CQ19">
        <v>119</v>
      </c>
      <c r="CR19" s="18">
        <v>1E-3</v>
      </c>
      <c r="CS19" s="18">
        <v>1E-3</v>
      </c>
      <c r="CT19" s="18">
        <v>1E-3</v>
      </c>
      <c r="CU19" s="18">
        <v>1</v>
      </c>
      <c r="CV19" s="18">
        <v>0</v>
      </c>
      <c r="CW19" s="18">
        <v>0</v>
      </c>
      <c r="CX19" s="18">
        <v>0</v>
      </c>
      <c r="CY19" s="18">
        <v>0</v>
      </c>
      <c r="CZ19" s="18">
        <v>0</v>
      </c>
      <c r="DA19" s="18">
        <v>0</v>
      </c>
      <c r="DB19" s="18">
        <v>0</v>
      </c>
      <c r="DC19" s="18">
        <v>0</v>
      </c>
      <c r="DD19" s="18">
        <v>0</v>
      </c>
      <c r="DE19" s="18">
        <v>8.6300000000000002E-2</v>
      </c>
      <c r="DF19" s="18">
        <v>0.2046</v>
      </c>
      <c r="DG19" s="18">
        <v>5.8500000000000003E-2</v>
      </c>
      <c r="DH19" s="18">
        <v>4.19E-2</v>
      </c>
      <c r="DI19" s="18">
        <v>0.13739999999999999</v>
      </c>
      <c r="DJ19" s="18">
        <v>0.13320000000000001</v>
      </c>
      <c r="DK19" s="18">
        <v>9.01E-2</v>
      </c>
      <c r="DL19" s="18">
        <v>8.5000000000000006E-2</v>
      </c>
      <c r="DM19" s="18">
        <v>8.1299999999999997E-2</v>
      </c>
      <c r="DN19" s="18">
        <v>4.7500000000000001E-2</v>
      </c>
      <c r="DO19" s="18">
        <v>3.2899999999999999E-2</v>
      </c>
      <c r="DP19" s="18">
        <v>1.4E-3</v>
      </c>
      <c r="DQ19" s="18">
        <v>1E-4</v>
      </c>
      <c r="DR19" s="18">
        <v>0</v>
      </c>
      <c r="DS19" s="18">
        <v>0</v>
      </c>
      <c r="DT19" s="18">
        <v>0</v>
      </c>
      <c r="DU19" t="s">
        <v>39</v>
      </c>
      <c r="DV19">
        <v>1578091</v>
      </c>
      <c r="DW19">
        <v>673934</v>
      </c>
      <c r="DX19">
        <v>0</v>
      </c>
      <c r="DY19">
        <v>0</v>
      </c>
      <c r="DZ19">
        <v>20018060</v>
      </c>
      <c r="EA19">
        <v>10644380</v>
      </c>
      <c r="EB19">
        <v>30790600</v>
      </c>
      <c r="EC19" s="18">
        <v>1</v>
      </c>
    </row>
    <row r="20" spans="1:133" x14ac:dyDescent="0.25">
      <c r="A20">
        <v>23</v>
      </c>
      <c r="B20">
        <f t="shared" si="2"/>
        <v>188.06640625</v>
      </c>
      <c r="C20">
        <f t="shared" si="3"/>
        <v>48144</v>
      </c>
      <c r="D20">
        <v>3</v>
      </c>
      <c r="E20" t="s">
        <v>2</v>
      </c>
      <c r="F20" t="s">
        <v>729</v>
      </c>
      <c r="G20">
        <v>0</v>
      </c>
      <c r="H20">
        <v>0</v>
      </c>
      <c r="I20">
        <v>8090336</v>
      </c>
      <c r="J20">
        <v>134771</v>
      </c>
      <c r="K20">
        <v>33692</v>
      </c>
      <c r="L20">
        <v>60030</v>
      </c>
      <c r="M20">
        <v>2</v>
      </c>
      <c r="N20">
        <v>688</v>
      </c>
      <c r="O20">
        <v>7.0902609999999999</v>
      </c>
      <c r="P20">
        <v>3.7128809999999999</v>
      </c>
      <c r="Q20">
        <v>93</v>
      </c>
      <c r="R20">
        <v>249598</v>
      </c>
      <c r="S20">
        <v>9649.0596430000005</v>
      </c>
      <c r="T20">
        <v>23388.637429999999</v>
      </c>
      <c r="U20" t="s">
        <v>2769</v>
      </c>
      <c r="V20" t="s">
        <v>2770</v>
      </c>
      <c r="W20" t="s">
        <v>2736</v>
      </c>
      <c r="X20" t="s">
        <v>2717</v>
      </c>
      <c r="Y20" t="s">
        <v>2771</v>
      </c>
      <c r="Z20" t="s">
        <v>2772</v>
      </c>
      <c r="AA20" t="s">
        <v>545</v>
      </c>
      <c r="AB20" t="s">
        <v>2773</v>
      </c>
      <c r="AC20" t="s">
        <v>100</v>
      </c>
      <c r="AD20" t="s">
        <v>2774</v>
      </c>
      <c r="AE20" t="s">
        <v>1446</v>
      </c>
      <c r="AF20" t="s">
        <v>2775</v>
      </c>
      <c r="AG20" t="s">
        <v>2776</v>
      </c>
      <c r="AH20" t="s">
        <v>2777</v>
      </c>
      <c r="AI20" t="s">
        <v>18</v>
      </c>
      <c r="AJ20" t="s">
        <v>19</v>
      </c>
      <c r="AK20" t="s">
        <v>2778</v>
      </c>
      <c r="AL20" t="s">
        <v>21</v>
      </c>
      <c r="AM20" t="s">
        <v>21</v>
      </c>
      <c r="AN20" t="s">
        <v>21</v>
      </c>
      <c r="AO20">
        <v>124</v>
      </c>
      <c r="AP20">
        <v>249603</v>
      </c>
      <c r="AQ20">
        <v>9656.2300290000003</v>
      </c>
      <c r="AR20">
        <v>23388.307562000002</v>
      </c>
      <c r="AS20">
        <v>910</v>
      </c>
      <c r="AT20">
        <v>3653</v>
      </c>
      <c r="AU20" s="18">
        <v>1.566772E-2</v>
      </c>
      <c r="AV20">
        <v>2111.55384</v>
      </c>
      <c r="AW20">
        <v>384.44817599999999</v>
      </c>
      <c r="AX20">
        <v>3470280</v>
      </c>
      <c r="AY20">
        <v>57809</v>
      </c>
      <c r="AZ20">
        <v>14452</v>
      </c>
      <c r="BA20">
        <v>60030</v>
      </c>
      <c r="BB20">
        <v>2</v>
      </c>
      <c r="BC20">
        <v>772</v>
      </c>
      <c r="BD20">
        <v>7.3564499999999997</v>
      </c>
      <c r="BE20">
        <v>4.0414640000000004</v>
      </c>
      <c r="BF20">
        <v>225</v>
      </c>
      <c r="BG20">
        <v>577487</v>
      </c>
      <c r="BH20">
        <v>12899.724181</v>
      </c>
      <c r="BI20">
        <v>27058.890288999999</v>
      </c>
      <c r="BJ20" t="s">
        <v>2140</v>
      </c>
      <c r="BK20" t="s">
        <v>2173</v>
      </c>
      <c r="BL20" t="s">
        <v>516</v>
      </c>
      <c r="BM20" t="s">
        <v>1490</v>
      </c>
      <c r="BN20" t="s">
        <v>2779</v>
      </c>
      <c r="BO20" t="s">
        <v>2780</v>
      </c>
      <c r="BP20" t="s">
        <v>2781</v>
      </c>
      <c r="BQ20" t="s">
        <v>1319</v>
      </c>
      <c r="BR20" t="s">
        <v>2782</v>
      </c>
      <c r="BS20" t="s">
        <v>2783</v>
      </c>
      <c r="BT20" t="s">
        <v>2784</v>
      </c>
      <c r="BU20" t="s">
        <v>2785</v>
      </c>
      <c r="BV20" t="s">
        <v>2329</v>
      </c>
      <c r="BW20" t="s">
        <v>2280</v>
      </c>
      <c r="BX20" t="s">
        <v>2281</v>
      </c>
      <c r="BY20" t="s">
        <v>2786</v>
      </c>
      <c r="BZ20" t="s">
        <v>2787</v>
      </c>
      <c r="CA20" t="s">
        <v>21</v>
      </c>
      <c r="CB20" t="s">
        <v>21</v>
      </c>
      <c r="CC20" t="s">
        <v>21</v>
      </c>
      <c r="CD20">
        <v>231</v>
      </c>
      <c r="CE20">
        <v>577497</v>
      </c>
      <c r="CF20">
        <v>12907.161811</v>
      </c>
      <c r="CG20">
        <v>27058.572021</v>
      </c>
      <c r="CH20">
        <v>337</v>
      </c>
      <c r="CI20">
        <v>1581</v>
      </c>
      <c r="CJ20" s="18">
        <v>1.5664830000000001E-2</v>
      </c>
      <c r="CK20">
        <v>905.56835599999999</v>
      </c>
      <c r="CL20">
        <v>172.61497800000001</v>
      </c>
      <c r="CM20" s="18">
        <v>1.3830400000000001E-3</v>
      </c>
      <c r="CN20" s="18">
        <v>8.1415199999999993E-3</v>
      </c>
      <c r="CO20">
        <v>2835259</v>
      </c>
      <c r="CP20">
        <v>0</v>
      </c>
      <c r="CQ20">
        <v>93</v>
      </c>
      <c r="CR20" s="18">
        <v>1E-3</v>
      </c>
      <c r="CS20" s="18">
        <v>1E-3</v>
      </c>
      <c r="CT20" s="18">
        <v>1E-3</v>
      </c>
      <c r="CU20" s="18">
        <v>1</v>
      </c>
      <c r="CV20" s="18">
        <v>0</v>
      </c>
      <c r="CW20" s="18">
        <v>0</v>
      </c>
      <c r="CX20" s="18">
        <v>0</v>
      </c>
      <c r="CY20" s="18">
        <v>0</v>
      </c>
      <c r="CZ20" s="18">
        <v>0</v>
      </c>
      <c r="DA20" s="18">
        <v>0</v>
      </c>
      <c r="DB20" s="18">
        <v>0</v>
      </c>
      <c r="DC20" s="18">
        <v>0</v>
      </c>
      <c r="DD20" s="18">
        <v>1E-4</v>
      </c>
      <c r="DE20" s="18">
        <v>8.8700000000000001E-2</v>
      </c>
      <c r="DF20" s="18">
        <v>0.21859999999999999</v>
      </c>
      <c r="DG20" s="18">
        <v>6.3899999999999998E-2</v>
      </c>
      <c r="DH20" s="18">
        <v>4.87E-2</v>
      </c>
      <c r="DI20" s="18">
        <v>0.1739</v>
      </c>
      <c r="DJ20" s="18">
        <v>0.1318</v>
      </c>
      <c r="DK20" s="18">
        <v>7.7399999999999997E-2</v>
      </c>
      <c r="DL20" s="18">
        <v>5.5300000000000002E-2</v>
      </c>
      <c r="DM20" s="18">
        <v>6.83E-2</v>
      </c>
      <c r="DN20" s="18">
        <v>5.6399999999999999E-2</v>
      </c>
      <c r="DO20" s="18">
        <v>1.6899999999999998E-2</v>
      </c>
      <c r="DP20" s="18">
        <v>1E-4</v>
      </c>
      <c r="DQ20" s="18">
        <v>1E-4</v>
      </c>
      <c r="DR20" s="18">
        <v>0</v>
      </c>
      <c r="DS20" s="18">
        <v>0</v>
      </c>
      <c r="DT20" s="18">
        <v>0</v>
      </c>
      <c r="DU20" t="s">
        <v>39</v>
      </c>
      <c r="DV20">
        <v>2020685</v>
      </c>
      <c r="DW20">
        <v>866705</v>
      </c>
      <c r="DX20">
        <v>0</v>
      </c>
      <c r="DY20">
        <v>0</v>
      </c>
      <c r="DZ20">
        <v>19467400</v>
      </c>
      <c r="EA20">
        <v>11164424</v>
      </c>
      <c r="EB20">
        <v>30819764</v>
      </c>
      <c r="EC20" s="18">
        <v>1</v>
      </c>
    </row>
    <row r="21" spans="1:133" x14ac:dyDescent="0.25">
      <c r="A21">
        <v>24</v>
      </c>
      <c r="B21">
        <f t="shared" si="2"/>
        <v>196.9296875</v>
      </c>
      <c r="C21">
        <f t="shared" si="3"/>
        <v>50413</v>
      </c>
      <c r="D21">
        <v>3</v>
      </c>
      <c r="E21" t="s">
        <v>2</v>
      </c>
      <c r="F21" t="s">
        <v>871</v>
      </c>
      <c r="G21">
        <v>0</v>
      </c>
      <c r="H21">
        <v>0</v>
      </c>
      <c r="I21">
        <v>8473100</v>
      </c>
      <c r="J21">
        <v>141145</v>
      </c>
      <c r="K21">
        <v>35286</v>
      </c>
      <c r="L21">
        <v>60031</v>
      </c>
      <c r="M21">
        <v>2</v>
      </c>
      <c r="N21">
        <v>631</v>
      </c>
      <c r="O21">
        <v>6.159268</v>
      </c>
      <c r="P21">
        <v>3.1813850000000001</v>
      </c>
      <c r="Q21">
        <v>125</v>
      </c>
      <c r="R21">
        <v>314016</v>
      </c>
      <c r="S21">
        <v>9210.0295540000006</v>
      </c>
      <c r="T21">
        <v>23980.563936999999</v>
      </c>
      <c r="U21" t="s">
        <v>2734</v>
      </c>
      <c r="V21" t="s">
        <v>2788</v>
      </c>
      <c r="W21" t="s">
        <v>2789</v>
      </c>
      <c r="X21" t="s">
        <v>2717</v>
      </c>
      <c r="Y21" t="s">
        <v>2790</v>
      </c>
      <c r="Z21" t="s">
        <v>2791</v>
      </c>
      <c r="AA21" t="s">
        <v>2792</v>
      </c>
      <c r="AB21" t="s">
        <v>2793</v>
      </c>
      <c r="AC21" t="s">
        <v>2794</v>
      </c>
      <c r="AD21" t="s">
        <v>1308</v>
      </c>
      <c r="AE21" t="s">
        <v>2795</v>
      </c>
      <c r="AF21" t="s">
        <v>2796</v>
      </c>
      <c r="AG21" t="s">
        <v>2797</v>
      </c>
      <c r="AH21" t="s">
        <v>2798</v>
      </c>
      <c r="AI21" t="s">
        <v>2799</v>
      </c>
      <c r="AJ21" t="s">
        <v>2800</v>
      </c>
      <c r="AK21" t="s">
        <v>2801</v>
      </c>
      <c r="AL21" t="s">
        <v>21</v>
      </c>
      <c r="AM21" t="s">
        <v>21</v>
      </c>
      <c r="AN21" t="s">
        <v>21</v>
      </c>
      <c r="AO21">
        <v>130</v>
      </c>
      <c r="AP21">
        <v>314020</v>
      </c>
      <c r="AQ21">
        <v>9216.2746719999996</v>
      </c>
      <c r="AR21">
        <v>23980.251445999998</v>
      </c>
      <c r="AS21">
        <v>718</v>
      </c>
      <c r="AT21">
        <v>4408</v>
      </c>
      <c r="AU21" s="18">
        <v>1.566948E-2</v>
      </c>
      <c r="AV21">
        <v>2211.6683830000002</v>
      </c>
      <c r="AW21">
        <v>618.41483600000004</v>
      </c>
      <c r="AX21">
        <v>3632592</v>
      </c>
      <c r="AY21">
        <v>60511</v>
      </c>
      <c r="AZ21">
        <v>15127</v>
      </c>
      <c r="BA21">
        <v>60031</v>
      </c>
      <c r="BB21">
        <v>2</v>
      </c>
      <c r="BC21">
        <v>500</v>
      </c>
      <c r="BD21">
        <v>6.4082879999999998</v>
      </c>
      <c r="BE21">
        <v>3.0316489999999998</v>
      </c>
      <c r="BF21">
        <v>225</v>
      </c>
      <c r="BG21">
        <v>518079</v>
      </c>
      <c r="BH21">
        <v>12333.910486000001</v>
      </c>
      <c r="BI21">
        <v>27716.427940000001</v>
      </c>
      <c r="BJ21" t="s">
        <v>2249</v>
      </c>
      <c r="BK21" t="s">
        <v>2802</v>
      </c>
      <c r="BL21" t="s">
        <v>2123</v>
      </c>
      <c r="BM21" t="s">
        <v>1255</v>
      </c>
      <c r="BN21" t="s">
        <v>344</v>
      </c>
      <c r="BO21" t="s">
        <v>1257</v>
      </c>
      <c r="BP21" t="s">
        <v>603</v>
      </c>
      <c r="BQ21" t="s">
        <v>718</v>
      </c>
      <c r="BR21" t="s">
        <v>773</v>
      </c>
      <c r="BS21" t="s">
        <v>2728</v>
      </c>
      <c r="BT21" t="s">
        <v>1248</v>
      </c>
      <c r="BU21" t="s">
        <v>2803</v>
      </c>
      <c r="BV21" t="s">
        <v>2329</v>
      </c>
      <c r="BW21" t="s">
        <v>2804</v>
      </c>
      <c r="BX21" t="s">
        <v>250</v>
      </c>
      <c r="BY21" t="s">
        <v>2786</v>
      </c>
      <c r="BZ21" t="s">
        <v>2708</v>
      </c>
      <c r="CA21" t="s">
        <v>21</v>
      </c>
      <c r="CB21" t="s">
        <v>21</v>
      </c>
      <c r="CC21" t="s">
        <v>21</v>
      </c>
      <c r="CD21">
        <v>232</v>
      </c>
      <c r="CE21">
        <v>518083</v>
      </c>
      <c r="CF21">
        <v>12340.407354000001</v>
      </c>
      <c r="CG21">
        <v>27716.13537</v>
      </c>
      <c r="CH21">
        <v>271</v>
      </c>
      <c r="CI21">
        <v>1912</v>
      </c>
      <c r="CJ21" s="18">
        <v>1.5663130000000001E-2</v>
      </c>
      <c r="CK21">
        <v>947.79141900000002</v>
      </c>
      <c r="CL21">
        <v>271.02537999999998</v>
      </c>
      <c r="CM21" s="18">
        <v>1.5071399999999999E-3</v>
      </c>
      <c r="CN21" s="18">
        <v>7.67287E-3</v>
      </c>
      <c r="CO21">
        <v>2986930</v>
      </c>
      <c r="CP21">
        <v>0</v>
      </c>
      <c r="CQ21">
        <v>99</v>
      </c>
      <c r="CR21" s="18">
        <v>1E-3</v>
      </c>
      <c r="CS21" s="18">
        <v>1E-3</v>
      </c>
      <c r="CT21" s="18">
        <v>1E-3</v>
      </c>
      <c r="CU21" s="18">
        <v>1</v>
      </c>
      <c r="CV21" s="18">
        <v>0</v>
      </c>
      <c r="CW21" s="18">
        <v>0</v>
      </c>
      <c r="CX21" s="18">
        <v>0</v>
      </c>
      <c r="CY21" s="18">
        <v>0</v>
      </c>
      <c r="CZ21" s="18">
        <v>0</v>
      </c>
      <c r="DA21" s="18">
        <v>0</v>
      </c>
      <c r="DB21" s="18">
        <v>0</v>
      </c>
      <c r="DC21" s="18">
        <v>0</v>
      </c>
      <c r="DD21" s="18">
        <v>0</v>
      </c>
      <c r="DE21" s="18">
        <v>8.1699999999999995E-2</v>
      </c>
      <c r="DF21" s="18">
        <v>0.29120000000000001</v>
      </c>
      <c r="DG21" s="18">
        <v>0.10970000000000001</v>
      </c>
      <c r="DH21" s="18">
        <v>6.59E-2</v>
      </c>
      <c r="DI21" s="18">
        <v>0.1431</v>
      </c>
      <c r="DJ21" s="18">
        <v>8.7599999999999997E-2</v>
      </c>
      <c r="DK21" s="18">
        <v>5.1200000000000002E-2</v>
      </c>
      <c r="DL21" s="18">
        <v>3.6600000000000001E-2</v>
      </c>
      <c r="DM21" s="18">
        <v>5.6000000000000001E-2</v>
      </c>
      <c r="DN21" s="18">
        <v>5.3999999999999999E-2</v>
      </c>
      <c r="DO21" s="18">
        <v>2.2700000000000001E-2</v>
      </c>
      <c r="DP21" s="18">
        <v>1E-4</v>
      </c>
      <c r="DQ21" s="18">
        <v>1E-4</v>
      </c>
      <c r="DR21" s="18">
        <v>0</v>
      </c>
      <c r="DS21" s="18">
        <v>0</v>
      </c>
      <c r="DT21" s="18">
        <v>0</v>
      </c>
      <c r="DU21" t="s">
        <v>39</v>
      </c>
      <c r="DV21">
        <v>2116339</v>
      </c>
      <c r="DW21">
        <v>907180</v>
      </c>
      <c r="DX21">
        <v>0</v>
      </c>
      <c r="DY21">
        <v>0</v>
      </c>
      <c r="DZ21">
        <v>19474240</v>
      </c>
      <c r="EA21">
        <v>11179056</v>
      </c>
      <c r="EB21">
        <v>30755716</v>
      </c>
      <c r="EC21" s="18">
        <v>1</v>
      </c>
    </row>
    <row r="22" spans="1:133" x14ac:dyDescent="0.25">
      <c r="A22">
        <v>25</v>
      </c>
      <c r="B22">
        <f t="shared" si="2"/>
        <v>109.8828125</v>
      </c>
      <c r="C22">
        <f t="shared" si="3"/>
        <v>28129</v>
      </c>
      <c r="D22">
        <v>3</v>
      </c>
      <c r="E22" t="s">
        <v>2</v>
      </c>
      <c r="F22" t="s">
        <v>1004</v>
      </c>
      <c r="G22">
        <v>0</v>
      </c>
      <c r="H22">
        <v>0</v>
      </c>
      <c r="I22">
        <v>4734896</v>
      </c>
      <c r="J22">
        <v>78693</v>
      </c>
      <c r="K22">
        <v>19673</v>
      </c>
      <c r="L22">
        <v>60169</v>
      </c>
      <c r="M22">
        <v>2</v>
      </c>
      <c r="N22">
        <v>1531</v>
      </c>
      <c r="O22">
        <v>6.4293690000000003</v>
      </c>
      <c r="P22">
        <v>5.3487770000000001</v>
      </c>
      <c r="Q22">
        <v>17</v>
      </c>
      <c r="R22">
        <v>632034</v>
      </c>
      <c r="S22">
        <v>17266.576567</v>
      </c>
      <c r="T22">
        <v>42044.846568000001</v>
      </c>
      <c r="U22" t="s">
        <v>2769</v>
      </c>
      <c r="V22" t="s">
        <v>2770</v>
      </c>
      <c r="W22" t="s">
        <v>2805</v>
      </c>
      <c r="X22" t="s">
        <v>2806</v>
      </c>
      <c r="Y22" t="s">
        <v>2807</v>
      </c>
      <c r="Z22" t="s">
        <v>2808</v>
      </c>
      <c r="AA22" t="s">
        <v>2809</v>
      </c>
      <c r="AB22" t="s">
        <v>346</v>
      </c>
      <c r="AC22" t="s">
        <v>2810</v>
      </c>
      <c r="AD22" t="s">
        <v>2811</v>
      </c>
      <c r="AE22" t="s">
        <v>2812</v>
      </c>
      <c r="AF22" t="s">
        <v>2813</v>
      </c>
      <c r="AG22" t="s">
        <v>2814</v>
      </c>
      <c r="AH22" t="s">
        <v>1914</v>
      </c>
      <c r="AI22" t="s">
        <v>2647</v>
      </c>
      <c r="AJ22" t="s">
        <v>2815</v>
      </c>
      <c r="AK22" t="s">
        <v>2816</v>
      </c>
      <c r="AL22" t="s">
        <v>21</v>
      </c>
      <c r="AM22" t="s">
        <v>21</v>
      </c>
      <c r="AN22" t="s">
        <v>21</v>
      </c>
      <c r="AO22">
        <v>144</v>
      </c>
      <c r="AP22">
        <v>632043</v>
      </c>
      <c r="AQ22">
        <v>17273.080142999999</v>
      </c>
      <c r="AR22">
        <v>42044.562525000001</v>
      </c>
      <c r="AS22">
        <v>177</v>
      </c>
      <c r="AT22">
        <v>2488</v>
      </c>
      <c r="AU22" s="18">
        <v>1.56968E-2</v>
      </c>
      <c r="AV22">
        <v>1235.228159</v>
      </c>
      <c r="AW22">
        <v>330.17703599999999</v>
      </c>
      <c r="AX22">
        <v>2035392</v>
      </c>
      <c r="AY22">
        <v>33827</v>
      </c>
      <c r="AZ22">
        <v>8456</v>
      </c>
      <c r="BA22">
        <v>60169</v>
      </c>
      <c r="BB22">
        <v>2</v>
      </c>
      <c r="BC22">
        <v>1462</v>
      </c>
      <c r="BD22">
        <v>6.6880579999999998</v>
      </c>
      <c r="BE22">
        <v>5.4590040000000002</v>
      </c>
      <c r="BF22">
        <v>220</v>
      </c>
      <c r="BG22">
        <v>630903</v>
      </c>
      <c r="BH22">
        <v>20298.100242</v>
      </c>
      <c r="BI22">
        <v>43699.933954</v>
      </c>
      <c r="BJ22" t="s">
        <v>2249</v>
      </c>
      <c r="BK22" t="s">
        <v>139</v>
      </c>
      <c r="BL22" t="s">
        <v>2817</v>
      </c>
      <c r="BM22" t="s">
        <v>2141</v>
      </c>
      <c r="BN22" t="s">
        <v>142</v>
      </c>
      <c r="BO22" t="s">
        <v>1897</v>
      </c>
      <c r="BP22" t="s">
        <v>2818</v>
      </c>
      <c r="BQ22" t="s">
        <v>2819</v>
      </c>
      <c r="BR22" t="s">
        <v>2670</v>
      </c>
      <c r="BS22" t="s">
        <v>2649</v>
      </c>
      <c r="BT22" t="s">
        <v>14</v>
      </c>
      <c r="BU22" t="s">
        <v>2820</v>
      </c>
      <c r="BV22" t="s">
        <v>1913</v>
      </c>
      <c r="BW22" t="s">
        <v>1924</v>
      </c>
      <c r="BX22" t="s">
        <v>2821</v>
      </c>
      <c r="BY22" t="s">
        <v>2247</v>
      </c>
      <c r="BZ22" t="s">
        <v>2822</v>
      </c>
      <c r="CA22" t="s">
        <v>21</v>
      </c>
      <c r="CB22" t="s">
        <v>21</v>
      </c>
      <c r="CC22" t="s">
        <v>21</v>
      </c>
      <c r="CD22">
        <v>224</v>
      </c>
      <c r="CE22">
        <v>630908</v>
      </c>
      <c r="CF22">
        <v>20304.865421999999</v>
      </c>
      <c r="CG22">
        <v>43699.652376999999</v>
      </c>
      <c r="CH22">
        <v>51</v>
      </c>
      <c r="CI22">
        <v>1157</v>
      </c>
      <c r="CJ22" s="18">
        <v>1.5690539999999999E-2</v>
      </c>
      <c r="CK22">
        <v>530.76401999999996</v>
      </c>
      <c r="CL22">
        <v>147.809246</v>
      </c>
      <c r="CM22" s="18">
        <v>7.9275999999999999E-4</v>
      </c>
      <c r="CN22" s="18">
        <v>4.4748699999999997E-3</v>
      </c>
      <c r="CO22">
        <v>1674564</v>
      </c>
      <c r="CP22">
        <v>0</v>
      </c>
      <c r="CQ22">
        <v>113</v>
      </c>
      <c r="CR22" s="18">
        <v>1E-3</v>
      </c>
      <c r="CS22" s="18">
        <v>1E-3</v>
      </c>
      <c r="CT22" s="18">
        <v>1E-3</v>
      </c>
      <c r="CU22" s="18">
        <v>1</v>
      </c>
      <c r="CV22" s="18">
        <v>0</v>
      </c>
      <c r="CW22" s="18">
        <v>0</v>
      </c>
      <c r="CX22" s="18">
        <v>0</v>
      </c>
      <c r="CY22" s="18">
        <v>0</v>
      </c>
      <c r="CZ22" s="18">
        <v>0</v>
      </c>
      <c r="DA22" s="18">
        <v>0</v>
      </c>
      <c r="DB22" s="18">
        <v>1E-4</v>
      </c>
      <c r="DC22" s="18">
        <v>0</v>
      </c>
      <c r="DD22" s="18">
        <v>0</v>
      </c>
      <c r="DE22" s="18">
        <v>9.8500000000000004E-2</v>
      </c>
      <c r="DF22" s="18">
        <v>0.26100000000000001</v>
      </c>
      <c r="DG22" s="18">
        <v>5.8900000000000001E-2</v>
      </c>
      <c r="DH22" s="18">
        <v>3.7400000000000003E-2</v>
      </c>
      <c r="DI22" s="18">
        <v>0.12139999999999999</v>
      </c>
      <c r="DJ22" s="18">
        <v>9.06E-2</v>
      </c>
      <c r="DK22" s="18">
        <v>5.4800000000000001E-2</v>
      </c>
      <c r="DL22" s="18">
        <v>7.0499999999999993E-2</v>
      </c>
      <c r="DM22" s="18">
        <v>9.5100000000000004E-2</v>
      </c>
      <c r="DN22" s="18">
        <v>5.45E-2</v>
      </c>
      <c r="DO22" s="18">
        <v>5.2400000000000002E-2</v>
      </c>
      <c r="DP22" s="18">
        <v>4.7999999999999996E-3</v>
      </c>
      <c r="DQ22" s="18">
        <v>1E-4</v>
      </c>
      <c r="DR22" s="18">
        <v>0</v>
      </c>
      <c r="DS22" s="18">
        <v>0</v>
      </c>
      <c r="DT22" s="18">
        <v>0</v>
      </c>
      <c r="DU22" t="s">
        <v>39</v>
      </c>
      <c r="DV22">
        <v>1182462</v>
      </c>
      <c r="DW22">
        <v>508240</v>
      </c>
      <c r="DX22">
        <v>0</v>
      </c>
      <c r="DY22">
        <v>0</v>
      </c>
      <c r="DZ22">
        <v>20359236</v>
      </c>
      <c r="EA22">
        <v>10288980</v>
      </c>
      <c r="EB22">
        <v>30741324</v>
      </c>
      <c r="EC22" s="18">
        <v>1</v>
      </c>
    </row>
    <row r="23" spans="1:133" x14ac:dyDescent="0.25">
      <c r="A23">
        <v>26</v>
      </c>
      <c r="B23">
        <f t="shared" si="2"/>
        <v>364.548828125</v>
      </c>
      <c r="C23">
        <f t="shared" si="3"/>
        <v>93323</v>
      </c>
      <c r="D23">
        <v>3</v>
      </c>
      <c r="E23" t="s">
        <v>2</v>
      </c>
      <c r="F23" t="s">
        <v>1131</v>
      </c>
      <c r="G23">
        <v>0</v>
      </c>
      <c r="H23">
        <v>0</v>
      </c>
      <c r="I23">
        <v>15682204</v>
      </c>
      <c r="J23">
        <v>261239</v>
      </c>
      <c r="K23">
        <v>65309</v>
      </c>
      <c r="L23">
        <v>60030</v>
      </c>
      <c r="M23">
        <v>2</v>
      </c>
      <c r="N23">
        <v>19145</v>
      </c>
      <c r="O23">
        <v>7.1826379999999999</v>
      </c>
      <c r="P23">
        <v>33.934814000000003</v>
      </c>
      <c r="Q23">
        <v>1</v>
      </c>
      <c r="R23">
        <v>283209</v>
      </c>
      <c r="S23">
        <v>4533.0359559999997</v>
      </c>
      <c r="T23">
        <v>11453.021054000001</v>
      </c>
      <c r="U23" t="s">
        <v>2714</v>
      </c>
      <c r="V23" t="s">
        <v>2715</v>
      </c>
      <c r="W23" t="s">
        <v>2789</v>
      </c>
      <c r="X23" t="s">
        <v>2717</v>
      </c>
      <c r="Y23" t="s">
        <v>2823</v>
      </c>
      <c r="Z23" t="s">
        <v>2719</v>
      </c>
      <c r="AA23" t="s">
        <v>2824</v>
      </c>
      <c r="AB23" t="s">
        <v>2825</v>
      </c>
      <c r="AC23" t="s">
        <v>2605</v>
      </c>
      <c r="AD23" t="s">
        <v>2826</v>
      </c>
      <c r="AE23" t="s">
        <v>721</v>
      </c>
      <c r="AF23" t="s">
        <v>2827</v>
      </c>
      <c r="AG23" t="s">
        <v>2828</v>
      </c>
      <c r="AH23" t="s">
        <v>2829</v>
      </c>
      <c r="AI23" t="s">
        <v>2666</v>
      </c>
      <c r="AJ23" t="s">
        <v>726</v>
      </c>
      <c r="AK23" t="s">
        <v>2830</v>
      </c>
      <c r="AL23" t="s">
        <v>21</v>
      </c>
      <c r="AM23" t="s">
        <v>21</v>
      </c>
      <c r="AN23" t="s">
        <v>21</v>
      </c>
      <c r="AO23">
        <v>122</v>
      </c>
      <c r="AP23">
        <v>283213</v>
      </c>
      <c r="AQ23">
        <v>4540.3000169999996</v>
      </c>
      <c r="AR23">
        <v>11452.760267</v>
      </c>
      <c r="AS23">
        <v>1504</v>
      </c>
      <c r="AT23">
        <v>7312</v>
      </c>
      <c r="AU23" s="18">
        <v>1.5667319999999998E-2</v>
      </c>
      <c r="AV23">
        <v>4092.9141279999999</v>
      </c>
      <c r="AW23">
        <v>682.61473000000001</v>
      </c>
      <c r="AX23">
        <v>6726960</v>
      </c>
      <c r="AY23">
        <v>112059</v>
      </c>
      <c r="AZ23">
        <v>28014</v>
      </c>
      <c r="BA23">
        <v>60030</v>
      </c>
      <c r="BB23">
        <v>2</v>
      </c>
      <c r="BC23">
        <v>19706</v>
      </c>
      <c r="BD23">
        <v>7.4890920000000003</v>
      </c>
      <c r="BE23">
        <v>39.274762000000003</v>
      </c>
      <c r="BF23">
        <v>1</v>
      </c>
      <c r="BG23">
        <v>526572</v>
      </c>
      <c r="BH23">
        <v>7677.962853</v>
      </c>
      <c r="BI23">
        <v>16557.474260999999</v>
      </c>
      <c r="BJ23" t="s">
        <v>2331</v>
      </c>
      <c r="BK23" t="s">
        <v>2831</v>
      </c>
      <c r="BL23" t="s">
        <v>2832</v>
      </c>
      <c r="BM23" t="s">
        <v>983</v>
      </c>
      <c r="BN23" t="s">
        <v>1503</v>
      </c>
      <c r="BO23" t="s">
        <v>1096</v>
      </c>
      <c r="BP23" t="s">
        <v>1435</v>
      </c>
      <c r="BQ23" t="s">
        <v>2058</v>
      </c>
      <c r="BR23" t="s">
        <v>1368</v>
      </c>
      <c r="BS23" t="s">
        <v>2833</v>
      </c>
      <c r="BT23" t="s">
        <v>2834</v>
      </c>
      <c r="BU23" t="s">
        <v>520</v>
      </c>
      <c r="BV23" t="s">
        <v>2835</v>
      </c>
      <c r="BW23" t="s">
        <v>2836</v>
      </c>
      <c r="BX23" t="s">
        <v>2837</v>
      </c>
      <c r="BY23" t="s">
        <v>2838</v>
      </c>
      <c r="BZ23" t="s">
        <v>2733</v>
      </c>
      <c r="CA23" t="s">
        <v>21</v>
      </c>
      <c r="CB23" t="s">
        <v>21</v>
      </c>
      <c r="CC23" t="s">
        <v>21</v>
      </c>
      <c r="CD23">
        <v>225</v>
      </c>
      <c r="CE23">
        <v>526576</v>
      </c>
      <c r="CF23">
        <v>7685.5369170000004</v>
      </c>
      <c r="CG23">
        <v>16557.268441</v>
      </c>
      <c r="CH23">
        <v>536</v>
      </c>
      <c r="CI23">
        <v>3000</v>
      </c>
      <c r="CJ23" s="18">
        <v>1.5664230000000001E-2</v>
      </c>
      <c r="CK23">
        <v>1755.3182770000001</v>
      </c>
      <c r="CL23">
        <v>300.55322799999999</v>
      </c>
      <c r="CM23" s="18">
        <v>2.4469700000000001E-3</v>
      </c>
      <c r="CN23" s="18">
        <v>1.5680909999999999E-2</v>
      </c>
      <c r="CO23">
        <v>5492476</v>
      </c>
      <c r="CP23">
        <v>0</v>
      </c>
      <c r="CQ23">
        <v>2052</v>
      </c>
      <c r="CR23" s="18">
        <v>1E-3</v>
      </c>
      <c r="CS23" s="18">
        <v>1E-3</v>
      </c>
      <c r="CT23" s="18">
        <v>1E-3</v>
      </c>
      <c r="CU23" s="18">
        <v>1</v>
      </c>
      <c r="CV23" s="18">
        <v>0</v>
      </c>
      <c r="CW23" s="18">
        <v>0</v>
      </c>
      <c r="CX23" s="18">
        <v>0</v>
      </c>
      <c r="CY23" s="18">
        <v>1E-4</v>
      </c>
      <c r="CZ23" s="18">
        <v>1E-4</v>
      </c>
      <c r="DA23" s="18">
        <v>1E-4</v>
      </c>
      <c r="DB23" s="18">
        <v>1E-4</v>
      </c>
      <c r="DC23" s="18">
        <v>1E-4</v>
      </c>
      <c r="DD23" s="18">
        <v>1E-4</v>
      </c>
      <c r="DE23" s="18">
        <v>7.9699999999999993E-2</v>
      </c>
      <c r="DF23" s="18">
        <v>0.36459999999999998</v>
      </c>
      <c r="DG23" s="18">
        <v>9.5600000000000004E-2</v>
      </c>
      <c r="DH23" s="18">
        <v>5.0799999999999998E-2</v>
      </c>
      <c r="DI23" s="18">
        <v>0.1203</v>
      </c>
      <c r="DJ23" s="18">
        <v>7.8299999999999995E-2</v>
      </c>
      <c r="DK23" s="18">
        <v>6.1600000000000002E-2</v>
      </c>
      <c r="DL23" s="18">
        <v>5.67E-2</v>
      </c>
      <c r="DM23" s="18">
        <v>7.5899999999999995E-2</v>
      </c>
      <c r="DN23" s="18">
        <v>1.4E-2</v>
      </c>
      <c r="DO23" s="18">
        <v>2.3999999999999998E-3</v>
      </c>
      <c r="DP23" s="18">
        <v>1E-4</v>
      </c>
      <c r="DQ23" s="18">
        <v>1E-4</v>
      </c>
      <c r="DR23" s="18">
        <v>0</v>
      </c>
      <c r="DS23" s="18">
        <v>0</v>
      </c>
      <c r="DT23" s="18">
        <v>0</v>
      </c>
      <c r="DU23" t="s">
        <v>39</v>
      </c>
      <c r="DV23">
        <v>3917809</v>
      </c>
      <c r="DW23">
        <v>1680378</v>
      </c>
      <c r="DX23">
        <v>0</v>
      </c>
      <c r="DY23">
        <v>0</v>
      </c>
      <c r="DZ23">
        <v>17744572</v>
      </c>
      <c r="EA23">
        <v>12893992</v>
      </c>
      <c r="EB23">
        <v>30816020</v>
      </c>
      <c r="EC23" s="18">
        <v>1</v>
      </c>
    </row>
    <row r="24" spans="1:133" x14ac:dyDescent="0.25">
      <c r="A24">
        <v>27</v>
      </c>
      <c r="B24">
        <f t="shared" si="2"/>
        <v>384.36328125</v>
      </c>
      <c r="C24">
        <f t="shared" si="3"/>
        <v>98396</v>
      </c>
      <c r="D24">
        <v>3</v>
      </c>
      <c r="E24" t="s">
        <v>2</v>
      </c>
      <c r="F24" t="s">
        <v>1280</v>
      </c>
      <c r="G24">
        <v>0</v>
      </c>
      <c r="H24">
        <v>0</v>
      </c>
      <c r="I24">
        <v>16544948</v>
      </c>
      <c r="J24">
        <v>275602</v>
      </c>
      <c r="K24">
        <v>68900</v>
      </c>
      <c r="L24">
        <v>60032</v>
      </c>
      <c r="M24">
        <v>2</v>
      </c>
      <c r="N24">
        <v>16326</v>
      </c>
      <c r="O24">
        <v>7.1117530000000002</v>
      </c>
      <c r="P24">
        <v>13.263042</v>
      </c>
      <c r="Q24">
        <v>0</v>
      </c>
      <c r="R24">
        <v>231626</v>
      </c>
      <c r="S24">
        <v>4251.5726780000005</v>
      </c>
      <c r="T24">
        <v>9798.4504280000001</v>
      </c>
      <c r="U24" t="s">
        <v>2734</v>
      </c>
      <c r="V24" t="s">
        <v>2788</v>
      </c>
      <c r="W24" t="s">
        <v>2789</v>
      </c>
      <c r="X24" t="s">
        <v>2839</v>
      </c>
      <c r="Y24" t="s">
        <v>2807</v>
      </c>
      <c r="Z24" t="s">
        <v>2840</v>
      </c>
      <c r="AA24" t="s">
        <v>2841</v>
      </c>
      <c r="AB24" t="s">
        <v>2842</v>
      </c>
      <c r="AC24" t="s">
        <v>2843</v>
      </c>
      <c r="AD24" t="s">
        <v>2844</v>
      </c>
      <c r="AE24" t="s">
        <v>2845</v>
      </c>
      <c r="AF24" t="s">
        <v>2846</v>
      </c>
      <c r="AG24" t="s">
        <v>619</v>
      </c>
      <c r="AH24" t="s">
        <v>2847</v>
      </c>
      <c r="AI24" t="s">
        <v>2848</v>
      </c>
      <c r="AJ24" t="s">
        <v>2849</v>
      </c>
      <c r="AK24" t="s">
        <v>2850</v>
      </c>
      <c r="AL24" t="s">
        <v>21</v>
      </c>
      <c r="AM24" t="s">
        <v>21</v>
      </c>
      <c r="AN24" t="s">
        <v>21</v>
      </c>
      <c r="AO24">
        <v>136</v>
      </c>
      <c r="AP24">
        <v>231637</v>
      </c>
      <c r="AQ24">
        <v>4258.7606679999999</v>
      </c>
      <c r="AR24">
        <v>9798.1427170000006</v>
      </c>
      <c r="AS24">
        <v>2139</v>
      </c>
      <c r="AT24">
        <v>7120</v>
      </c>
      <c r="AU24" s="18">
        <v>1.562415E-2</v>
      </c>
      <c r="AV24">
        <v>4306.0477940000001</v>
      </c>
      <c r="AW24">
        <v>783.72830799999997</v>
      </c>
      <c r="AX24">
        <v>7082956</v>
      </c>
      <c r="AY24">
        <v>117986</v>
      </c>
      <c r="AZ24">
        <v>29496</v>
      </c>
      <c r="BA24">
        <v>60032</v>
      </c>
      <c r="BB24">
        <v>2</v>
      </c>
      <c r="BC24">
        <v>6995</v>
      </c>
      <c r="BD24">
        <v>7.3786459999999998</v>
      </c>
      <c r="BE24">
        <v>13.938101</v>
      </c>
      <c r="BF24">
        <v>7</v>
      </c>
      <c r="BG24">
        <v>564654</v>
      </c>
      <c r="BH24">
        <v>7393.5430589999996</v>
      </c>
      <c r="BI24">
        <v>14996.763004</v>
      </c>
      <c r="BJ24" t="s">
        <v>827</v>
      </c>
      <c r="BK24" t="s">
        <v>2851</v>
      </c>
      <c r="BL24" t="s">
        <v>2852</v>
      </c>
      <c r="BM24" t="s">
        <v>2032</v>
      </c>
      <c r="BN24" t="s">
        <v>984</v>
      </c>
      <c r="BO24" t="s">
        <v>2853</v>
      </c>
      <c r="BP24" t="s">
        <v>2727</v>
      </c>
      <c r="BQ24" t="s">
        <v>843</v>
      </c>
      <c r="BR24" t="s">
        <v>295</v>
      </c>
      <c r="BS24" t="s">
        <v>2854</v>
      </c>
      <c r="BT24" t="s">
        <v>2855</v>
      </c>
      <c r="BU24" t="s">
        <v>2856</v>
      </c>
      <c r="BV24" t="s">
        <v>2857</v>
      </c>
      <c r="BW24" t="s">
        <v>2858</v>
      </c>
      <c r="BX24" t="s">
        <v>2859</v>
      </c>
      <c r="BY24" t="s">
        <v>2860</v>
      </c>
      <c r="BZ24" t="s">
        <v>2861</v>
      </c>
      <c r="CA24" t="s">
        <v>21</v>
      </c>
      <c r="CB24" t="s">
        <v>21</v>
      </c>
      <c r="CC24" t="s">
        <v>21</v>
      </c>
      <c r="CD24">
        <v>224</v>
      </c>
      <c r="CE24">
        <v>564659</v>
      </c>
      <c r="CF24">
        <v>7400.999828</v>
      </c>
      <c r="CG24">
        <v>14996.539859</v>
      </c>
      <c r="CH24">
        <v>870</v>
      </c>
      <c r="CI24">
        <v>2986</v>
      </c>
      <c r="CJ24" s="18">
        <v>1.562145E-2</v>
      </c>
      <c r="CK24">
        <v>1843.1123950000001</v>
      </c>
      <c r="CL24">
        <v>339.741736</v>
      </c>
      <c r="CM24" s="18">
        <v>2.6876700000000001E-3</v>
      </c>
      <c r="CN24" s="18">
        <v>1.6528270000000001E-2</v>
      </c>
      <c r="CO24">
        <v>5783902</v>
      </c>
      <c r="CP24">
        <v>0</v>
      </c>
      <c r="CQ24">
        <v>2049</v>
      </c>
      <c r="CR24" s="18">
        <v>1E-3</v>
      </c>
      <c r="CS24" s="18">
        <v>1E-3</v>
      </c>
      <c r="CT24" s="18">
        <v>1E-3</v>
      </c>
      <c r="CU24" s="18">
        <v>1</v>
      </c>
      <c r="CV24" s="18">
        <v>0</v>
      </c>
      <c r="CW24" s="18">
        <v>0</v>
      </c>
      <c r="CX24" s="18">
        <v>0</v>
      </c>
      <c r="CY24" s="18">
        <v>1E-4</v>
      </c>
      <c r="CZ24" s="18">
        <v>1E-4</v>
      </c>
      <c r="DA24" s="18">
        <v>1E-4</v>
      </c>
      <c r="DB24" s="18">
        <v>1E-4</v>
      </c>
      <c r="DC24" s="18">
        <v>1E-4</v>
      </c>
      <c r="DD24" s="18">
        <v>1E-4</v>
      </c>
      <c r="DE24" s="18">
        <v>8.2900000000000001E-2</v>
      </c>
      <c r="DF24" s="18">
        <v>0.37</v>
      </c>
      <c r="DG24" s="18">
        <v>8.2600000000000007E-2</v>
      </c>
      <c r="DH24" s="18">
        <v>4.1399999999999999E-2</v>
      </c>
      <c r="DI24" s="18">
        <v>0.105</v>
      </c>
      <c r="DJ24" s="18">
        <v>8.8400000000000006E-2</v>
      </c>
      <c r="DK24" s="18">
        <v>7.9899999999999999E-2</v>
      </c>
      <c r="DL24" s="18">
        <v>6.4899999999999999E-2</v>
      </c>
      <c r="DM24" s="18">
        <v>7.2700000000000001E-2</v>
      </c>
      <c r="DN24" s="18">
        <v>1.11E-2</v>
      </c>
      <c r="DO24" s="18">
        <v>1E-3</v>
      </c>
      <c r="DP24" s="18">
        <v>1E-4</v>
      </c>
      <c r="DQ24" s="18">
        <v>1E-4</v>
      </c>
      <c r="DR24" s="18">
        <v>0</v>
      </c>
      <c r="DS24" s="18">
        <v>0</v>
      </c>
      <c r="DT24" s="18">
        <v>0</v>
      </c>
      <c r="DU24" t="s">
        <v>39</v>
      </c>
      <c r="DV24">
        <v>4130108</v>
      </c>
      <c r="DW24">
        <v>1767801</v>
      </c>
      <c r="DX24">
        <v>0</v>
      </c>
      <c r="DY24">
        <v>0</v>
      </c>
      <c r="DZ24">
        <v>17565448</v>
      </c>
      <c r="EA24">
        <v>13079368</v>
      </c>
      <c r="EB24">
        <v>30801572</v>
      </c>
      <c r="EC24" s="18">
        <v>1</v>
      </c>
    </row>
    <row r="25" spans="1:133" x14ac:dyDescent="0.25">
      <c r="A25">
        <v>28</v>
      </c>
      <c r="B25">
        <f t="shared" si="2"/>
        <v>384.236328125</v>
      </c>
      <c r="C25">
        <f t="shared" si="3"/>
        <v>98364</v>
      </c>
      <c r="D25">
        <v>3</v>
      </c>
      <c r="E25" t="s">
        <v>2</v>
      </c>
      <c r="F25" t="s">
        <v>1389</v>
      </c>
      <c r="G25">
        <v>0</v>
      </c>
      <c r="H25">
        <v>0</v>
      </c>
      <c r="I25">
        <v>16527940</v>
      </c>
      <c r="J25">
        <v>275328</v>
      </c>
      <c r="K25">
        <v>68832</v>
      </c>
      <c r="L25">
        <v>60030</v>
      </c>
      <c r="M25">
        <v>2</v>
      </c>
      <c r="N25">
        <v>16808</v>
      </c>
      <c r="O25">
        <v>7.5171390000000002</v>
      </c>
      <c r="P25">
        <v>23.940774999999999</v>
      </c>
      <c r="Q25">
        <v>1</v>
      </c>
      <c r="R25">
        <v>225718</v>
      </c>
      <c r="S25">
        <v>4172.4715489999999</v>
      </c>
      <c r="T25">
        <v>11912.142529999999</v>
      </c>
      <c r="U25" t="s">
        <v>1501</v>
      </c>
      <c r="V25" t="s">
        <v>2862</v>
      </c>
      <c r="W25" t="s">
        <v>2863</v>
      </c>
      <c r="X25" t="s">
        <v>2754</v>
      </c>
      <c r="Y25" t="s">
        <v>2718</v>
      </c>
      <c r="Z25" t="s">
        <v>2719</v>
      </c>
      <c r="AA25" t="s">
        <v>2864</v>
      </c>
      <c r="AB25" t="s">
        <v>2842</v>
      </c>
      <c r="AC25" t="s">
        <v>2865</v>
      </c>
      <c r="AD25" t="s">
        <v>2866</v>
      </c>
      <c r="AE25" t="s">
        <v>384</v>
      </c>
      <c r="AF25" t="s">
        <v>1551</v>
      </c>
      <c r="AG25" t="s">
        <v>2867</v>
      </c>
      <c r="AH25" t="s">
        <v>461</v>
      </c>
      <c r="AI25" t="s">
        <v>2868</v>
      </c>
      <c r="AJ25" t="s">
        <v>2869</v>
      </c>
      <c r="AK25" t="s">
        <v>1514</v>
      </c>
      <c r="AL25" t="s">
        <v>21</v>
      </c>
      <c r="AM25" t="s">
        <v>21</v>
      </c>
      <c r="AN25" t="s">
        <v>21</v>
      </c>
      <c r="AO25">
        <v>138</v>
      </c>
      <c r="AP25">
        <v>225723</v>
      </c>
      <c r="AQ25">
        <v>4180.0682880000004</v>
      </c>
      <c r="AR25">
        <v>11911.771525</v>
      </c>
      <c r="AS25">
        <v>1728</v>
      </c>
      <c r="AT25">
        <v>8608</v>
      </c>
      <c r="AU25" s="18">
        <v>1.566654E-2</v>
      </c>
      <c r="AV25">
        <v>4313.4375</v>
      </c>
      <c r="AW25">
        <v>1170.321479</v>
      </c>
      <c r="AX25">
        <v>7091348</v>
      </c>
      <c r="AY25">
        <v>118130</v>
      </c>
      <c r="AZ25">
        <v>29532</v>
      </c>
      <c r="BA25">
        <v>60030</v>
      </c>
      <c r="BB25">
        <v>2</v>
      </c>
      <c r="BC25">
        <v>10239</v>
      </c>
      <c r="BD25">
        <v>7.7753709999999998</v>
      </c>
      <c r="BE25">
        <v>19.333019</v>
      </c>
      <c r="BF25">
        <v>2</v>
      </c>
      <c r="BG25">
        <v>517578</v>
      </c>
      <c r="BH25">
        <v>7577.3378160000002</v>
      </c>
      <c r="BI25">
        <v>17051.054998</v>
      </c>
      <c r="BJ25" t="s">
        <v>2331</v>
      </c>
      <c r="BK25" t="s">
        <v>2802</v>
      </c>
      <c r="BL25" t="s">
        <v>2232</v>
      </c>
      <c r="BM25" t="s">
        <v>2870</v>
      </c>
      <c r="BN25" t="s">
        <v>1478</v>
      </c>
      <c r="BO25" t="s">
        <v>1031</v>
      </c>
      <c r="BP25" t="s">
        <v>393</v>
      </c>
      <c r="BQ25" t="s">
        <v>1837</v>
      </c>
      <c r="BR25" t="s">
        <v>2871</v>
      </c>
      <c r="BS25" t="s">
        <v>1106</v>
      </c>
      <c r="BT25" t="s">
        <v>2872</v>
      </c>
      <c r="BU25" t="s">
        <v>693</v>
      </c>
      <c r="BV25" t="s">
        <v>2873</v>
      </c>
      <c r="BW25" t="s">
        <v>2874</v>
      </c>
      <c r="BX25" t="s">
        <v>2799</v>
      </c>
      <c r="BY25" t="s">
        <v>2875</v>
      </c>
      <c r="BZ25" t="s">
        <v>2876</v>
      </c>
      <c r="CA25" t="s">
        <v>21</v>
      </c>
      <c r="CB25" t="s">
        <v>21</v>
      </c>
      <c r="CC25" t="s">
        <v>21</v>
      </c>
      <c r="CD25">
        <v>220</v>
      </c>
      <c r="CE25">
        <v>517585</v>
      </c>
      <c r="CF25">
        <v>7585.1985649999997</v>
      </c>
      <c r="CG25">
        <v>17050.759552</v>
      </c>
      <c r="CH25">
        <v>630</v>
      </c>
      <c r="CI25">
        <v>3672</v>
      </c>
      <c r="CJ25" s="18">
        <v>1.5664580000000001E-2</v>
      </c>
      <c r="CK25">
        <v>1850.4562759999999</v>
      </c>
      <c r="CL25">
        <v>503.72455600000001</v>
      </c>
      <c r="CM25" s="18">
        <v>2.5417600000000001E-3</v>
      </c>
      <c r="CN25" s="18">
        <v>1.6989879999999999E-2</v>
      </c>
      <c r="CO25">
        <v>5768851</v>
      </c>
      <c r="CP25">
        <v>0</v>
      </c>
      <c r="CQ25">
        <v>2971</v>
      </c>
      <c r="CR25" s="18">
        <v>1E-3</v>
      </c>
      <c r="CS25" s="18">
        <v>1E-3</v>
      </c>
      <c r="CT25" s="18">
        <v>1E-3</v>
      </c>
      <c r="CU25" s="18">
        <v>1</v>
      </c>
      <c r="CV25" s="18">
        <v>0</v>
      </c>
      <c r="CW25" s="18">
        <v>0</v>
      </c>
      <c r="CX25" s="18">
        <v>0</v>
      </c>
      <c r="CY25" s="18">
        <v>1E-4</v>
      </c>
      <c r="CZ25" s="18">
        <v>1E-4</v>
      </c>
      <c r="DA25" s="18">
        <v>0</v>
      </c>
      <c r="DB25" s="18">
        <v>1E-4</v>
      </c>
      <c r="DC25" s="18">
        <v>1E-4</v>
      </c>
      <c r="DD25" s="18">
        <v>1E-4</v>
      </c>
      <c r="DE25" s="18">
        <v>7.0400000000000004E-2</v>
      </c>
      <c r="DF25" s="18">
        <v>0.36880000000000002</v>
      </c>
      <c r="DG25" s="18">
        <v>9.2499999999999999E-2</v>
      </c>
      <c r="DH25" s="18">
        <v>5.3600000000000002E-2</v>
      </c>
      <c r="DI25" s="18">
        <v>0.1484</v>
      </c>
      <c r="DJ25" s="18">
        <v>9.4899999999999998E-2</v>
      </c>
      <c r="DK25" s="18">
        <v>5.33E-2</v>
      </c>
      <c r="DL25" s="18">
        <v>3.8699999999999998E-2</v>
      </c>
      <c r="DM25" s="18">
        <v>5.3900000000000003E-2</v>
      </c>
      <c r="DN25" s="18">
        <v>2.3800000000000002E-2</v>
      </c>
      <c r="DO25" s="18">
        <v>1.6999999999999999E-3</v>
      </c>
      <c r="DP25" s="18">
        <v>1E-4</v>
      </c>
      <c r="DQ25" s="18">
        <v>1E-4</v>
      </c>
      <c r="DR25" s="18">
        <v>0</v>
      </c>
      <c r="DS25" s="18">
        <v>0</v>
      </c>
      <c r="DT25" s="18">
        <v>0</v>
      </c>
      <c r="DU25" t="s">
        <v>39</v>
      </c>
      <c r="DV25">
        <v>4127320</v>
      </c>
      <c r="DW25">
        <v>1770717</v>
      </c>
      <c r="DX25">
        <v>0</v>
      </c>
      <c r="DY25">
        <v>0</v>
      </c>
      <c r="DZ25">
        <v>17222748</v>
      </c>
      <c r="EA25">
        <v>13417628</v>
      </c>
      <c r="EB25">
        <v>30801456</v>
      </c>
      <c r="EC25" s="18">
        <v>1</v>
      </c>
    </row>
    <row r="26" spans="1:133" x14ac:dyDescent="0.25">
      <c r="A26">
        <v>29</v>
      </c>
      <c r="B26">
        <f t="shared" si="2"/>
        <v>418.11328125</v>
      </c>
      <c r="C26">
        <f t="shared" si="3"/>
        <v>107036</v>
      </c>
      <c r="D26">
        <v>3</v>
      </c>
      <c r="E26" t="s">
        <v>2</v>
      </c>
      <c r="F26" t="s">
        <v>1527</v>
      </c>
      <c r="G26">
        <v>0</v>
      </c>
      <c r="H26">
        <v>0</v>
      </c>
      <c r="I26">
        <v>17988372</v>
      </c>
      <c r="J26">
        <v>299646</v>
      </c>
      <c r="K26">
        <v>74911</v>
      </c>
      <c r="L26">
        <v>60032</v>
      </c>
      <c r="M26">
        <v>2</v>
      </c>
      <c r="N26">
        <v>8852</v>
      </c>
      <c r="O26">
        <v>8.3819230000000005</v>
      </c>
      <c r="P26">
        <v>16.978446000000002</v>
      </c>
      <c r="Q26">
        <v>1</v>
      </c>
      <c r="R26">
        <v>355811</v>
      </c>
      <c r="S26">
        <v>3724.0183780000002</v>
      </c>
      <c r="T26">
        <v>10663.719032999999</v>
      </c>
      <c r="U26" t="s">
        <v>2734</v>
      </c>
      <c r="V26" t="s">
        <v>2715</v>
      </c>
      <c r="W26" t="s">
        <v>2716</v>
      </c>
      <c r="X26" t="s">
        <v>2717</v>
      </c>
      <c r="Y26" t="s">
        <v>2823</v>
      </c>
      <c r="Z26" t="s">
        <v>2840</v>
      </c>
      <c r="AA26" t="s">
        <v>2877</v>
      </c>
      <c r="AB26" t="s">
        <v>2878</v>
      </c>
      <c r="AC26" t="s">
        <v>2879</v>
      </c>
      <c r="AD26" t="s">
        <v>2880</v>
      </c>
      <c r="AE26" t="s">
        <v>927</v>
      </c>
      <c r="AF26" t="s">
        <v>2881</v>
      </c>
      <c r="AG26" t="s">
        <v>2178</v>
      </c>
      <c r="AH26" t="s">
        <v>2829</v>
      </c>
      <c r="AI26" t="s">
        <v>2882</v>
      </c>
      <c r="AJ26" t="s">
        <v>2883</v>
      </c>
      <c r="AK26" t="s">
        <v>2884</v>
      </c>
      <c r="AL26" t="s">
        <v>21</v>
      </c>
      <c r="AM26" t="s">
        <v>21</v>
      </c>
      <c r="AN26" t="s">
        <v>21</v>
      </c>
      <c r="AO26">
        <v>121</v>
      </c>
      <c r="AP26">
        <v>355819</v>
      </c>
      <c r="AQ26">
        <v>3732.4818019999998</v>
      </c>
      <c r="AR26">
        <v>10663.245500000001</v>
      </c>
      <c r="AS26">
        <v>1437</v>
      </c>
      <c r="AT26">
        <v>8239</v>
      </c>
      <c r="AU26" s="18">
        <v>1.5659889999999999E-2</v>
      </c>
      <c r="AV26">
        <v>4692.4243699999997</v>
      </c>
      <c r="AW26">
        <v>1183.4607229999999</v>
      </c>
      <c r="AX26">
        <v>7714244</v>
      </c>
      <c r="AY26">
        <v>128502</v>
      </c>
      <c r="AZ26">
        <v>32125</v>
      </c>
      <c r="BA26">
        <v>60032</v>
      </c>
      <c r="BB26">
        <v>2</v>
      </c>
      <c r="BC26">
        <v>10028</v>
      </c>
      <c r="BD26">
        <v>8.6747029999999992</v>
      </c>
      <c r="BE26">
        <v>21.425972999999999</v>
      </c>
      <c r="BF26">
        <v>21</v>
      </c>
      <c r="BG26">
        <v>536941</v>
      </c>
      <c r="BH26">
        <v>7216.089277</v>
      </c>
      <c r="BI26">
        <v>15949.305431000001</v>
      </c>
      <c r="BJ26" t="s">
        <v>827</v>
      </c>
      <c r="BK26" t="s">
        <v>1595</v>
      </c>
      <c r="BL26" t="s">
        <v>2725</v>
      </c>
      <c r="BM26" t="s">
        <v>2190</v>
      </c>
      <c r="BN26" t="s">
        <v>2234</v>
      </c>
      <c r="BO26" t="s">
        <v>1257</v>
      </c>
      <c r="BP26" t="s">
        <v>603</v>
      </c>
      <c r="BQ26" t="s">
        <v>1234</v>
      </c>
      <c r="BR26" t="s">
        <v>456</v>
      </c>
      <c r="BS26" t="s">
        <v>2885</v>
      </c>
      <c r="BT26" t="s">
        <v>2886</v>
      </c>
      <c r="BU26" t="s">
        <v>1275</v>
      </c>
      <c r="BV26" t="s">
        <v>2887</v>
      </c>
      <c r="BW26" t="s">
        <v>991</v>
      </c>
      <c r="BX26" t="s">
        <v>2799</v>
      </c>
      <c r="BY26" t="s">
        <v>2888</v>
      </c>
      <c r="BZ26" t="s">
        <v>2876</v>
      </c>
      <c r="CA26" t="s">
        <v>21</v>
      </c>
      <c r="CB26" t="s">
        <v>21</v>
      </c>
      <c r="CC26" t="s">
        <v>21</v>
      </c>
      <c r="CD26">
        <v>221</v>
      </c>
      <c r="CE26">
        <v>536953</v>
      </c>
      <c r="CF26">
        <v>7224.8479379999999</v>
      </c>
      <c r="CG26">
        <v>15948.970828</v>
      </c>
      <c r="CH26">
        <v>695</v>
      </c>
      <c r="CI26">
        <v>3768</v>
      </c>
      <c r="CJ26" s="18">
        <v>1.5658890000000002E-2</v>
      </c>
      <c r="CK26">
        <v>2012.198136</v>
      </c>
      <c r="CL26">
        <v>507.19917400000003</v>
      </c>
      <c r="CM26" s="18">
        <v>2.7745199999999999E-3</v>
      </c>
      <c r="CN26" s="18">
        <v>2.0270940000000001E-2</v>
      </c>
      <c r="CO26">
        <v>6236956</v>
      </c>
      <c r="CP26">
        <v>0</v>
      </c>
      <c r="CQ26">
        <v>2999</v>
      </c>
      <c r="CR26" s="18">
        <v>1E-3</v>
      </c>
      <c r="CS26" s="18">
        <v>1E-3</v>
      </c>
      <c r="CT26" s="18">
        <v>1E-3</v>
      </c>
      <c r="CU26" s="18">
        <v>1</v>
      </c>
      <c r="CV26" s="18">
        <v>0</v>
      </c>
      <c r="CW26" s="18">
        <v>0</v>
      </c>
      <c r="CX26" s="18">
        <v>0</v>
      </c>
      <c r="CY26" s="18">
        <v>1E-4</v>
      </c>
      <c r="CZ26" s="18">
        <v>0</v>
      </c>
      <c r="DA26" s="18">
        <v>0</v>
      </c>
      <c r="DB26" s="18">
        <v>1E-4</v>
      </c>
      <c r="DC26" s="18">
        <v>1E-4</v>
      </c>
      <c r="DD26" s="18">
        <v>1E-4</v>
      </c>
      <c r="DE26" s="18">
        <v>7.6700000000000004E-2</v>
      </c>
      <c r="DF26" s="18">
        <v>0.38590000000000002</v>
      </c>
      <c r="DG26" s="18">
        <v>8.7599999999999997E-2</v>
      </c>
      <c r="DH26" s="18">
        <v>4.6899999999999997E-2</v>
      </c>
      <c r="DI26" s="18">
        <v>0.12640000000000001</v>
      </c>
      <c r="DJ26" s="18">
        <v>9.64E-2</v>
      </c>
      <c r="DK26" s="18">
        <v>6.5799999999999997E-2</v>
      </c>
      <c r="DL26" s="18">
        <v>4.4499999999999998E-2</v>
      </c>
      <c r="DM26" s="18">
        <v>0.05</v>
      </c>
      <c r="DN26" s="18">
        <v>1.8499999999999999E-2</v>
      </c>
      <c r="DO26" s="18">
        <v>1.1999999999999999E-3</v>
      </c>
      <c r="DP26" s="18">
        <v>1E-4</v>
      </c>
      <c r="DQ26" s="18">
        <v>1E-4</v>
      </c>
      <c r="DR26" s="18">
        <v>0</v>
      </c>
      <c r="DS26" s="18">
        <v>0</v>
      </c>
      <c r="DT26" s="18">
        <v>0</v>
      </c>
      <c r="DU26" t="s">
        <v>39</v>
      </c>
      <c r="DV26">
        <v>4493262</v>
      </c>
      <c r="DW26">
        <v>1926691</v>
      </c>
      <c r="DX26">
        <v>0</v>
      </c>
      <c r="DY26">
        <v>0</v>
      </c>
      <c r="DZ26">
        <v>16727128</v>
      </c>
      <c r="EA26">
        <v>13908084</v>
      </c>
      <c r="EB26">
        <v>30802356</v>
      </c>
      <c r="EC26" s="18">
        <v>1</v>
      </c>
    </row>
    <row r="27" spans="1:133" x14ac:dyDescent="0.25">
      <c r="B27">
        <f>SUM(B17:B26)</f>
        <v>2678.8369140625</v>
      </c>
      <c r="C27">
        <f>SUM(C17:C26)</f>
        <v>685774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19"/>
  <sheetViews>
    <sheetView workbookViewId="0">
      <selection activeCell="A5" sqref="A5"/>
    </sheetView>
  </sheetViews>
  <sheetFormatPr defaultRowHeight="15" x14ac:dyDescent="0.25"/>
  <cols>
    <col min="1" max="1" width="81.140625" customWidth="1"/>
    <col min="2" max="3" width="14.85546875" customWidth="1"/>
    <col min="4" max="12" width="11.140625" bestFit="1" customWidth="1"/>
    <col min="13" max="20" width="12.140625" bestFit="1" customWidth="1"/>
    <col min="21" max="22" width="14.28515625" bestFit="1" customWidth="1"/>
    <col min="23" max="28" width="16.28515625" bestFit="1" customWidth="1"/>
    <col min="29" max="31" width="17.42578125" bestFit="1" customWidth="1"/>
    <col min="32" max="37" width="18.42578125" bestFit="1" customWidth="1"/>
    <col min="38" max="61" width="12.140625" bestFit="1" customWidth="1"/>
    <col min="62" max="63" width="15.28515625" bestFit="1" customWidth="1"/>
    <col min="64" max="69" width="16.28515625" bestFit="1" customWidth="1"/>
    <col min="70" max="72" width="17.42578125" bestFit="1" customWidth="1"/>
    <col min="73" max="78" width="18.42578125" bestFit="1" customWidth="1"/>
    <col min="79" max="102" width="12.140625" bestFit="1" customWidth="1"/>
    <col min="103" max="133" width="13.140625" bestFit="1" customWidth="1"/>
    <col min="134" max="142" width="11.140625" bestFit="1" customWidth="1"/>
    <col min="143" max="150" width="12.140625" bestFit="1" customWidth="1"/>
    <col min="151" max="152" width="14.28515625" bestFit="1" customWidth="1"/>
    <col min="153" max="158" width="16.28515625" bestFit="1" customWidth="1"/>
    <col min="159" max="161" width="17.42578125" bestFit="1" customWidth="1"/>
    <col min="162" max="167" width="18.42578125" bestFit="1" customWidth="1"/>
    <col min="168" max="191" width="12.140625" bestFit="1" customWidth="1"/>
    <col min="192" max="193" width="15.28515625" bestFit="1" customWidth="1"/>
    <col min="194" max="199" width="16.28515625" bestFit="1" customWidth="1"/>
    <col min="200" max="202" width="17.42578125" bestFit="1" customWidth="1"/>
    <col min="203" max="208" width="18.42578125" bestFit="1" customWidth="1"/>
    <col min="209" max="232" width="12.140625" bestFit="1" customWidth="1"/>
    <col min="233" max="263" width="13.140625" bestFit="1" customWidth="1"/>
  </cols>
  <sheetData>
    <row r="1" spans="1:133" x14ac:dyDescent="0.25">
      <c r="A1" s="8" t="s">
        <v>0</v>
      </c>
      <c r="B1" s="9" t="s">
        <v>2676</v>
      </c>
      <c r="C1" s="9" t="s">
        <v>1774</v>
      </c>
      <c r="D1" s="9" t="s">
        <v>1632</v>
      </c>
      <c r="E1" s="9" t="s">
        <v>1633</v>
      </c>
      <c r="F1" s="9" t="s">
        <v>1634</v>
      </c>
      <c r="G1" s="9" t="s">
        <v>1635</v>
      </c>
      <c r="H1" s="9" t="s">
        <v>1636</v>
      </c>
      <c r="I1" s="9" t="s">
        <v>1637</v>
      </c>
      <c r="J1" s="9" t="s">
        <v>1638</v>
      </c>
      <c r="K1" s="9" t="s">
        <v>1639</v>
      </c>
      <c r="L1" s="9" t="s">
        <v>1640</v>
      </c>
      <c r="M1" s="9" t="s">
        <v>1641</v>
      </c>
      <c r="N1" s="9" t="s">
        <v>1642</v>
      </c>
      <c r="O1" s="9" t="s">
        <v>1643</v>
      </c>
      <c r="P1" s="9" t="s">
        <v>1644</v>
      </c>
      <c r="Q1" s="9" t="s">
        <v>1645</v>
      </c>
      <c r="R1" s="9" t="s">
        <v>1646</v>
      </c>
      <c r="S1" s="9" t="s">
        <v>1647</v>
      </c>
      <c r="T1" s="9" t="s">
        <v>1648</v>
      </c>
      <c r="U1" s="9" t="s">
        <v>1649</v>
      </c>
      <c r="V1" s="9" t="s">
        <v>1650</v>
      </c>
      <c r="W1" s="9" t="s">
        <v>1651</v>
      </c>
      <c r="X1" s="9" t="s">
        <v>1652</v>
      </c>
      <c r="Y1" s="9" t="s">
        <v>1653</v>
      </c>
      <c r="Z1" s="9" t="s">
        <v>1654</v>
      </c>
      <c r="AA1" s="9" t="s">
        <v>1655</v>
      </c>
      <c r="AB1" s="9" t="s">
        <v>1656</v>
      </c>
      <c r="AC1" s="9" t="s">
        <v>1657</v>
      </c>
      <c r="AD1" s="9" t="s">
        <v>1658</v>
      </c>
      <c r="AE1" s="9" t="s">
        <v>1659</v>
      </c>
      <c r="AF1" s="9" t="s">
        <v>1660</v>
      </c>
      <c r="AG1" s="9" t="s">
        <v>1661</v>
      </c>
      <c r="AH1" s="9" t="s">
        <v>1662</v>
      </c>
      <c r="AI1" s="9" t="s">
        <v>1663</v>
      </c>
      <c r="AJ1" s="9" t="s">
        <v>1664</v>
      </c>
      <c r="AK1" s="9" t="s">
        <v>1665</v>
      </c>
      <c r="AL1" s="9" t="s">
        <v>1666</v>
      </c>
      <c r="AM1" s="9" t="s">
        <v>1667</v>
      </c>
      <c r="AN1" s="9" t="s">
        <v>1668</v>
      </c>
      <c r="AO1" s="9" t="s">
        <v>1669</v>
      </c>
      <c r="AP1" s="9" t="s">
        <v>1670</v>
      </c>
      <c r="AQ1" s="9" t="s">
        <v>1671</v>
      </c>
      <c r="AR1" s="9" t="s">
        <v>1672</v>
      </c>
      <c r="AS1" s="9" t="s">
        <v>1673</v>
      </c>
      <c r="AT1" s="9" t="s">
        <v>1674</v>
      </c>
      <c r="AU1" s="9" t="s">
        <v>1675</v>
      </c>
      <c r="AV1" s="9" t="s">
        <v>1676</v>
      </c>
      <c r="AW1" s="9" t="s">
        <v>1677</v>
      </c>
      <c r="AX1" s="9" t="s">
        <v>1678</v>
      </c>
      <c r="AY1" s="9" t="s">
        <v>1679</v>
      </c>
      <c r="AZ1" s="9" t="s">
        <v>1680</v>
      </c>
      <c r="BA1" s="9" t="s">
        <v>1681</v>
      </c>
      <c r="BB1" s="9" t="s">
        <v>1682</v>
      </c>
      <c r="BC1" s="9" t="s">
        <v>1683</v>
      </c>
      <c r="BD1" s="9" t="s">
        <v>1684</v>
      </c>
      <c r="BE1" s="9" t="s">
        <v>1685</v>
      </c>
      <c r="BF1" s="9" t="s">
        <v>1686</v>
      </c>
      <c r="BG1" s="9" t="s">
        <v>1687</v>
      </c>
      <c r="BH1" s="9" t="s">
        <v>1688</v>
      </c>
      <c r="BI1" s="9" t="s">
        <v>1689</v>
      </c>
      <c r="BJ1" s="9" t="s">
        <v>1690</v>
      </c>
      <c r="BK1" s="9" t="s">
        <v>1691</v>
      </c>
      <c r="BL1" s="9" t="s">
        <v>1692</v>
      </c>
      <c r="BM1" s="9" t="s">
        <v>1693</v>
      </c>
      <c r="BN1" s="9" t="s">
        <v>1694</v>
      </c>
      <c r="BO1" s="9" t="s">
        <v>1695</v>
      </c>
      <c r="BP1" s="9" t="s">
        <v>1696</v>
      </c>
      <c r="BQ1" s="9" t="s">
        <v>1697</v>
      </c>
      <c r="BR1" s="9" t="s">
        <v>1698</v>
      </c>
      <c r="BS1" s="9" t="s">
        <v>1699</v>
      </c>
      <c r="BT1" s="9" t="s">
        <v>1700</v>
      </c>
      <c r="BU1" s="9" t="s">
        <v>1701</v>
      </c>
      <c r="BV1" s="9" t="s">
        <v>1702</v>
      </c>
      <c r="BW1" s="9" t="s">
        <v>1703</v>
      </c>
      <c r="BX1" s="9" t="s">
        <v>1704</v>
      </c>
      <c r="BY1" s="9" t="s">
        <v>1705</v>
      </c>
      <c r="BZ1" s="9" t="s">
        <v>1706</v>
      </c>
      <c r="CA1" s="9" t="s">
        <v>1707</v>
      </c>
      <c r="CB1" s="9" t="s">
        <v>1708</v>
      </c>
      <c r="CC1" s="9" t="s">
        <v>1709</v>
      </c>
      <c r="CD1" s="9" t="s">
        <v>1710</v>
      </c>
      <c r="CE1" s="9" t="s">
        <v>1711</v>
      </c>
      <c r="CF1" s="9" t="s">
        <v>1712</v>
      </c>
      <c r="CG1" s="9" t="s">
        <v>1713</v>
      </c>
      <c r="CH1" s="9" t="s">
        <v>1714</v>
      </c>
      <c r="CI1" s="9" t="s">
        <v>1715</v>
      </c>
      <c r="CJ1" s="9" t="s">
        <v>1716</v>
      </c>
      <c r="CK1" s="9" t="s">
        <v>1717</v>
      </c>
      <c r="CL1" s="9" t="s">
        <v>1718</v>
      </c>
      <c r="CM1" s="9" t="s">
        <v>1719</v>
      </c>
      <c r="CN1" s="9" t="s">
        <v>1720</v>
      </c>
      <c r="CO1" s="9" t="s">
        <v>1721</v>
      </c>
      <c r="CP1" s="9" t="s">
        <v>1722</v>
      </c>
      <c r="CQ1" s="9" t="s">
        <v>1723</v>
      </c>
      <c r="CR1" s="9" t="s">
        <v>1724</v>
      </c>
      <c r="CS1" s="9" t="s">
        <v>1725</v>
      </c>
      <c r="CT1" s="9" t="s">
        <v>1726</v>
      </c>
      <c r="CU1" s="9" t="s">
        <v>1727</v>
      </c>
      <c r="CV1" s="9" t="s">
        <v>1728</v>
      </c>
      <c r="CW1" s="9" t="s">
        <v>1729</v>
      </c>
      <c r="CX1" s="9" t="s">
        <v>1730</v>
      </c>
      <c r="CY1" s="9" t="s">
        <v>1731</v>
      </c>
      <c r="CZ1" s="9" t="s">
        <v>1732</v>
      </c>
      <c r="DA1" s="9" t="s">
        <v>1733</v>
      </c>
      <c r="DB1" s="9" t="s">
        <v>1734</v>
      </c>
      <c r="DC1" s="9" t="s">
        <v>1735</v>
      </c>
      <c r="DD1" s="9" t="s">
        <v>1736</v>
      </c>
      <c r="DE1" s="9" t="s">
        <v>1737</v>
      </c>
      <c r="DF1" s="9" t="s">
        <v>1738</v>
      </c>
      <c r="DG1" s="9" t="s">
        <v>1739</v>
      </c>
      <c r="DH1" s="9" t="s">
        <v>1740</v>
      </c>
      <c r="DI1" s="9" t="s">
        <v>1741</v>
      </c>
      <c r="DJ1" s="9" t="s">
        <v>1742</v>
      </c>
      <c r="DK1" s="9" t="s">
        <v>1743</v>
      </c>
      <c r="DL1" s="9" t="s">
        <v>1744</v>
      </c>
      <c r="DM1" s="9" t="s">
        <v>1745</v>
      </c>
      <c r="DN1" s="9" t="s">
        <v>1746</v>
      </c>
      <c r="DO1" s="9" t="s">
        <v>1747</v>
      </c>
      <c r="DP1" s="9" t="s">
        <v>1748</v>
      </c>
      <c r="DQ1" s="9" t="s">
        <v>1749</v>
      </c>
      <c r="DR1" s="9" t="s">
        <v>1750</v>
      </c>
      <c r="DS1" s="9" t="s">
        <v>1751</v>
      </c>
      <c r="DT1" s="9" t="s">
        <v>1752</v>
      </c>
      <c r="DU1" s="9" t="s">
        <v>1753</v>
      </c>
      <c r="DV1" s="9" t="s">
        <v>1754</v>
      </c>
      <c r="DW1" s="9" t="s">
        <v>1755</v>
      </c>
      <c r="DX1" s="9" t="s">
        <v>1756</v>
      </c>
      <c r="DY1" s="9" t="s">
        <v>1757</v>
      </c>
      <c r="DZ1" s="9" t="s">
        <v>1758</v>
      </c>
      <c r="EA1" s="9" t="s">
        <v>1759</v>
      </c>
      <c r="EB1" s="9" t="s">
        <v>1760</v>
      </c>
      <c r="EC1" s="10" t="s">
        <v>1761</v>
      </c>
    </row>
    <row r="2" spans="1:133" x14ac:dyDescent="0.25">
      <c r="A2" s="11" t="s">
        <v>1776</v>
      </c>
      <c r="B2" s="3">
        <f t="shared" ref="B2:B19" si="0">(J2+AY2)/1024</f>
        <v>2655.7099609375</v>
      </c>
      <c r="C2" s="3">
        <f t="shared" ref="C2:C19" si="1">K2+AZ2</f>
        <v>21244</v>
      </c>
      <c r="D2" s="3">
        <v>3</v>
      </c>
      <c r="E2" s="3" t="s">
        <v>2</v>
      </c>
      <c r="F2" s="3" t="s">
        <v>3</v>
      </c>
      <c r="G2" s="3">
        <v>0</v>
      </c>
      <c r="H2" s="3">
        <v>0</v>
      </c>
      <c r="I2" s="3">
        <v>114432128</v>
      </c>
      <c r="J2" s="3">
        <v>1904250</v>
      </c>
      <c r="K2" s="3">
        <v>14876</v>
      </c>
      <c r="L2" s="3">
        <v>60093</v>
      </c>
      <c r="M2" s="3">
        <v>8</v>
      </c>
      <c r="N2" s="3">
        <v>716</v>
      </c>
      <c r="O2" s="3">
        <v>14.363375</v>
      </c>
      <c r="P2" s="3">
        <v>4.1282779999999999</v>
      </c>
      <c r="Q2" s="3">
        <v>331</v>
      </c>
      <c r="R2" s="3">
        <v>818179</v>
      </c>
      <c r="S2" s="3">
        <v>23618.426828</v>
      </c>
      <c r="T2" s="3">
        <v>50242.413297999999</v>
      </c>
      <c r="U2" s="3" t="s">
        <v>1777</v>
      </c>
      <c r="V2" s="3" t="s">
        <v>466</v>
      </c>
      <c r="W2" s="3" t="s">
        <v>1778</v>
      </c>
      <c r="X2" s="3" t="s">
        <v>1779</v>
      </c>
      <c r="Y2" s="3" t="s">
        <v>1780</v>
      </c>
      <c r="Z2" s="3" t="s">
        <v>1781</v>
      </c>
      <c r="AA2" s="3" t="s">
        <v>1782</v>
      </c>
      <c r="AB2" s="3" t="s">
        <v>1783</v>
      </c>
      <c r="AC2" s="3" t="s">
        <v>1784</v>
      </c>
      <c r="AD2" s="3" t="s">
        <v>13</v>
      </c>
      <c r="AE2" s="3" t="s">
        <v>1785</v>
      </c>
      <c r="AF2" s="3" t="s">
        <v>1786</v>
      </c>
      <c r="AG2" s="3" t="s">
        <v>1787</v>
      </c>
      <c r="AH2" s="3" t="s">
        <v>1788</v>
      </c>
      <c r="AI2" s="3" t="s">
        <v>1789</v>
      </c>
      <c r="AJ2" s="3" t="s">
        <v>1790</v>
      </c>
      <c r="AK2" s="3" t="s">
        <v>1791</v>
      </c>
      <c r="AL2" s="3" t="s">
        <v>21</v>
      </c>
      <c r="AM2" s="3" t="s">
        <v>21</v>
      </c>
      <c r="AN2" s="3" t="s">
        <v>21</v>
      </c>
      <c r="AO2" s="3">
        <v>344</v>
      </c>
      <c r="AP2" s="3">
        <v>818201</v>
      </c>
      <c r="AQ2" s="3">
        <v>23632.899743999998</v>
      </c>
      <c r="AR2" s="3">
        <v>50242.085758000001</v>
      </c>
      <c r="AS2" s="3">
        <v>8549</v>
      </c>
      <c r="AT2" s="3">
        <v>53881</v>
      </c>
      <c r="AU2" s="3">
        <v>1.5681380000000002E-2</v>
      </c>
      <c r="AV2" s="3">
        <v>29861.270407</v>
      </c>
      <c r="AW2" s="3">
        <v>6068.1730079999998</v>
      </c>
      <c r="AX2" s="3">
        <v>48987648</v>
      </c>
      <c r="AY2" s="3">
        <v>815197</v>
      </c>
      <c r="AZ2" s="3">
        <v>6368</v>
      </c>
      <c r="BA2" s="3">
        <v>60093</v>
      </c>
      <c r="BB2" s="3">
        <v>8</v>
      </c>
      <c r="BC2" s="3">
        <v>323</v>
      </c>
      <c r="BD2" s="3">
        <v>16.961507000000001</v>
      </c>
      <c r="BE2" s="3">
        <v>4.4482629999999999</v>
      </c>
      <c r="BF2" s="3">
        <v>596</v>
      </c>
      <c r="BG2" s="3">
        <v>816905</v>
      </c>
      <c r="BH2" s="3">
        <v>25147.112598</v>
      </c>
      <c r="BI2" s="3">
        <v>52239.358215</v>
      </c>
      <c r="BJ2" s="3" t="s">
        <v>1040</v>
      </c>
      <c r="BK2" s="3" t="s">
        <v>1792</v>
      </c>
      <c r="BL2" s="3" t="s">
        <v>1793</v>
      </c>
      <c r="BM2" s="3" t="s">
        <v>1453</v>
      </c>
      <c r="BN2" s="3" t="s">
        <v>874</v>
      </c>
      <c r="BO2" s="3" t="s">
        <v>1045</v>
      </c>
      <c r="BP2" s="3" t="s">
        <v>1426</v>
      </c>
      <c r="BQ2" s="3" t="s">
        <v>1794</v>
      </c>
      <c r="BR2" s="3" t="s">
        <v>1795</v>
      </c>
      <c r="BS2" s="3" t="s">
        <v>1796</v>
      </c>
      <c r="BT2" s="3" t="s">
        <v>1797</v>
      </c>
      <c r="BU2" s="3" t="s">
        <v>1798</v>
      </c>
      <c r="BV2" s="3" t="s">
        <v>1799</v>
      </c>
      <c r="BW2" s="3" t="s">
        <v>1800</v>
      </c>
      <c r="BX2" s="3" t="s">
        <v>1801</v>
      </c>
      <c r="BY2" s="3" t="s">
        <v>1802</v>
      </c>
      <c r="BZ2" s="3" t="s">
        <v>1016</v>
      </c>
      <c r="CA2" s="3" t="s">
        <v>21</v>
      </c>
      <c r="CB2" s="3" t="s">
        <v>21</v>
      </c>
      <c r="CC2" s="3" t="s">
        <v>21</v>
      </c>
      <c r="CD2" s="3">
        <v>615</v>
      </c>
      <c r="CE2" s="3">
        <v>816917</v>
      </c>
      <c r="CF2" s="3">
        <v>25164.192837999999</v>
      </c>
      <c r="CG2" s="3">
        <v>52239.040080999999</v>
      </c>
      <c r="CH2" s="3">
        <v>2865</v>
      </c>
      <c r="CI2" s="3">
        <v>24832</v>
      </c>
      <c r="CJ2" s="3">
        <v>1.5679889999999998E-2</v>
      </c>
      <c r="CK2" s="3">
        <v>12782.200612000001</v>
      </c>
      <c r="CL2" s="3">
        <v>2903.026488</v>
      </c>
      <c r="CM2" s="3">
        <v>1.55299E-3</v>
      </c>
      <c r="CN2" s="3">
        <v>6.6353200000000001E-3</v>
      </c>
      <c r="CO2" s="3">
        <v>1264064</v>
      </c>
      <c r="CP2" s="3">
        <v>0</v>
      </c>
      <c r="CQ2" s="3">
        <v>700</v>
      </c>
      <c r="CR2" s="3">
        <v>1E-3</v>
      </c>
      <c r="CS2" s="3">
        <v>1E-3</v>
      </c>
      <c r="CT2" s="3">
        <v>1E-3</v>
      </c>
      <c r="CU2" s="3">
        <v>1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2.8199999999999999E-2</v>
      </c>
      <c r="DG2" s="3">
        <v>3.7699999999999997E-2</v>
      </c>
      <c r="DH2" s="3">
        <v>5.5199999999999999E-2</v>
      </c>
      <c r="DI2" s="3">
        <v>0.28770000000000001</v>
      </c>
      <c r="DJ2" s="3">
        <v>0.20200000000000001</v>
      </c>
      <c r="DK2" s="3">
        <v>9.7199999999999995E-2</v>
      </c>
      <c r="DL2" s="3">
        <v>5.7599999999999998E-2</v>
      </c>
      <c r="DM2" s="3">
        <v>8.4199999999999997E-2</v>
      </c>
      <c r="DN2" s="3">
        <v>6.7000000000000004E-2</v>
      </c>
      <c r="DO2" s="3">
        <v>7.5499999999999998E-2</v>
      </c>
      <c r="DP2" s="3">
        <v>7.1999999999999998E-3</v>
      </c>
      <c r="DQ2" s="3">
        <v>4.0000000000000002E-4</v>
      </c>
      <c r="DR2" s="3">
        <v>1E-4</v>
      </c>
      <c r="DS2" s="3">
        <v>0</v>
      </c>
      <c r="DT2" s="3">
        <v>0</v>
      </c>
      <c r="DU2" s="3" t="s">
        <v>39</v>
      </c>
      <c r="DV2" s="3">
        <v>892203</v>
      </c>
      <c r="DW2" s="3">
        <v>381888</v>
      </c>
      <c r="DX2" s="3">
        <v>0</v>
      </c>
      <c r="DY2" s="3">
        <v>0</v>
      </c>
      <c r="DZ2" s="3">
        <v>21027664</v>
      </c>
      <c r="EA2" s="3">
        <v>9588060</v>
      </c>
      <c r="EB2" s="3">
        <v>30672452</v>
      </c>
      <c r="EC2" s="12">
        <v>0.99980000000000002</v>
      </c>
    </row>
    <row r="3" spans="1:133" x14ac:dyDescent="0.25">
      <c r="A3" s="11" t="s">
        <v>1803</v>
      </c>
      <c r="B3" s="3">
        <f t="shared" si="0"/>
        <v>2593.8857421875</v>
      </c>
      <c r="C3" s="3">
        <f t="shared" si="1"/>
        <v>166008</v>
      </c>
      <c r="D3" s="3">
        <v>3</v>
      </c>
      <c r="E3" s="3" t="s">
        <v>2</v>
      </c>
      <c r="F3" s="3" t="s">
        <v>3</v>
      </c>
      <c r="G3" s="3">
        <v>0</v>
      </c>
      <c r="H3" s="3">
        <v>0</v>
      </c>
      <c r="I3" s="3">
        <v>111890976</v>
      </c>
      <c r="J3" s="3">
        <v>1859302</v>
      </c>
      <c r="K3" s="3">
        <v>116206</v>
      </c>
      <c r="L3" s="3">
        <v>60179</v>
      </c>
      <c r="M3" s="3">
        <v>3</v>
      </c>
      <c r="N3" s="3">
        <v>4019</v>
      </c>
      <c r="O3" s="3">
        <v>11.742879</v>
      </c>
      <c r="P3" s="3">
        <v>10.313329</v>
      </c>
      <c r="Q3" s="3">
        <v>0</v>
      </c>
      <c r="R3" s="3">
        <v>649879</v>
      </c>
      <c r="S3" s="3">
        <v>2846.4229340000002</v>
      </c>
      <c r="T3" s="3">
        <v>10999.567606000001</v>
      </c>
      <c r="U3" s="3" t="s">
        <v>1115</v>
      </c>
      <c r="V3" s="3" t="s">
        <v>1376</v>
      </c>
      <c r="W3" s="3" t="s">
        <v>1117</v>
      </c>
      <c r="X3" s="3" t="s">
        <v>983</v>
      </c>
      <c r="Y3" s="3" t="s">
        <v>1804</v>
      </c>
      <c r="Z3" s="3" t="s">
        <v>854</v>
      </c>
      <c r="AA3" s="3" t="s">
        <v>1805</v>
      </c>
      <c r="AB3" s="3" t="s">
        <v>1806</v>
      </c>
      <c r="AC3" s="3" t="s">
        <v>1807</v>
      </c>
      <c r="AD3" s="3" t="s">
        <v>1808</v>
      </c>
      <c r="AE3" s="3" t="s">
        <v>1809</v>
      </c>
      <c r="AF3" s="3" t="s">
        <v>1810</v>
      </c>
      <c r="AG3" s="3" t="s">
        <v>1811</v>
      </c>
      <c r="AH3" s="3" t="s">
        <v>1812</v>
      </c>
      <c r="AI3" s="3" t="s">
        <v>1312</v>
      </c>
      <c r="AJ3" s="3" t="s">
        <v>1313</v>
      </c>
      <c r="AK3" s="3" t="s">
        <v>612</v>
      </c>
      <c r="AL3" s="3" t="s">
        <v>21</v>
      </c>
      <c r="AM3" s="3" t="s">
        <v>21</v>
      </c>
      <c r="AN3" s="3" t="s">
        <v>21</v>
      </c>
      <c r="AO3" s="3">
        <v>143</v>
      </c>
      <c r="AP3" s="3">
        <v>649884</v>
      </c>
      <c r="AQ3" s="3">
        <v>2858.2699109999999</v>
      </c>
      <c r="AR3" s="3">
        <v>10999.406918000001</v>
      </c>
      <c r="AS3" s="3">
        <v>11577</v>
      </c>
      <c r="AT3" s="3">
        <v>41312</v>
      </c>
      <c r="AU3" s="3">
        <v>1.570392E-2</v>
      </c>
      <c r="AV3" s="3">
        <v>29198.328141000002</v>
      </c>
      <c r="AW3" s="3">
        <v>4845.6208729999998</v>
      </c>
      <c r="AX3" s="3">
        <v>47952912</v>
      </c>
      <c r="AY3" s="3">
        <v>796837</v>
      </c>
      <c r="AZ3" s="3">
        <v>49802</v>
      </c>
      <c r="BA3" s="3">
        <v>60179</v>
      </c>
      <c r="BB3" s="3">
        <v>3</v>
      </c>
      <c r="BC3" s="3">
        <v>2964</v>
      </c>
      <c r="BD3" s="3">
        <v>12.36364</v>
      </c>
      <c r="BE3" s="3">
        <v>10.320406</v>
      </c>
      <c r="BF3" s="3">
        <v>26</v>
      </c>
      <c r="BG3" s="3">
        <v>649902</v>
      </c>
      <c r="BH3" s="3">
        <v>3577.7850319999998</v>
      </c>
      <c r="BI3" s="3">
        <v>14525.75772</v>
      </c>
      <c r="BJ3" s="3" t="s">
        <v>526</v>
      </c>
      <c r="BK3" s="3" t="s">
        <v>972</v>
      </c>
      <c r="BL3" s="3" t="s">
        <v>782</v>
      </c>
      <c r="BM3" s="3" t="s">
        <v>436</v>
      </c>
      <c r="BN3" s="3" t="s">
        <v>1813</v>
      </c>
      <c r="BO3" s="3" t="s">
        <v>1164</v>
      </c>
      <c r="BP3" s="3" t="s">
        <v>1814</v>
      </c>
      <c r="BQ3" s="3" t="s">
        <v>48</v>
      </c>
      <c r="BR3" s="3" t="s">
        <v>1815</v>
      </c>
      <c r="BS3" s="3" t="s">
        <v>1417</v>
      </c>
      <c r="BT3" s="3" t="s">
        <v>1816</v>
      </c>
      <c r="BU3" s="3" t="s">
        <v>1817</v>
      </c>
      <c r="BV3" s="3" t="s">
        <v>1818</v>
      </c>
      <c r="BW3" s="3" t="s">
        <v>399</v>
      </c>
      <c r="BX3" s="3" t="s">
        <v>135</v>
      </c>
      <c r="BY3" s="3" t="s">
        <v>19</v>
      </c>
      <c r="BZ3" s="3" t="s">
        <v>914</v>
      </c>
      <c r="CA3" s="3" t="s">
        <v>21</v>
      </c>
      <c r="CB3" s="3" t="s">
        <v>21</v>
      </c>
      <c r="CC3" s="3" t="s">
        <v>21</v>
      </c>
      <c r="CD3" s="3">
        <v>286</v>
      </c>
      <c r="CE3" s="3">
        <v>649909</v>
      </c>
      <c r="CF3" s="3">
        <v>3590.2545169999999</v>
      </c>
      <c r="CG3" s="3">
        <v>14525.664416</v>
      </c>
      <c r="CH3" s="3">
        <v>4992</v>
      </c>
      <c r="CI3" s="3">
        <v>17792</v>
      </c>
      <c r="CJ3" s="3">
        <v>1.5702569999999999E-2</v>
      </c>
      <c r="CK3" s="3">
        <v>12512.388068</v>
      </c>
      <c r="CL3" s="3">
        <v>2119.7702290000002</v>
      </c>
      <c r="CM3" s="3">
        <v>5.56158E-3</v>
      </c>
      <c r="CN3" s="3">
        <v>3.8686619999999998E-2</v>
      </c>
      <c r="CO3" s="3">
        <v>9506483</v>
      </c>
      <c r="CP3" s="3">
        <v>0</v>
      </c>
      <c r="CQ3" s="3">
        <v>32183</v>
      </c>
      <c r="CR3" s="3">
        <v>1E-3</v>
      </c>
      <c r="CS3" s="3">
        <v>1E-3</v>
      </c>
      <c r="CT3" s="3">
        <v>1E-3</v>
      </c>
      <c r="CU3" s="3">
        <v>1</v>
      </c>
      <c r="CV3" s="3">
        <v>0</v>
      </c>
      <c r="CW3" s="3">
        <v>0</v>
      </c>
      <c r="CX3" s="3">
        <v>0</v>
      </c>
      <c r="CY3" s="3">
        <v>1E-4</v>
      </c>
      <c r="CZ3" s="3">
        <v>1E-4</v>
      </c>
      <c r="DA3" s="3">
        <v>0</v>
      </c>
      <c r="DB3" s="3">
        <v>1E-4</v>
      </c>
      <c r="DC3" s="3">
        <v>1E-4</v>
      </c>
      <c r="DD3" s="3">
        <v>1E-4</v>
      </c>
      <c r="DE3" s="3">
        <v>1.5299999999999999E-2</v>
      </c>
      <c r="DF3" s="3">
        <v>0.1188</v>
      </c>
      <c r="DG3" s="3">
        <v>0.1857</v>
      </c>
      <c r="DH3" s="3">
        <v>0.1643</v>
      </c>
      <c r="DI3" s="3">
        <v>0.26329999999999998</v>
      </c>
      <c r="DJ3" s="3">
        <v>0.1116</v>
      </c>
      <c r="DK3" s="3">
        <v>7.5300000000000006E-2</v>
      </c>
      <c r="DL3" s="3">
        <v>5.3100000000000001E-2</v>
      </c>
      <c r="DM3" s="3">
        <v>8.9999999999999993E-3</v>
      </c>
      <c r="DN3" s="3">
        <v>5.0000000000000001E-4</v>
      </c>
      <c r="DO3" s="3">
        <v>2.8E-3</v>
      </c>
      <c r="DP3" s="3">
        <v>1E-4</v>
      </c>
      <c r="DQ3" s="3">
        <v>1E-4</v>
      </c>
      <c r="DR3" s="3">
        <v>0</v>
      </c>
      <c r="DS3" s="3">
        <v>0</v>
      </c>
      <c r="DT3" s="3">
        <v>0</v>
      </c>
      <c r="DU3" s="3" t="s">
        <v>39</v>
      </c>
      <c r="DV3" s="3">
        <v>6993433</v>
      </c>
      <c r="DW3" s="3">
        <v>2997052</v>
      </c>
      <c r="DX3" s="3">
        <v>0</v>
      </c>
      <c r="DY3" s="3">
        <v>0</v>
      </c>
      <c r="DZ3" s="3">
        <v>19909344</v>
      </c>
      <c r="EA3" s="3">
        <v>10725800</v>
      </c>
      <c r="EB3" s="3">
        <v>30914456</v>
      </c>
      <c r="EC3" s="12">
        <v>1</v>
      </c>
    </row>
    <row r="4" spans="1:133" x14ac:dyDescent="0.25">
      <c r="A4" s="11" t="s">
        <v>1819</v>
      </c>
      <c r="B4" s="3">
        <f t="shared" si="0"/>
        <v>904.5087890625</v>
      </c>
      <c r="C4" s="3">
        <f t="shared" si="1"/>
        <v>231553</v>
      </c>
      <c r="D4" s="3">
        <v>3</v>
      </c>
      <c r="E4" s="3" t="s">
        <v>2</v>
      </c>
      <c r="F4" s="3" t="s">
        <v>3</v>
      </c>
      <c r="G4" s="3">
        <v>0</v>
      </c>
      <c r="H4" s="3">
        <v>0</v>
      </c>
      <c r="I4" s="3">
        <v>38906420</v>
      </c>
      <c r="J4" s="3">
        <v>648418</v>
      </c>
      <c r="K4" s="3">
        <v>162104</v>
      </c>
      <c r="L4" s="3">
        <v>60002</v>
      </c>
      <c r="M4" s="3">
        <v>3</v>
      </c>
      <c r="N4" s="3">
        <v>18526</v>
      </c>
      <c r="O4" s="3">
        <v>72.128444000000002</v>
      </c>
      <c r="P4" s="3">
        <v>75.550953000000007</v>
      </c>
      <c r="Q4" s="3">
        <v>1</v>
      </c>
      <c r="R4" s="3">
        <v>203360</v>
      </c>
      <c r="S4" s="3">
        <v>2055.1916809999998</v>
      </c>
      <c r="T4" s="3">
        <v>1839.095904</v>
      </c>
      <c r="U4" s="3" t="s">
        <v>58</v>
      </c>
      <c r="V4" s="3" t="s">
        <v>1820</v>
      </c>
      <c r="W4" s="3" t="s">
        <v>1821</v>
      </c>
      <c r="X4" s="3" t="s">
        <v>1822</v>
      </c>
      <c r="Y4" s="3" t="s">
        <v>1823</v>
      </c>
      <c r="Z4" s="3" t="s">
        <v>1824</v>
      </c>
      <c r="AA4" s="3" t="s">
        <v>1105</v>
      </c>
      <c r="AB4" s="3" t="s">
        <v>82</v>
      </c>
      <c r="AC4" s="3" t="s">
        <v>1121</v>
      </c>
      <c r="AD4" s="3" t="s">
        <v>1825</v>
      </c>
      <c r="AE4" s="3" t="s">
        <v>1826</v>
      </c>
      <c r="AF4" s="3" t="s">
        <v>1827</v>
      </c>
      <c r="AG4" s="3" t="s">
        <v>1828</v>
      </c>
      <c r="AH4" s="3" t="s">
        <v>1829</v>
      </c>
      <c r="AI4" s="3" t="s">
        <v>1830</v>
      </c>
      <c r="AJ4" s="3" t="s">
        <v>1831</v>
      </c>
      <c r="AK4" s="3" t="s">
        <v>1067</v>
      </c>
      <c r="AL4" s="3" t="s">
        <v>21</v>
      </c>
      <c r="AM4" s="3" t="s">
        <v>21</v>
      </c>
      <c r="AN4" s="3" t="s">
        <v>21</v>
      </c>
      <c r="AO4" s="3">
        <v>148</v>
      </c>
      <c r="AP4" s="3">
        <v>203435</v>
      </c>
      <c r="AQ4" s="3">
        <v>2127.6703680000001</v>
      </c>
      <c r="AR4" s="3">
        <v>1846.598808</v>
      </c>
      <c r="AS4" s="3">
        <v>6456</v>
      </c>
      <c r="AT4" s="3">
        <v>11288</v>
      </c>
      <c r="AU4" s="3">
        <v>1.5630729999999999E-2</v>
      </c>
      <c r="AV4" s="3">
        <v>10135.245798</v>
      </c>
      <c r="AW4" s="3">
        <v>528.88012000000003</v>
      </c>
      <c r="AX4" s="3">
        <v>16668528</v>
      </c>
      <c r="AY4" s="3">
        <v>277799</v>
      </c>
      <c r="AZ4" s="3">
        <v>69449</v>
      </c>
      <c r="BA4" s="3">
        <v>60002</v>
      </c>
      <c r="BB4" s="3">
        <v>3</v>
      </c>
      <c r="BC4" s="3">
        <v>13871</v>
      </c>
      <c r="BD4" s="3">
        <v>72.478039999999993</v>
      </c>
      <c r="BE4" s="3">
        <v>75.952318000000005</v>
      </c>
      <c r="BF4" s="3">
        <v>1</v>
      </c>
      <c r="BG4" s="3">
        <v>220373</v>
      </c>
      <c r="BH4" s="3">
        <v>2329.0536790000001</v>
      </c>
      <c r="BI4" s="3">
        <v>2243.8644220000001</v>
      </c>
      <c r="BJ4" s="3" t="s">
        <v>1210</v>
      </c>
      <c r="BK4" s="3" t="s">
        <v>1832</v>
      </c>
      <c r="BL4" s="3" t="s">
        <v>803</v>
      </c>
      <c r="BM4" s="3" t="s">
        <v>1833</v>
      </c>
      <c r="BN4" s="3" t="s">
        <v>1834</v>
      </c>
      <c r="BO4" s="3" t="s">
        <v>1835</v>
      </c>
      <c r="BP4" s="3" t="s">
        <v>1836</v>
      </c>
      <c r="BQ4" s="3" t="s">
        <v>1837</v>
      </c>
      <c r="BR4" s="3" t="s">
        <v>278</v>
      </c>
      <c r="BS4" s="3" t="s">
        <v>1838</v>
      </c>
      <c r="BT4" s="3" t="s">
        <v>1839</v>
      </c>
      <c r="BU4" s="3" t="s">
        <v>86</v>
      </c>
      <c r="BV4" s="3" t="s">
        <v>1840</v>
      </c>
      <c r="BW4" s="3" t="s">
        <v>1841</v>
      </c>
      <c r="BX4" s="3" t="s">
        <v>1842</v>
      </c>
      <c r="BY4" s="3" t="s">
        <v>1843</v>
      </c>
      <c r="BZ4" s="3" t="s">
        <v>1844</v>
      </c>
      <c r="CA4" s="3" t="s">
        <v>21</v>
      </c>
      <c r="CB4" s="3" t="s">
        <v>21</v>
      </c>
      <c r="CC4" s="3" t="s">
        <v>21</v>
      </c>
      <c r="CD4" s="3">
        <v>231</v>
      </c>
      <c r="CE4" s="3">
        <v>220424</v>
      </c>
      <c r="CF4" s="3">
        <v>2401.878068</v>
      </c>
      <c r="CG4" s="3">
        <v>2249.7974789999998</v>
      </c>
      <c r="CH4" s="3">
        <v>2712</v>
      </c>
      <c r="CI4" s="3">
        <v>5160</v>
      </c>
      <c r="CJ4" s="3">
        <v>1.5629500000000001E-2</v>
      </c>
      <c r="CK4" s="3">
        <v>4341.8596379999999</v>
      </c>
      <c r="CL4" s="3">
        <v>259.59154799999999</v>
      </c>
      <c r="CM4" s="3">
        <v>6.70413E-3</v>
      </c>
      <c r="CN4" s="3">
        <v>0.26568597999999999</v>
      </c>
      <c r="CO4" s="3">
        <v>10172145</v>
      </c>
      <c r="CP4" s="3">
        <v>0</v>
      </c>
      <c r="CQ4" s="3">
        <v>32737</v>
      </c>
      <c r="CR4" s="3">
        <v>1E-3</v>
      </c>
      <c r="CS4" s="3">
        <v>1E-3</v>
      </c>
      <c r="CT4" s="3">
        <v>1E-3</v>
      </c>
      <c r="CU4" s="3">
        <v>1</v>
      </c>
      <c r="CV4" s="3">
        <v>0</v>
      </c>
      <c r="CW4" s="3">
        <v>0</v>
      </c>
      <c r="CX4" s="3">
        <v>0</v>
      </c>
      <c r="CY4" s="3">
        <v>1E-4</v>
      </c>
      <c r="CZ4" s="3">
        <v>0</v>
      </c>
      <c r="DA4" s="3">
        <v>0</v>
      </c>
      <c r="DB4" s="3">
        <v>0</v>
      </c>
      <c r="DC4" s="3">
        <v>1E-4</v>
      </c>
      <c r="DD4" s="3">
        <v>1E-4</v>
      </c>
      <c r="DE4" s="3">
        <v>2.0000000000000001E-4</v>
      </c>
      <c r="DF4" s="3">
        <v>6.6E-3</v>
      </c>
      <c r="DG4" s="3">
        <v>3.3300000000000003E-2</v>
      </c>
      <c r="DH4" s="3">
        <v>7.6899999999999996E-2</v>
      </c>
      <c r="DI4" s="3">
        <v>0.44979999999999998</v>
      </c>
      <c r="DJ4" s="3">
        <v>0.36530000000000001</v>
      </c>
      <c r="DK4" s="3">
        <v>6.6400000000000001E-2</v>
      </c>
      <c r="DL4" s="3">
        <v>1.2999999999999999E-3</v>
      </c>
      <c r="DM4" s="3">
        <v>1E-4</v>
      </c>
      <c r="DN4" s="3">
        <v>1E-4</v>
      </c>
      <c r="DO4" s="3">
        <v>1E-4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 t="s">
        <v>39</v>
      </c>
      <c r="DV4" s="3">
        <v>9710004</v>
      </c>
      <c r="DW4" s="3">
        <v>4159931</v>
      </c>
      <c r="DX4" s="3">
        <v>0</v>
      </c>
      <c r="DY4" s="3">
        <v>0</v>
      </c>
      <c r="DZ4" s="3">
        <v>20096140</v>
      </c>
      <c r="EA4" s="3">
        <v>9744652</v>
      </c>
      <c r="EB4" s="3">
        <v>29897668</v>
      </c>
      <c r="EC4" s="12">
        <v>1</v>
      </c>
    </row>
    <row r="5" spans="1:133" x14ac:dyDescent="0.25">
      <c r="A5" s="11" t="s">
        <v>1845</v>
      </c>
      <c r="B5" s="3">
        <f t="shared" si="0"/>
        <v>2611.318359375</v>
      </c>
      <c r="C5" s="3">
        <f t="shared" si="1"/>
        <v>20890</v>
      </c>
      <c r="D5" s="3">
        <v>3</v>
      </c>
      <c r="E5" s="3" t="s">
        <v>2</v>
      </c>
      <c r="F5" s="3" t="s">
        <v>3</v>
      </c>
      <c r="G5" s="3">
        <v>0</v>
      </c>
      <c r="H5" s="3">
        <v>0</v>
      </c>
      <c r="I5" s="3">
        <v>112629760</v>
      </c>
      <c r="J5" s="3">
        <v>1870242</v>
      </c>
      <c r="K5" s="3">
        <v>14611</v>
      </c>
      <c r="L5" s="3">
        <v>60222</v>
      </c>
      <c r="M5" s="3">
        <v>7</v>
      </c>
      <c r="N5" s="3">
        <v>215</v>
      </c>
      <c r="O5" s="3">
        <v>13.848279</v>
      </c>
      <c r="P5" s="3">
        <v>3.7653699999999999</v>
      </c>
      <c r="Q5" s="3">
        <v>290</v>
      </c>
      <c r="R5" s="3">
        <v>1037244</v>
      </c>
      <c r="S5" s="3">
        <v>23987.996217</v>
      </c>
      <c r="T5" s="3">
        <v>49175.172516999999</v>
      </c>
      <c r="U5" s="3" t="s">
        <v>1132</v>
      </c>
      <c r="V5" s="3" t="s">
        <v>1846</v>
      </c>
      <c r="W5" s="3" t="s">
        <v>405</v>
      </c>
      <c r="X5" s="3" t="s">
        <v>308</v>
      </c>
      <c r="Y5" s="3" t="s">
        <v>1847</v>
      </c>
      <c r="Z5" s="3" t="s">
        <v>1848</v>
      </c>
      <c r="AA5" s="3" t="s">
        <v>311</v>
      </c>
      <c r="AB5" s="3" t="s">
        <v>1849</v>
      </c>
      <c r="AC5" s="3" t="s">
        <v>1850</v>
      </c>
      <c r="AD5" s="3" t="s">
        <v>1851</v>
      </c>
      <c r="AE5" s="3" t="s">
        <v>1852</v>
      </c>
      <c r="AF5" s="3" t="s">
        <v>1853</v>
      </c>
      <c r="AG5" s="3" t="s">
        <v>1854</v>
      </c>
      <c r="AH5" s="3" t="s">
        <v>1102</v>
      </c>
      <c r="AI5" s="3" t="s">
        <v>1855</v>
      </c>
      <c r="AJ5" s="3" t="s">
        <v>1856</v>
      </c>
      <c r="AK5" s="3" t="s">
        <v>1857</v>
      </c>
      <c r="AL5" s="3" t="s">
        <v>21</v>
      </c>
      <c r="AM5" s="3" t="s">
        <v>21</v>
      </c>
      <c r="AN5" s="3" t="s">
        <v>21</v>
      </c>
      <c r="AO5" s="3">
        <v>302</v>
      </c>
      <c r="AP5" s="3">
        <v>1037254</v>
      </c>
      <c r="AQ5" s="3">
        <v>24001.935502</v>
      </c>
      <c r="AR5" s="3">
        <v>49175.126773000004</v>
      </c>
      <c r="AS5" s="3">
        <v>488</v>
      </c>
      <c r="AT5" s="3">
        <v>90625</v>
      </c>
      <c r="AU5" s="3">
        <v>1.5800560000000002E-2</v>
      </c>
      <c r="AV5" s="3">
        <v>29550.877043</v>
      </c>
      <c r="AW5" s="3">
        <v>11338.476844999999</v>
      </c>
      <c r="AX5" s="3">
        <v>48403328</v>
      </c>
      <c r="AY5" s="3">
        <v>803748</v>
      </c>
      <c r="AZ5" s="3">
        <v>6279</v>
      </c>
      <c r="BA5" s="3">
        <v>60222</v>
      </c>
      <c r="BB5" s="3">
        <v>8</v>
      </c>
      <c r="BC5" s="3">
        <v>239</v>
      </c>
      <c r="BD5" s="3">
        <v>16.785599000000001</v>
      </c>
      <c r="BE5" s="3">
        <v>4.0083500000000001</v>
      </c>
      <c r="BF5" s="3">
        <v>604</v>
      </c>
      <c r="BG5" s="3">
        <v>1039351</v>
      </c>
      <c r="BH5" s="3">
        <v>25456.686334000002</v>
      </c>
      <c r="BI5" s="3">
        <v>50885.287306999999</v>
      </c>
      <c r="BJ5" s="3" t="s">
        <v>790</v>
      </c>
      <c r="BK5" s="3" t="s">
        <v>1175</v>
      </c>
      <c r="BL5" s="3" t="s">
        <v>1858</v>
      </c>
      <c r="BM5" s="3" t="s">
        <v>1859</v>
      </c>
      <c r="BN5" s="3" t="s">
        <v>453</v>
      </c>
      <c r="BO5" s="3" t="s">
        <v>1454</v>
      </c>
      <c r="BP5" s="3" t="s">
        <v>492</v>
      </c>
      <c r="BQ5" s="3" t="s">
        <v>733</v>
      </c>
      <c r="BR5" s="3" t="s">
        <v>1860</v>
      </c>
      <c r="BS5" s="3" t="s">
        <v>1861</v>
      </c>
      <c r="BT5" s="3" t="s">
        <v>1862</v>
      </c>
      <c r="BU5" s="3" t="s">
        <v>1863</v>
      </c>
      <c r="BV5" s="3" t="s">
        <v>1864</v>
      </c>
      <c r="BW5" s="3" t="s">
        <v>1865</v>
      </c>
      <c r="BX5" s="3" t="s">
        <v>1866</v>
      </c>
      <c r="BY5" s="3" t="s">
        <v>1867</v>
      </c>
      <c r="BZ5" s="3" t="s">
        <v>1868</v>
      </c>
      <c r="CA5" s="3" t="s">
        <v>21</v>
      </c>
      <c r="CB5" s="3" t="s">
        <v>21</v>
      </c>
      <c r="CC5" s="3" t="s">
        <v>21</v>
      </c>
      <c r="CD5" s="3">
        <v>614</v>
      </c>
      <c r="CE5" s="3">
        <v>1039367</v>
      </c>
      <c r="CF5" s="3">
        <v>25473.572441</v>
      </c>
      <c r="CG5" s="3">
        <v>50885.180516</v>
      </c>
      <c r="CH5" s="3">
        <v>378</v>
      </c>
      <c r="CI5" s="3">
        <v>41733</v>
      </c>
      <c r="CJ5" s="3">
        <v>1.580409E-2</v>
      </c>
      <c r="CK5" s="3">
        <v>12702.506009000001</v>
      </c>
      <c r="CL5" s="3">
        <v>5004.5951080000004</v>
      </c>
      <c r="CM5" s="3">
        <v>1.40347E-3</v>
      </c>
      <c r="CN5" s="3">
        <v>5.9145300000000003E-3</v>
      </c>
      <c r="CO5" s="3">
        <v>1143672</v>
      </c>
      <c r="CP5" s="3">
        <v>0</v>
      </c>
      <c r="CQ5" s="3">
        <v>768</v>
      </c>
      <c r="CR5" s="3">
        <v>1E-3</v>
      </c>
      <c r="CS5" s="3">
        <v>1E-3</v>
      </c>
      <c r="CT5" s="3">
        <v>1E-3</v>
      </c>
      <c r="CU5" s="3">
        <v>1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6.3E-3</v>
      </c>
      <c r="DG5" s="3">
        <v>3.0700000000000002E-2</v>
      </c>
      <c r="DH5" s="3">
        <v>3.9399999999999998E-2</v>
      </c>
      <c r="DI5" s="3">
        <v>0.23089999999999999</v>
      </c>
      <c r="DJ5" s="3">
        <v>0.21929999999999999</v>
      </c>
      <c r="DK5" s="3">
        <v>0.14410000000000001</v>
      </c>
      <c r="DL5" s="3">
        <v>7.8299999999999995E-2</v>
      </c>
      <c r="DM5" s="3">
        <v>9.69E-2</v>
      </c>
      <c r="DN5" s="3">
        <v>8.1600000000000006E-2</v>
      </c>
      <c r="DO5" s="3">
        <v>6.54E-2</v>
      </c>
      <c r="DP5" s="3">
        <v>6.6E-3</v>
      </c>
      <c r="DQ5" s="3">
        <v>4.0000000000000002E-4</v>
      </c>
      <c r="DR5" s="3">
        <v>1E-4</v>
      </c>
      <c r="DS5" s="3">
        <v>1E-4</v>
      </c>
      <c r="DT5" s="3">
        <v>0</v>
      </c>
      <c r="DU5" s="3" t="s">
        <v>39</v>
      </c>
      <c r="DV5" s="3">
        <v>880156</v>
      </c>
      <c r="DW5" s="3">
        <v>378146</v>
      </c>
      <c r="DX5" s="3">
        <v>0</v>
      </c>
      <c r="DY5" s="3">
        <v>0</v>
      </c>
      <c r="DZ5" s="3">
        <v>21086648</v>
      </c>
      <c r="EA5" s="3">
        <v>9617044</v>
      </c>
      <c r="EB5" s="3">
        <v>30750760</v>
      </c>
      <c r="EC5" s="12">
        <v>0.99960000000000004</v>
      </c>
    </row>
    <row r="6" spans="1:133" x14ac:dyDescent="0.25">
      <c r="A6" s="11" t="s">
        <v>1869</v>
      </c>
      <c r="B6" s="3">
        <f t="shared" si="0"/>
        <v>2653.1318359375</v>
      </c>
      <c r="C6" s="3">
        <f t="shared" si="1"/>
        <v>169799</v>
      </c>
      <c r="D6" s="3">
        <v>3</v>
      </c>
      <c r="E6" s="3" t="s">
        <v>2</v>
      </c>
      <c r="F6" s="3" t="s">
        <v>3</v>
      </c>
      <c r="G6" s="3">
        <v>0</v>
      </c>
      <c r="H6" s="3">
        <v>0</v>
      </c>
      <c r="I6" s="3">
        <v>114518624</v>
      </c>
      <c r="J6" s="3">
        <v>1902271</v>
      </c>
      <c r="K6" s="3">
        <v>118891</v>
      </c>
      <c r="L6" s="3">
        <v>60201</v>
      </c>
      <c r="M6" s="3">
        <v>2</v>
      </c>
      <c r="N6" s="3">
        <v>3941</v>
      </c>
      <c r="O6" s="3">
        <v>11.089162</v>
      </c>
      <c r="P6" s="3">
        <v>9.8412439999999997</v>
      </c>
      <c r="Q6" s="3">
        <v>27</v>
      </c>
      <c r="R6" s="3">
        <v>761565</v>
      </c>
      <c r="S6" s="3">
        <v>2778.6173359999998</v>
      </c>
      <c r="T6" s="3">
        <v>10014.421906</v>
      </c>
      <c r="U6" s="3" t="s">
        <v>1870</v>
      </c>
      <c r="V6" s="3" t="s">
        <v>515</v>
      </c>
      <c r="W6" s="3" t="s">
        <v>962</v>
      </c>
      <c r="X6" s="3" t="s">
        <v>829</v>
      </c>
      <c r="Y6" s="3" t="s">
        <v>830</v>
      </c>
      <c r="Z6" s="3" t="s">
        <v>964</v>
      </c>
      <c r="AA6" s="3" t="s">
        <v>243</v>
      </c>
      <c r="AB6" s="3" t="s">
        <v>65</v>
      </c>
      <c r="AC6" s="3" t="s">
        <v>1307</v>
      </c>
      <c r="AD6" s="3" t="s">
        <v>1871</v>
      </c>
      <c r="AE6" s="3" t="s">
        <v>1872</v>
      </c>
      <c r="AF6" s="3" t="s">
        <v>1873</v>
      </c>
      <c r="AG6" s="3" t="s">
        <v>1874</v>
      </c>
      <c r="AH6" s="3" t="s">
        <v>1875</v>
      </c>
      <c r="AI6" s="3" t="s">
        <v>250</v>
      </c>
      <c r="AJ6" s="3" t="s">
        <v>251</v>
      </c>
      <c r="AK6" s="3" t="s">
        <v>1876</v>
      </c>
      <c r="AL6" s="3" t="s">
        <v>21</v>
      </c>
      <c r="AM6" s="3" t="s">
        <v>21</v>
      </c>
      <c r="AN6" s="3" t="s">
        <v>21</v>
      </c>
      <c r="AO6" s="3">
        <v>117</v>
      </c>
      <c r="AP6" s="3">
        <v>761574</v>
      </c>
      <c r="AQ6" s="3">
        <v>2789.8076259999998</v>
      </c>
      <c r="AR6" s="3">
        <v>10014.38855</v>
      </c>
      <c r="AS6" s="3">
        <v>1725</v>
      </c>
      <c r="AT6" s="3">
        <v>67244</v>
      </c>
      <c r="AU6" s="3">
        <v>1.5710370000000001E-2</v>
      </c>
      <c r="AV6" s="3">
        <v>29885.375725999998</v>
      </c>
      <c r="AW6" s="3">
        <v>9661.7739419999998</v>
      </c>
      <c r="AX6" s="3">
        <v>49035904</v>
      </c>
      <c r="AY6" s="3">
        <v>814536</v>
      </c>
      <c r="AZ6" s="3">
        <v>50908</v>
      </c>
      <c r="BA6" s="3">
        <v>60201</v>
      </c>
      <c r="BB6" s="3">
        <v>2</v>
      </c>
      <c r="BC6" s="3">
        <v>5021</v>
      </c>
      <c r="BD6" s="3">
        <v>11.660145999999999</v>
      </c>
      <c r="BE6" s="3">
        <v>10.028453000000001</v>
      </c>
      <c r="BF6" s="3">
        <v>134</v>
      </c>
      <c r="BG6" s="3">
        <v>827149</v>
      </c>
      <c r="BH6" s="3">
        <v>3496.5489849999999</v>
      </c>
      <c r="BI6" s="3">
        <v>14477.384527</v>
      </c>
      <c r="BJ6" s="3" t="s">
        <v>110</v>
      </c>
      <c r="BK6" s="3" t="s">
        <v>1877</v>
      </c>
      <c r="BL6" s="3" t="s">
        <v>1878</v>
      </c>
      <c r="BM6" s="3" t="s">
        <v>841</v>
      </c>
      <c r="BN6" s="3" t="s">
        <v>142</v>
      </c>
      <c r="BO6" s="3" t="s">
        <v>1434</v>
      </c>
      <c r="BP6" s="3" t="s">
        <v>439</v>
      </c>
      <c r="BQ6" s="3" t="s">
        <v>440</v>
      </c>
      <c r="BR6" s="3" t="s">
        <v>146</v>
      </c>
      <c r="BS6" s="3" t="s">
        <v>195</v>
      </c>
      <c r="BT6" s="3" t="s">
        <v>471</v>
      </c>
      <c r="BU6" s="3" t="s">
        <v>1879</v>
      </c>
      <c r="BV6" s="3" t="s">
        <v>1880</v>
      </c>
      <c r="BW6" s="3" t="s">
        <v>1881</v>
      </c>
      <c r="BX6" s="3" t="s">
        <v>135</v>
      </c>
      <c r="BY6" s="3" t="s">
        <v>1882</v>
      </c>
      <c r="BZ6" s="3" t="s">
        <v>914</v>
      </c>
      <c r="CA6" s="3" t="s">
        <v>21</v>
      </c>
      <c r="CB6" s="3" t="s">
        <v>21</v>
      </c>
      <c r="CC6" s="3" t="s">
        <v>21</v>
      </c>
      <c r="CD6" s="3">
        <v>293</v>
      </c>
      <c r="CE6" s="3">
        <v>827158</v>
      </c>
      <c r="CF6" s="3">
        <v>3508.3124010000001</v>
      </c>
      <c r="CG6" s="3">
        <v>14477.379645000001</v>
      </c>
      <c r="CH6" s="3">
        <v>660</v>
      </c>
      <c r="CI6" s="3">
        <v>29088</v>
      </c>
      <c r="CJ6" s="3">
        <v>1.571005E-2</v>
      </c>
      <c r="CK6" s="3">
        <v>12796.400555</v>
      </c>
      <c r="CL6" s="3">
        <v>4168.0306710000004</v>
      </c>
      <c r="CM6" s="3">
        <v>4.9629399999999999E-3</v>
      </c>
      <c r="CN6" s="3">
        <v>3.6970059999999999E-2</v>
      </c>
      <c r="CO6" s="3">
        <v>8645810</v>
      </c>
      <c r="CP6" s="3">
        <v>0</v>
      </c>
      <c r="CQ6" s="3">
        <v>34917</v>
      </c>
      <c r="CR6" s="3">
        <v>1E-3</v>
      </c>
      <c r="CS6" s="3">
        <v>1E-3</v>
      </c>
      <c r="CT6" s="3">
        <v>1E-3</v>
      </c>
      <c r="CU6" s="3">
        <v>1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1E-4</v>
      </c>
      <c r="DD6" s="3">
        <v>1E-4</v>
      </c>
      <c r="DE6" s="3">
        <v>7.4000000000000003E-3</v>
      </c>
      <c r="DF6" s="3">
        <v>6.1199999999999997E-2</v>
      </c>
      <c r="DG6" s="3">
        <v>0.1333</v>
      </c>
      <c r="DH6" s="3">
        <v>0.1527</v>
      </c>
      <c r="DI6" s="3">
        <v>0.31480000000000002</v>
      </c>
      <c r="DJ6" s="3">
        <v>0.18659999999999999</v>
      </c>
      <c r="DK6" s="3">
        <v>0.1086</v>
      </c>
      <c r="DL6" s="3">
        <v>2.5700000000000001E-2</v>
      </c>
      <c r="DM6" s="3">
        <v>5.7000000000000002E-3</v>
      </c>
      <c r="DN6" s="3">
        <v>1E-3</v>
      </c>
      <c r="DO6" s="3">
        <v>2.7000000000000001E-3</v>
      </c>
      <c r="DP6" s="3">
        <v>2.0000000000000001E-4</v>
      </c>
      <c r="DQ6" s="3">
        <v>1E-4</v>
      </c>
      <c r="DR6" s="3">
        <v>1E-4</v>
      </c>
      <c r="DS6" s="3">
        <v>0</v>
      </c>
      <c r="DT6" s="3">
        <v>0</v>
      </c>
      <c r="DU6" s="3" t="s">
        <v>39</v>
      </c>
      <c r="DV6" s="3">
        <v>7157670</v>
      </c>
      <c r="DW6" s="3">
        <v>3064733</v>
      </c>
      <c r="DX6" s="3">
        <v>0</v>
      </c>
      <c r="DY6" s="3">
        <v>0</v>
      </c>
      <c r="DZ6" s="3">
        <v>19907116</v>
      </c>
      <c r="EA6" s="3">
        <v>10719436</v>
      </c>
      <c r="EB6" s="3">
        <v>30926564</v>
      </c>
      <c r="EC6" s="12">
        <v>1</v>
      </c>
    </row>
    <row r="7" spans="1:133" x14ac:dyDescent="0.25">
      <c r="A7" s="11" t="s">
        <v>1883</v>
      </c>
      <c r="B7" s="3">
        <f t="shared" si="0"/>
        <v>866.3984375</v>
      </c>
      <c r="C7" s="3">
        <f t="shared" si="1"/>
        <v>221797</v>
      </c>
      <c r="D7" s="3">
        <v>3</v>
      </c>
      <c r="E7" s="3" t="s">
        <v>2</v>
      </c>
      <c r="F7" s="3" t="s">
        <v>3</v>
      </c>
      <c r="G7" s="3">
        <v>0</v>
      </c>
      <c r="H7" s="3">
        <v>0</v>
      </c>
      <c r="I7" s="3">
        <v>37256932</v>
      </c>
      <c r="J7" s="3">
        <v>620917</v>
      </c>
      <c r="K7" s="3">
        <v>155229</v>
      </c>
      <c r="L7" s="3">
        <v>60003</v>
      </c>
      <c r="M7" s="3">
        <v>2</v>
      </c>
      <c r="N7" s="3">
        <v>23295</v>
      </c>
      <c r="O7" s="3">
        <v>66.119921000000005</v>
      </c>
      <c r="P7" s="3">
        <v>60.521661999999999</v>
      </c>
      <c r="Q7" s="3">
        <v>1</v>
      </c>
      <c r="R7" s="3">
        <v>220108</v>
      </c>
      <c r="S7" s="3">
        <v>2178.8310110000002</v>
      </c>
      <c r="T7" s="3">
        <v>2386.4324839999999</v>
      </c>
      <c r="U7" s="3" t="s">
        <v>1884</v>
      </c>
      <c r="V7" s="3" t="s">
        <v>1885</v>
      </c>
      <c r="W7" s="3" t="s">
        <v>782</v>
      </c>
      <c r="X7" s="3" t="s">
        <v>1886</v>
      </c>
      <c r="Y7" s="3" t="s">
        <v>558</v>
      </c>
      <c r="Z7" s="3" t="s">
        <v>716</v>
      </c>
      <c r="AA7" s="3" t="s">
        <v>1887</v>
      </c>
      <c r="AB7" s="3" t="s">
        <v>625</v>
      </c>
      <c r="AC7" s="3" t="s">
        <v>83</v>
      </c>
      <c r="AD7" s="3" t="s">
        <v>1888</v>
      </c>
      <c r="AE7" s="3" t="s">
        <v>1889</v>
      </c>
      <c r="AF7" s="3" t="s">
        <v>1890</v>
      </c>
      <c r="AG7" s="3" t="s">
        <v>1891</v>
      </c>
      <c r="AH7" s="3" t="s">
        <v>71</v>
      </c>
      <c r="AI7" s="3" t="s">
        <v>643</v>
      </c>
      <c r="AJ7" s="3" t="s">
        <v>631</v>
      </c>
      <c r="AK7" s="3" t="s">
        <v>1892</v>
      </c>
      <c r="AL7" s="3" t="s">
        <v>21</v>
      </c>
      <c r="AM7" s="3" t="s">
        <v>21</v>
      </c>
      <c r="AN7" s="3" t="s">
        <v>21</v>
      </c>
      <c r="AO7" s="3">
        <v>112</v>
      </c>
      <c r="AP7" s="3">
        <v>220186</v>
      </c>
      <c r="AQ7" s="3">
        <v>2245.1720869999999</v>
      </c>
      <c r="AR7" s="3">
        <v>2387.185622</v>
      </c>
      <c r="AS7" s="3">
        <v>718</v>
      </c>
      <c r="AT7" s="3">
        <v>35640</v>
      </c>
      <c r="AU7" s="3">
        <v>1.5633069999999999E-2</v>
      </c>
      <c r="AV7" s="3">
        <v>9706.8400739999997</v>
      </c>
      <c r="AW7" s="3">
        <v>2829.147688</v>
      </c>
      <c r="AX7" s="3">
        <v>15977304</v>
      </c>
      <c r="AY7" s="3">
        <v>266275</v>
      </c>
      <c r="AZ7" s="3">
        <v>66568</v>
      </c>
      <c r="BA7" s="3">
        <v>60003</v>
      </c>
      <c r="BB7" s="3">
        <v>2</v>
      </c>
      <c r="BC7" s="3">
        <v>14142</v>
      </c>
      <c r="BD7" s="3">
        <v>66.443650000000005</v>
      </c>
      <c r="BE7" s="3">
        <v>60.434593999999997</v>
      </c>
      <c r="BF7" s="3">
        <v>1</v>
      </c>
      <c r="BG7" s="3">
        <v>268509</v>
      </c>
      <c r="BH7" s="3">
        <v>2385.807354</v>
      </c>
      <c r="BI7" s="3">
        <v>2656.4315550000001</v>
      </c>
      <c r="BJ7" s="3" t="s">
        <v>1365</v>
      </c>
      <c r="BK7" s="3" t="s">
        <v>1893</v>
      </c>
      <c r="BL7" s="3" t="s">
        <v>1894</v>
      </c>
      <c r="BM7" s="3" t="s">
        <v>1895</v>
      </c>
      <c r="BN7" s="3" t="s">
        <v>1896</v>
      </c>
      <c r="BO7" s="3" t="s">
        <v>1897</v>
      </c>
      <c r="BP7" s="3" t="s">
        <v>1898</v>
      </c>
      <c r="BQ7" s="3" t="s">
        <v>1899</v>
      </c>
      <c r="BR7" s="3" t="s">
        <v>278</v>
      </c>
      <c r="BS7" s="3" t="s">
        <v>1900</v>
      </c>
      <c r="BT7" s="3" t="s">
        <v>1901</v>
      </c>
      <c r="BU7" s="3" t="s">
        <v>1902</v>
      </c>
      <c r="BV7" s="3" t="s">
        <v>1903</v>
      </c>
      <c r="BW7" s="3" t="s">
        <v>1904</v>
      </c>
      <c r="BX7" s="3" t="s">
        <v>168</v>
      </c>
      <c r="BY7" s="3" t="s">
        <v>1905</v>
      </c>
      <c r="BZ7" s="3" t="s">
        <v>1439</v>
      </c>
      <c r="CA7" s="3" t="s">
        <v>21</v>
      </c>
      <c r="CB7" s="3" t="s">
        <v>21</v>
      </c>
      <c r="CC7" s="3" t="s">
        <v>21</v>
      </c>
      <c r="CD7" s="3">
        <v>257</v>
      </c>
      <c r="CE7" s="3">
        <v>268575</v>
      </c>
      <c r="CF7" s="3">
        <v>2452.4803729999999</v>
      </c>
      <c r="CG7" s="3">
        <v>2656.9473699999999</v>
      </c>
      <c r="CH7" s="3">
        <v>223</v>
      </c>
      <c r="CI7" s="3">
        <v>15568</v>
      </c>
      <c r="CJ7" s="3">
        <v>1.5633040000000001E-2</v>
      </c>
      <c r="CK7" s="3">
        <v>4162.6868430000004</v>
      </c>
      <c r="CL7" s="3">
        <v>1218.3894989999999</v>
      </c>
      <c r="CM7" s="3">
        <v>5.6780700000000003E-3</v>
      </c>
      <c r="CN7" s="3">
        <v>0.23298936000000001</v>
      </c>
      <c r="CO7" s="3">
        <v>7914498</v>
      </c>
      <c r="CP7" s="3">
        <v>0</v>
      </c>
      <c r="CQ7" s="3">
        <v>30093</v>
      </c>
      <c r="CR7" s="3">
        <v>1E-3</v>
      </c>
      <c r="CS7" s="3">
        <v>1E-3</v>
      </c>
      <c r="CT7" s="3">
        <v>1E-3</v>
      </c>
      <c r="CU7" s="3">
        <v>1</v>
      </c>
      <c r="CV7" s="3">
        <v>0</v>
      </c>
      <c r="CW7" s="3">
        <v>0</v>
      </c>
      <c r="CX7" s="3">
        <v>0</v>
      </c>
      <c r="CY7" s="3">
        <v>1E-4</v>
      </c>
      <c r="CZ7" s="3">
        <v>0</v>
      </c>
      <c r="DA7" s="3">
        <v>0</v>
      </c>
      <c r="DB7" s="3">
        <v>0</v>
      </c>
      <c r="DC7" s="3">
        <v>1E-4</v>
      </c>
      <c r="DD7" s="3">
        <v>1E-4</v>
      </c>
      <c r="DE7" s="3">
        <v>3.8E-3</v>
      </c>
      <c r="DF7" s="3">
        <v>3.78E-2</v>
      </c>
      <c r="DG7" s="3">
        <v>6.93E-2</v>
      </c>
      <c r="DH7" s="3">
        <v>9.2700000000000005E-2</v>
      </c>
      <c r="DI7" s="3">
        <v>0.3851</v>
      </c>
      <c r="DJ7" s="3">
        <v>0.31290000000000001</v>
      </c>
      <c r="DK7" s="3">
        <v>8.8099999999999998E-2</v>
      </c>
      <c r="DL7" s="3">
        <v>6.3E-3</v>
      </c>
      <c r="DM7" s="3">
        <v>4.0000000000000001E-3</v>
      </c>
      <c r="DN7" s="3">
        <v>1E-4</v>
      </c>
      <c r="DO7" s="3">
        <v>1E-4</v>
      </c>
      <c r="DP7" s="3">
        <v>1E-4</v>
      </c>
      <c r="DQ7" s="3">
        <v>0</v>
      </c>
      <c r="DR7" s="3">
        <v>0</v>
      </c>
      <c r="DS7" s="3">
        <v>0</v>
      </c>
      <c r="DT7" s="3">
        <v>0</v>
      </c>
      <c r="DU7" s="3" t="s">
        <v>39</v>
      </c>
      <c r="DV7" s="3">
        <v>9298682</v>
      </c>
      <c r="DW7" s="3">
        <v>3987631</v>
      </c>
      <c r="DX7" s="3">
        <v>0</v>
      </c>
      <c r="DY7" s="3">
        <v>0</v>
      </c>
      <c r="DZ7" s="3">
        <v>20302748</v>
      </c>
      <c r="EA7" s="3">
        <v>9518208</v>
      </c>
      <c r="EB7" s="3">
        <v>29877740</v>
      </c>
      <c r="EC7" s="12">
        <v>1</v>
      </c>
    </row>
    <row r="8" spans="1:133" x14ac:dyDescent="0.25">
      <c r="A8" s="11" t="s">
        <v>1906</v>
      </c>
      <c r="B8" s="3">
        <f t="shared" si="0"/>
        <v>2619.3505859375</v>
      </c>
      <c r="C8" s="3">
        <f t="shared" si="1"/>
        <v>20954</v>
      </c>
      <c r="D8" s="3">
        <v>3</v>
      </c>
      <c r="E8" s="3" t="s">
        <v>2</v>
      </c>
      <c r="F8" s="3" t="s">
        <v>404</v>
      </c>
      <c r="G8" s="3">
        <v>0</v>
      </c>
      <c r="H8" s="3">
        <v>0</v>
      </c>
      <c r="I8" s="3">
        <v>113017600</v>
      </c>
      <c r="J8" s="3">
        <v>1878991</v>
      </c>
      <c r="K8" s="3">
        <v>14679</v>
      </c>
      <c r="L8" s="3">
        <v>60148</v>
      </c>
      <c r="M8" s="3">
        <v>9</v>
      </c>
      <c r="N8" s="3">
        <v>655</v>
      </c>
      <c r="O8" s="3">
        <v>23.664708999999998</v>
      </c>
      <c r="P8" s="3">
        <v>7.7559870000000002</v>
      </c>
      <c r="Q8" s="3">
        <v>1</v>
      </c>
      <c r="R8" s="3">
        <v>904947</v>
      </c>
      <c r="S8" s="3">
        <v>23877.099463999999</v>
      </c>
      <c r="T8" s="3">
        <v>49062.495175999997</v>
      </c>
      <c r="U8" s="3" t="s">
        <v>58</v>
      </c>
      <c r="V8" s="3" t="s">
        <v>1877</v>
      </c>
      <c r="W8" s="3" t="s">
        <v>1907</v>
      </c>
      <c r="X8" s="3" t="s">
        <v>158</v>
      </c>
      <c r="Y8" s="3" t="s">
        <v>1908</v>
      </c>
      <c r="Z8" s="3" t="s">
        <v>1835</v>
      </c>
      <c r="AA8" s="3" t="s">
        <v>1909</v>
      </c>
      <c r="AB8" s="3" t="s">
        <v>1910</v>
      </c>
      <c r="AC8" s="3" t="s">
        <v>1911</v>
      </c>
      <c r="AD8" s="3" t="s">
        <v>1912</v>
      </c>
      <c r="AE8" s="3" t="s">
        <v>1785</v>
      </c>
      <c r="AF8" s="3" t="s">
        <v>1786</v>
      </c>
      <c r="AG8" s="3" t="s">
        <v>1913</v>
      </c>
      <c r="AH8" s="3" t="s">
        <v>1914</v>
      </c>
      <c r="AI8" s="3" t="s">
        <v>1915</v>
      </c>
      <c r="AJ8" s="3" t="s">
        <v>1916</v>
      </c>
      <c r="AK8" s="3" t="s">
        <v>1917</v>
      </c>
      <c r="AL8" s="3" t="s">
        <v>21</v>
      </c>
      <c r="AM8" s="3" t="s">
        <v>21</v>
      </c>
      <c r="AN8" s="3" t="s">
        <v>21</v>
      </c>
      <c r="AO8" s="3">
        <v>407</v>
      </c>
      <c r="AP8" s="3">
        <v>904970</v>
      </c>
      <c r="AQ8" s="3">
        <v>23900.954055999999</v>
      </c>
      <c r="AR8" s="3">
        <v>49061.968725999999</v>
      </c>
      <c r="AS8" s="3">
        <v>3915</v>
      </c>
      <c r="AT8" s="3">
        <v>56320</v>
      </c>
      <c r="AU8" s="3">
        <v>1.56834E-2</v>
      </c>
      <c r="AV8" s="3">
        <v>29468.965742</v>
      </c>
      <c r="AW8" s="3">
        <v>5908.2168270000002</v>
      </c>
      <c r="AX8" s="3">
        <v>48312320</v>
      </c>
      <c r="AY8" s="3">
        <v>803224</v>
      </c>
      <c r="AZ8" s="3">
        <v>6275</v>
      </c>
      <c r="BA8" s="3">
        <v>60148</v>
      </c>
      <c r="BB8" s="3">
        <v>9</v>
      </c>
      <c r="BC8" s="3">
        <v>722</v>
      </c>
      <c r="BD8" s="3">
        <v>26.425505999999999</v>
      </c>
      <c r="BE8" s="3">
        <v>7.874682</v>
      </c>
      <c r="BF8" s="3">
        <v>682</v>
      </c>
      <c r="BG8" s="3">
        <v>885614</v>
      </c>
      <c r="BH8" s="3">
        <v>25489.205317</v>
      </c>
      <c r="BI8" s="3">
        <v>50991.473586</v>
      </c>
      <c r="BJ8" s="3" t="s">
        <v>767</v>
      </c>
      <c r="BK8" s="3" t="s">
        <v>1918</v>
      </c>
      <c r="BL8" s="3" t="s">
        <v>1858</v>
      </c>
      <c r="BM8" s="3" t="s">
        <v>113</v>
      </c>
      <c r="BN8" s="3" t="s">
        <v>490</v>
      </c>
      <c r="BO8" s="3" t="s">
        <v>1045</v>
      </c>
      <c r="BP8" s="3" t="s">
        <v>1426</v>
      </c>
      <c r="BQ8" s="3" t="s">
        <v>1794</v>
      </c>
      <c r="BR8" s="3" t="s">
        <v>1919</v>
      </c>
      <c r="BS8" s="3" t="s">
        <v>1920</v>
      </c>
      <c r="BT8" s="3" t="s">
        <v>1921</v>
      </c>
      <c r="BU8" s="3" t="s">
        <v>1922</v>
      </c>
      <c r="BV8" s="3" t="s">
        <v>1923</v>
      </c>
      <c r="BW8" s="3" t="s">
        <v>1924</v>
      </c>
      <c r="BX8" s="3" t="s">
        <v>1855</v>
      </c>
      <c r="BY8" s="3" t="s">
        <v>1802</v>
      </c>
      <c r="BZ8" s="3" t="s">
        <v>1925</v>
      </c>
      <c r="CA8" s="3" t="s">
        <v>21</v>
      </c>
      <c r="CB8" s="3" t="s">
        <v>21</v>
      </c>
      <c r="CC8" s="3" t="s">
        <v>21</v>
      </c>
      <c r="CD8" s="3">
        <v>703</v>
      </c>
      <c r="CE8" s="3">
        <v>885646</v>
      </c>
      <c r="CF8" s="3">
        <v>25515.849491000001</v>
      </c>
      <c r="CG8" s="3">
        <v>50990.969894000002</v>
      </c>
      <c r="CH8" s="3">
        <v>1957</v>
      </c>
      <c r="CI8" s="3">
        <v>24692</v>
      </c>
      <c r="CJ8" s="3">
        <v>1.56823E-2</v>
      </c>
      <c r="CK8" s="3">
        <v>12596.401008999999</v>
      </c>
      <c r="CL8" s="3">
        <v>2846.1037719999999</v>
      </c>
      <c r="CM8" s="3">
        <v>2.36308E-3</v>
      </c>
      <c r="CN8" s="3">
        <v>1.014148E-2</v>
      </c>
      <c r="CO8" s="3">
        <v>1242547</v>
      </c>
      <c r="CP8" s="3">
        <v>0</v>
      </c>
      <c r="CQ8" s="3">
        <v>661</v>
      </c>
      <c r="CR8" s="3">
        <v>1E-3</v>
      </c>
      <c r="CS8" s="3">
        <v>1E-3</v>
      </c>
      <c r="CT8" s="3">
        <v>1E-3</v>
      </c>
      <c r="CU8" s="3">
        <v>1</v>
      </c>
      <c r="CV8" s="3">
        <v>0</v>
      </c>
      <c r="CW8" s="3">
        <v>0</v>
      </c>
      <c r="CX8" s="3">
        <v>0</v>
      </c>
      <c r="CY8" s="3">
        <v>1E-4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4.8999999999999998E-3</v>
      </c>
      <c r="DG8" s="3">
        <v>5.6399999999999999E-2</v>
      </c>
      <c r="DH8" s="3">
        <v>6.7000000000000004E-2</v>
      </c>
      <c r="DI8" s="3">
        <v>0.27539999999999998</v>
      </c>
      <c r="DJ8" s="3">
        <v>0.20530000000000001</v>
      </c>
      <c r="DK8" s="3">
        <v>9.0200000000000002E-2</v>
      </c>
      <c r="DL8" s="3">
        <v>5.4300000000000001E-2</v>
      </c>
      <c r="DM8" s="3">
        <v>8.8499999999999995E-2</v>
      </c>
      <c r="DN8" s="3">
        <v>7.5700000000000003E-2</v>
      </c>
      <c r="DO8" s="3">
        <v>7.7499999999999999E-2</v>
      </c>
      <c r="DP8" s="3">
        <v>4.5999999999999999E-3</v>
      </c>
      <c r="DQ8" s="3">
        <v>2.0000000000000001E-4</v>
      </c>
      <c r="DR8" s="3">
        <v>1E-4</v>
      </c>
      <c r="DS8" s="3">
        <v>0</v>
      </c>
      <c r="DT8" s="3">
        <v>0</v>
      </c>
      <c r="DU8" s="3" t="s">
        <v>39</v>
      </c>
      <c r="DV8" s="3">
        <v>883176</v>
      </c>
      <c r="DW8" s="3">
        <v>377440</v>
      </c>
      <c r="DX8" s="3">
        <v>0</v>
      </c>
      <c r="DY8" s="3">
        <v>0</v>
      </c>
      <c r="DZ8" s="3">
        <v>21072500</v>
      </c>
      <c r="EA8" s="3">
        <v>9616972</v>
      </c>
      <c r="EB8" s="3">
        <v>30743288</v>
      </c>
      <c r="EC8" s="12">
        <v>1</v>
      </c>
    </row>
    <row r="9" spans="1:133" x14ac:dyDescent="0.25">
      <c r="A9" s="11" t="s">
        <v>1926</v>
      </c>
      <c r="B9" s="3">
        <f t="shared" si="0"/>
        <v>2460.80859375</v>
      </c>
      <c r="C9" s="3">
        <f t="shared" si="1"/>
        <v>157491</v>
      </c>
      <c r="D9" s="3">
        <v>3</v>
      </c>
      <c r="E9" s="3" t="s">
        <v>2</v>
      </c>
      <c r="F9" s="3" t="s">
        <v>404</v>
      </c>
      <c r="G9" s="3">
        <v>0</v>
      </c>
      <c r="H9" s="3">
        <v>0</v>
      </c>
      <c r="I9" s="3">
        <v>105967952</v>
      </c>
      <c r="J9" s="3">
        <v>1764133</v>
      </c>
      <c r="K9" s="3">
        <v>110258</v>
      </c>
      <c r="L9" s="3">
        <v>60068</v>
      </c>
      <c r="M9" s="3">
        <v>3</v>
      </c>
      <c r="N9" s="3">
        <v>7890</v>
      </c>
      <c r="O9" s="3">
        <v>12.440772000000001</v>
      </c>
      <c r="P9" s="3">
        <v>11.882436999999999</v>
      </c>
      <c r="Q9" s="3">
        <v>0</v>
      </c>
      <c r="R9" s="3">
        <v>821580</v>
      </c>
      <c r="S9" s="3">
        <v>3030.5446510000002</v>
      </c>
      <c r="T9" s="3">
        <v>10604.970592</v>
      </c>
      <c r="U9" s="3" t="s">
        <v>1160</v>
      </c>
      <c r="V9" s="3" t="s">
        <v>1161</v>
      </c>
      <c r="W9" s="3" t="s">
        <v>1117</v>
      </c>
      <c r="X9" s="3" t="s">
        <v>983</v>
      </c>
      <c r="Y9" s="3" t="s">
        <v>1804</v>
      </c>
      <c r="Z9" s="3" t="s">
        <v>985</v>
      </c>
      <c r="AA9" s="3" t="s">
        <v>1927</v>
      </c>
      <c r="AB9" s="3" t="s">
        <v>1928</v>
      </c>
      <c r="AC9" s="3" t="s">
        <v>1929</v>
      </c>
      <c r="AD9" s="3" t="s">
        <v>84</v>
      </c>
      <c r="AE9" s="3" t="s">
        <v>1930</v>
      </c>
      <c r="AF9" s="3" t="s">
        <v>1931</v>
      </c>
      <c r="AG9" s="3" t="s">
        <v>1932</v>
      </c>
      <c r="AH9" s="3" t="s">
        <v>1933</v>
      </c>
      <c r="AI9" s="3" t="s">
        <v>1312</v>
      </c>
      <c r="AJ9" s="3" t="s">
        <v>251</v>
      </c>
      <c r="AK9" s="3" t="s">
        <v>1934</v>
      </c>
      <c r="AL9" s="3" t="s">
        <v>21</v>
      </c>
      <c r="AM9" s="3" t="s">
        <v>21</v>
      </c>
      <c r="AN9" s="3" t="s">
        <v>21</v>
      </c>
      <c r="AO9" s="3">
        <v>155</v>
      </c>
      <c r="AP9" s="3">
        <v>821596</v>
      </c>
      <c r="AQ9" s="3">
        <v>3043.0980589999999</v>
      </c>
      <c r="AR9" s="3">
        <v>10604.804165</v>
      </c>
      <c r="AS9" s="3">
        <v>6944</v>
      </c>
      <c r="AT9" s="3">
        <v>40512</v>
      </c>
      <c r="AU9" s="3">
        <v>1.5674460000000001E-2</v>
      </c>
      <c r="AV9" s="3">
        <v>27651.836306000001</v>
      </c>
      <c r="AW9" s="3">
        <v>4829.3089689999997</v>
      </c>
      <c r="AX9" s="3">
        <v>45395504</v>
      </c>
      <c r="AY9" s="3">
        <v>755735</v>
      </c>
      <c r="AZ9" s="3">
        <v>47233</v>
      </c>
      <c r="BA9" s="3">
        <v>60068</v>
      </c>
      <c r="BB9" s="3">
        <v>3</v>
      </c>
      <c r="BC9" s="3">
        <v>9517</v>
      </c>
      <c r="BD9" s="3">
        <v>13.169078000000001</v>
      </c>
      <c r="BE9" s="3">
        <v>13.127502</v>
      </c>
      <c r="BF9" s="3">
        <v>33</v>
      </c>
      <c r="BG9" s="3">
        <v>823313</v>
      </c>
      <c r="BH9" s="3">
        <v>3711.0861690000002</v>
      </c>
      <c r="BI9" s="3">
        <v>13887.950747999999</v>
      </c>
      <c r="BJ9" s="3" t="s">
        <v>1935</v>
      </c>
      <c r="BK9" s="3" t="s">
        <v>1104</v>
      </c>
      <c r="BL9" s="3" t="s">
        <v>527</v>
      </c>
      <c r="BM9" s="3" t="s">
        <v>359</v>
      </c>
      <c r="BN9" s="3" t="s">
        <v>1306</v>
      </c>
      <c r="BO9" s="3" t="s">
        <v>1031</v>
      </c>
      <c r="BP9" s="3" t="s">
        <v>1361</v>
      </c>
      <c r="BQ9" s="3" t="s">
        <v>1936</v>
      </c>
      <c r="BR9" s="3" t="s">
        <v>1937</v>
      </c>
      <c r="BS9" s="3" t="s">
        <v>1034</v>
      </c>
      <c r="BT9" s="3" t="s">
        <v>1938</v>
      </c>
      <c r="BU9" s="3" t="s">
        <v>1939</v>
      </c>
      <c r="BV9" s="3" t="s">
        <v>1940</v>
      </c>
      <c r="BW9" s="3" t="s">
        <v>1941</v>
      </c>
      <c r="BX9" s="3" t="s">
        <v>36</v>
      </c>
      <c r="BY9" s="3" t="s">
        <v>611</v>
      </c>
      <c r="BZ9" s="3" t="s">
        <v>1942</v>
      </c>
      <c r="CA9" s="3" t="s">
        <v>21</v>
      </c>
      <c r="CB9" s="3" t="s">
        <v>21</v>
      </c>
      <c r="CC9" s="3" t="s">
        <v>21</v>
      </c>
      <c r="CD9" s="3">
        <v>300</v>
      </c>
      <c r="CE9" s="3">
        <v>823321</v>
      </c>
      <c r="CF9" s="3">
        <v>3724.3813190000001</v>
      </c>
      <c r="CG9" s="3">
        <v>13887.850461</v>
      </c>
      <c r="CH9" s="3">
        <v>2944</v>
      </c>
      <c r="CI9" s="3">
        <v>18048</v>
      </c>
      <c r="CJ9" s="3">
        <v>1.5672820000000001E-2</v>
      </c>
      <c r="CK9" s="3">
        <v>11844.495441999999</v>
      </c>
      <c r="CL9" s="3">
        <v>2109.882235</v>
      </c>
      <c r="CM9" s="3">
        <v>6.5538200000000001E-3</v>
      </c>
      <c r="CN9" s="3">
        <v>3.8990820000000002E-2</v>
      </c>
      <c r="CO9" s="3">
        <v>8973149</v>
      </c>
      <c r="CP9" s="3">
        <v>0</v>
      </c>
      <c r="CQ9" s="3">
        <v>29202</v>
      </c>
      <c r="CR9" s="3">
        <v>1E-3</v>
      </c>
      <c r="CS9" s="3">
        <v>1E-3</v>
      </c>
      <c r="CT9" s="3">
        <v>1E-3</v>
      </c>
      <c r="CU9" s="3">
        <v>1</v>
      </c>
      <c r="CV9" s="3">
        <v>0</v>
      </c>
      <c r="CW9" s="3">
        <v>0</v>
      </c>
      <c r="CX9" s="3">
        <v>0</v>
      </c>
      <c r="CY9" s="3">
        <v>1E-4</v>
      </c>
      <c r="CZ9" s="3">
        <v>1E-4</v>
      </c>
      <c r="DA9" s="3">
        <v>1E-4</v>
      </c>
      <c r="DB9" s="3">
        <v>1E-4</v>
      </c>
      <c r="DC9" s="3">
        <v>1E-4</v>
      </c>
      <c r="DD9" s="3">
        <v>1E-4</v>
      </c>
      <c r="DE9" s="3">
        <v>1.1599999999999999E-2</v>
      </c>
      <c r="DF9" s="3">
        <v>0.12620000000000001</v>
      </c>
      <c r="DG9" s="3">
        <v>0.1699</v>
      </c>
      <c r="DH9" s="3">
        <v>0.13420000000000001</v>
      </c>
      <c r="DI9" s="3">
        <v>0.27300000000000002</v>
      </c>
      <c r="DJ9" s="3">
        <v>0.13420000000000001</v>
      </c>
      <c r="DK9" s="3">
        <v>7.6899999999999996E-2</v>
      </c>
      <c r="DL9" s="3">
        <v>6.1800000000000001E-2</v>
      </c>
      <c r="DM9" s="3">
        <v>8.5000000000000006E-3</v>
      </c>
      <c r="DN9" s="3">
        <v>5.9999999999999995E-4</v>
      </c>
      <c r="DO9" s="3">
        <v>3.0000000000000001E-3</v>
      </c>
      <c r="DP9" s="3">
        <v>1E-4</v>
      </c>
      <c r="DQ9" s="3">
        <v>1E-4</v>
      </c>
      <c r="DR9" s="3">
        <v>1E-4</v>
      </c>
      <c r="DS9" s="3">
        <v>0</v>
      </c>
      <c r="DT9" s="3">
        <v>0</v>
      </c>
      <c r="DU9" s="3" t="s">
        <v>39</v>
      </c>
      <c r="DV9" s="3">
        <v>6607409</v>
      </c>
      <c r="DW9" s="3">
        <v>2830481</v>
      </c>
      <c r="DX9" s="3">
        <v>0</v>
      </c>
      <c r="DY9" s="3">
        <v>0</v>
      </c>
      <c r="DZ9" s="3">
        <v>20042972</v>
      </c>
      <c r="EA9" s="3">
        <v>10512212</v>
      </c>
      <c r="EB9" s="3">
        <v>30885180</v>
      </c>
      <c r="EC9" s="12">
        <v>1</v>
      </c>
    </row>
    <row r="10" spans="1:133" x14ac:dyDescent="0.25">
      <c r="A10" s="11" t="s">
        <v>1943</v>
      </c>
      <c r="B10" s="3">
        <f t="shared" si="0"/>
        <v>982.591796875</v>
      </c>
      <c r="C10" s="3">
        <f t="shared" si="1"/>
        <v>251543</v>
      </c>
      <c r="D10" s="3">
        <v>3</v>
      </c>
      <c r="E10" s="3" t="s">
        <v>2</v>
      </c>
      <c r="F10" s="3" t="s">
        <v>404</v>
      </c>
      <c r="G10" s="3">
        <v>0</v>
      </c>
      <c r="H10" s="3">
        <v>0</v>
      </c>
      <c r="I10" s="3">
        <v>42263828</v>
      </c>
      <c r="J10" s="3">
        <v>704373</v>
      </c>
      <c r="K10" s="3">
        <v>176093</v>
      </c>
      <c r="L10" s="3">
        <v>60002</v>
      </c>
      <c r="M10" s="3">
        <v>2</v>
      </c>
      <c r="N10" s="3">
        <v>33663</v>
      </c>
      <c r="O10" s="3">
        <v>62.896769999999997</v>
      </c>
      <c r="P10" s="3">
        <v>80.465643</v>
      </c>
      <c r="Q10" s="3">
        <v>1</v>
      </c>
      <c r="R10" s="3">
        <v>215955</v>
      </c>
      <c r="S10" s="3">
        <v>1890.80222</v>
      </c>
      <c r="T10" s="3">
        <v>1810.216353</v>
      </c>
      <c r="U10" s="3" t="s">
        <v>356</v>
      </c>
      <c r="V10" s="3" t="s">
        <v>59</v>
      </c>
      <c r="W10" s="3" t="s">
        <v>1907</v>
      </c>
      <c r="X10" s="3" t="s">
        <v>1944</v>
      </c>
      <c r="Y10" s="3" t="s">
        <v>558</v>
      </c>
      <c r="Z10" s="3" t="s">
        <v>160</v>
      </c>
      <c r="AA10" s="3" t="s">
        <v>161</v>
      </c>
      <c r="AB10" s="3" t="s">
        <v>145</v>
      </c>
      <c r="AC10" s="3" t="s">
        <v>704</v>
      </c>
      <c r="AD10" s="3" t="s">
        <v>1808</v>
      </c>
      <c r="AE10" s="3" t="s">
        <v>1945</v>
      </c>
      <c r="AF10" s="3" t="s">
        <v>1946</v>
      </c>
      <c r="AG10" s="3" t="s">
        <v>1947</v>
      </c>
      <c r="AH10" s="3" t="s">
        <v>1948</v>
      </c>
      <c r="AI10" s="3" t="s">
        <v>1949</v>
      </c>
      <c r="AJ10" s="3" t="s">
        <v>1950</v>
      </c>
      <c r="AK10" s="3" t="s">
        <v>1579</v>
      </c>
      <c r="AL10" s="3" t="s">
        <v>21</v>
      </c>
      <c r="AM10" s="3" t="s">
        <v>21</v>
      </c>
      <c r="AN10" s="3" t="s">
        <v>21</v>
      </c>
      <c r="AO10" s="3">
        <v>168</v>
      </c>
      <c r="AP10" s="3">
        <v>216007</v>
      </c>
      <c r="AQ10" s="3">
        <v>1953.907598</v>
      </c>
      <c r="AR10" s="3">
        <v>1818.4865870000001</v>
      </c>
      <c r="AS10" s="3">
        <v>6824</v>
      </c>
      <c r="AT10" s="3">
        <v>12304</v>
      </c>
      <c r="AU10" s="3">
        <v>1.5632110000000001E-2</v>
      </c>
      <c r="AV10" s="3">
        <v>11010.835741000001</v>
      </c>
      <c r="AW10" s="3">
        <v>538.10451799999998</v>
      </c>
      <c r="AX10" s="3">
        <v>18108704</v>
      </c>
      <c r="AY10" s="3">
        <v>301801</v>
      </c>
      <c r="AZ10" s="3">
        <v>75450</v>
      </c>
      <c r="BA10" s="3">
        <v>60002</v>
      </c>
      <c r="BB10" s="3">
        <v>3</v>
      </c>
      <c r="BC10" s="3">
        <v>18479</v>
      </c>
      <c r="BD10" s="3">
        <v>63.220680999999999</v>
      </c>
      <c r="BE10" s="3">
        <v>78.818257000000003</v>
      </c>
      <c r="BF10" s="3">
        <v>59</v>
      </c>
      <c r="BG10" s="3">
        <v>212931</v>
      </c>
      <c r="BH10" s="3">
        <v>2157.809726</v>
      </c>
      <c r="BI10" s="3">
        <v>2130.5354729999999</v>
      </c>
      <c r="BJ10" s="3" t="s">
        <v>1005</v>
      </c>
      <c r="BK10" s="3" t="s">
        <v>730</v>
      </c>
      <c r="BL10" s="3" t="s">
        <v>1951</v>
      </c>
      <c r="BM10" s="3" t="s">
        <v>95</v>
      </c>
      <c r="BN10" s="3" t="s">
        <v>96</v>
      </c>
      <c r="BO10" s="3" t="s">
        <v>1897</v>
      </c>
      <c r="BP10" s="3" t="s">
        <v>717</v>
      </c>
      <c r="BQ10" s="3" t="s">
        <v>604</v>
      </c>
      <c r="BR10" s="3" t="s">
        <v>163</v>
      </c>
      <c r="BS10" s="3" t="s">
        <v>84</v>
      </c>
      <c r="BT10" s="3" t="s">
        <v>1952</v>
      </c>
      <c r="BU10" s="3" t="s">
        <v>1953</v>
      </c>
      <c r="BV10" s="3" t="s">
        <v>1954</v>
      </c>
      <c r="BW10" s="3" t="s">
        <v>1955</v>
      </c>
      <c r="BX10" s="3" t="s">
        <v>1956</v>
      </c>
      <c r="BY10" s="3" t="s">
        <v>1957</v>
      </c>
      <c r="BZ10" s="3" t="s">
        <v>1958</v>
      </c>
      <c r="CA10" s="3" t="s">
        <v>21</v>
      </c>
      <c r="CB10" s="3" t="s">
        <v>21</v>
      </c>
      <c r="CC10" s="3" t="s">
        <v>21</v>
      </c>
      <c r="CD10" s="3">
        <v>233</v>
      </c>
      <c r="CE10" s="3">
        <v>213004</v>
      </c>
      <c r="CF10" s="3">
        <v>2221.2447609999999</v>
      </c>
      <c r="CG10" s="3">
        <v>2137.3519820000001</v>
      </c>
      <c r="CH10" s="3">
        <v>2912</v>
      </c>
      <c r="CI10" s="3">
        <v>5424</v>
      </c>
      <c r="CJ10" s="3">
        <v>1.5632900000000002E-2</v>
      </c>
      <c r="CK10" s="3">
        <v>4718.0248160000001</v>
      </c>
      <c r="CL10" s="3">
        <v>268.87925300000001</v>
      </c>
      <c r="CM10" s="3">
        <v>7.7135299999999997E-3</v>
      </c>
      <c r="CN10" s="3">
        <v>0.25297681999999999</v>
      </c>
      <c r="CO10" s="3">
        <v>11253262</v>
      </c>
      <c r="CP10" s="3">
        <v>0</v>
      </c>
      <c r="CQ10" s="3">
        <v>31702</v>
      </c>
      <c r="CR10" s="3">
        <v>1E-3</v>
      </c>
      <c r="CS10" s="3">
        <v>1E-3</v>
      </c>
      <c r="CT10" s="3">
        <v>1E-3</v>
      </c>
      <c r="CU10" s="3">
        <v>1</v>
      </c>
      <c r="CV10" s="3">
        <v>0</v>
      </c>
      <c r="CW10" s="3">
        <v>0</v>
      </c>
      <c r="CX10" s="3">
        <v>0</v>
      </c>
      <c r="CY10" s="3">
        <v>1E-4</v>
      </c>
      <c r="CZ10" s="3">
        <v>0</v>
      </c>
      <c r="DA10" s="3">
        <v>0</v>
      </c>
      <c r="DB10" s="3">
        <v>1E-4</v>
      </c>
      <c r="DC10" s="3">
        <v>1E-4</v>
      </c>
      <c r="DD10" s="3">
        <v>1E-4</v>
      </c>
      <c r="DE10" s="3">
        <v>4.0000000000000002E-4</v>
      </c>
      <c r="DF10" s="3">
        <v>1.38E-2</v>
      </c>
      <c r="DG10" s="3">
        <v>5.7099999999999998E-2</v>
      </c>
      <c r="DH10" s="3">
        <v>0.1047</v>
      </c>
      <c r="DI10" s="3">
        <v>0.4672</v>
      </c>
      <c r="DJ10" s="3">
        <v>0.29670000000000002</v>
      </c>
      <c r="DK10" s="3">
        <v>5.8200000000000002E-2</v>
      </c>
      <c r="DL10" s="3">
        <v>1.6000000000000001E-3</v>
      </c>
      <c r="DM10" s="3">
        <v>2.0000000000000001E-4</v>
      </c>
      <c r="DN10" s="3">
        <v>1E-4</v>
      </c>
      <c r="DO10" s="3">
        <v>1E-4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 t="s">
        <v>39</v>
      </c>
      <c r="DV10" s="3">
        <v>10545276</v>
      </c>
      <c r="DW10" s="3">
        <v>4518215</v>
      </c>
      <c r="DX10" s="3">
        <v>0</v>
      </c>
      <c r="DY10" s="3">
        <v>0</v>
      </c>
      <c r="DZ10" s="3">
        <v>20075364</v>
      </c>
      <c r="EA10" s="3">
        <v>9802752</v>
      </c>
      <c r="EB10" s="3">
        <v>29901552</v>
      </c>
      <c r="EC10" s="12">
        <v>0.99950000000000006</v>
      </c>
    </row>
    <row r="11" spans="1:133" x14ac:dyDescent="0.25">
      <c r="A11" s="11" t="s">
        <v>1959</v>
      </c>
      <c r="B11" s="3">
        <f t="shared" si="0"/>
        <v>2543.25390625</v>
      </c>
      <c r="C11" s="3">
        <f t="shared" si="1"/>
        <v>20345</v>
      </c>
      <c r="D11" s="3">
        <v>3</v>
      </c>
      <c r="E11" s="3" t="s">
        <v>2</v>
      </c>
      <c r="F11" s="3" t="s">
        <v>404</v>
      </c>
      <c r="G11" s="3">
        <v>0</v>
      </c>
      <c r="H11" s="3">
        <v>0</v>
      </c>
      <c r="I11" s="3">
        <v>109638144</v>
      </c>
      <c r="J11" s="3">
        <v>1822351</v>
      </c>
      <c r="K11" s="3">
        <v>14237</v>
      </c>
      <c r="L11" s="3">
        <v>60163</v>
      </c>
      <c r="M11" s="3">
        <v>8</v>
      </c>
      <c r="N11" s="3">
        <v>1120</v>
      </c>
      <c r="O11" s="3">
        <v>21.840523000000001</v>
      </c>
      <c r="P11" s="3">
        <v>7.1434870000000004</v>
      </c>
      <c r="Q11" s="3">
        <v>349</v>
      </c>
      <c r="R11" s="3">
        <v>819385</v>
      </c>
      <c r="S11" s="3">
        <v>24737.170601000002</v>
      </c>
      <c r="T11" s="3">
        <v>48718.619355000003</v>
      </c>
      <c r="U11" s="3" t="s">
        <v>1960</v>
      </c>
      <c r="V11" s="3" t="s">
        <v>730</v>
      </c>
      <c r="W11" s="3" t="s">
        <v>1390</v>
      </c>
      <c r="X11" s="3" t="s">
        <v>206</v>
      </c>
      <c r="Y11" s="3" t="s">
        <v>207</v>
      </c>
      <c r="Z11" s="3" t="s">
        <v>1961</v>
      </c>
      <c r="AA11" s="3" t="s">
        <v>311</v>
      </c>
      <c r="AB11" s="3" t="s">
        <v>1962</v>
      </c>
      <c r="AC11" s="3" t="s">
        <v>1963</v>
      </c>
      <c r="AD11" s="3" t="s">
        <v>1964</v>
      </c>
      <c r="AE11" s="3" t="s">
        <v>1965</v>
      </c>
      <c r="AF11" s="3" t="s">
        <v>1863</v>
      </c>
      <c r="AG11" s="3" t="s">
        <v>1966</v>
      </c>
      <c r="AH11" s="3" t="s">
        <v>1788</v>
      </c>
      <c r="AI11" s="3" t="s">
        <v>1967</v>
      </c>
      <c r="AJ11" s="3" t="s">
        <v>1968</v>
      </c>
      <c r="AK11" s="3" t="s">
        <v>1917</v>
      </c>
      <c r="AL11" s="3" t="s">
        <v>21</v>
      </c>
      <c r="AM11" s="3" t="s">
        <v>21</v>
      </c>
      <c r="AN11" s="3" t="s">
        <v>21</v>
      </c>
      <c r="AO11" s="3">
        <v>369</v>
      </c>
      <c r="AP11" s="3">
        <v>819408</v>
      </c>
      <c r="AQ11" s="3">
        <v>24759.170879000001</v>
      </c>
      <c r="AR11" s="3">
        <v>48718.546707000001</v>
      </c>
      <c r="AS11" s="3">
        <v>666</v>
      </c>
      <c r="AT11" s="3">
        <v>83968</v>
      </c>
      <c r="AU11" s="3">
        <v>1.574294E-2</v>
      </c>
      <c r="AV11" s="3">
        <v>28689.167969999999</v>
      </c>
      <c r="AW11" s="3">
        <v>11359.74811</v>
      </c>
      <c r="AX11" s="3">
        <v>47043968</v>
      </c>
      <c r="AY11" s="3">
        <v>781941</v>
      </c>
      <c r="AZ11" s="3">
        <v>6108</v>
      </c>
      <c r="BA11" s="3">
        <v>60163</v>
      </c>
      <c r="BB11" s="3">
        <v>8</v>
      </c>
      <c r="BC11" s="3">
        <v>707</v>
      </c>
      <c r="BD11" s="3">
        <v>24.992901</v>
      </c>
      <c r="BE11" s="3">
        <v>6.9696959999999999</v>
      </c>
      <c r="BF11" s="3">
        <v>676</v>
      </c>
      <c r="BG11" s="3">
        <v>716399</v>
      </c>
      <c r="BH11" s="3">
        <v>25905.188365000002</v>
      </c>
      <c r="BI11" s="3">
        <v>50314.340907999998</v>
      </c>
      <c r="BJ11" s="3" t="s">
        <v>1969</v>
      </c>
      <c r="BK11" s="3" t="s">
        <v>1041</v>
      </c>
      <c r="BL11" s="3" t="s">
        <v>255</v>
      </c>
      <c r="BM11" s="3" t="s">
        <v>1177</v>
      </c>
      <c r="BN11" s="3" t="s">
        <v>453</v>
      </c>
      <c r="BO11" s="3" t="s">
        <v>27</v>
      </c>
      <c r="BP11" s="3" t="s">
        <v>1970</v>
      </c>
      <c r="BQ11" s="3" t="s">
        <v>1971</v>
      </c>
      <c r="BR11" s="3" t="s">
        <v>1972</v>
      </c>
      <c r="BS11" s="3" t="s">
        <v>1973</v>
      </c>
      <c r="BT11" s="3" t="s">
        <v>1921</v>
      </c>
      <c r="BU11" s="3" t="s">
        <v>1786</v>
      </c>
      <c r="BV11" s="3" t="s">
        <v>1974</v>
      </c>
      <c r="BW11" s="3" t="s">
        <v>1800</v>
      </c>
      <c r="BX11" s="3" t="s">
        <v>1915</v>
      </c>
      <c r="BY11" s="3" t="s">
        <v>1975</v>
      </c>
      <c r="BZ11" s="3" t="s">
        <v>1976</v>
      </c>
      <c r="CA11" s="3" t="s">
        <v>21</v>
      </c>
      <c r="CB11" s="3" t="s">
        <v>21</v>
      </c>
      <c r="CC11" s="3" t="s">
        <v>21</v>
      </c>
      <c r="CD11" s="3">
        <v>693</v>
      </c>
      <c r="CE11" s="3">
        <v>716432</v>
      </c>
      <c r="CF11" s="3">
        <v>25930.370365999999</v>
      </c>
      <c r="CG11" s="3">
        <v>50314.191057000004</v>
      </c>
      <c r="CH11" s="3">
        <v>227</v>
      </c>
      <c r="CI11" s="3">
        <v>37120</v>
      </c>
      <c r="CJ11" s="3">
        <v>1.5745559999999999E-2</v>
      </c>
      <c r="CK11" s="3">
        <v>12312.095644000001</v>
      </c>
      <c r="CL11" s="3">
        <v>5061.1334699999998</v>
      </c>
      <c r="CM11" s="3">
        <v>1.9454699999999999E-3</v>
      </c>
      <c r="CN11" s="3">
        <v>8.6427299999999995E-3</v>
      </c>
      <c r="CO11" s="3">
        <v>1086795</v>
      </c>
      <c r="CP11" s="3">
        <v>0</v>
      </c>
      <c r="CQ11" s="3">
        <v>641</v>
      </c>
      <c r="CR11" s="3">
        <v>1E-3</v>
      </c>
      <c r="CS11" s="3">
        <v>1E-3</v>
      </c>
      <c r="CT11" s="3">
        <v>1E-3</v>
      </c>
      <c r="CU11" s="3">
        <v>1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1.6000000000000001E-3</v>
      </c>
      <c r="DG11" s="3">
        <v>2.47E-2</v>
      </c>
      <c r="DH11" s="3">
        <v>4.5900000000000003E-2</v>
      </c>
      <c r="DI11" s="3">
        <v>0.2321</v>
      </c>
      <c r="DJ11" s="3">
        <v>0.22450000000000001</v>
      </c>
      <c r="DK11" s="3">
        <v>0.14369999999999999</v>
      </c>
      <c r="DL11" s="3">
        <v>7.2800000000000004E-2</v>
      </c>
      <c r="DM11" s="3">
        <v>9.5600000000000004E-2</v>
      </c>
      <c r="DN11" s="3">
        <v>7.6200000000000004E-2</v>
      </c>
      <c r="DO11" s="3">
        <v>7.6200000000000004E-2</v>
      </c>
      <c r="DP11" s="3">
        <v>6.3E-3</v>
      </c>
      <c r="DQ11" s="3">
        <v>2.0000000000000001E-4</v>
      </c>
      <c r="DR11" s="3">
        <v>1E-4</v>
      </c>
      <c r="DS11" s="3">
        <v>0</v>
      </c>
      <c r="DT11" s="3">
        <v>0</v>
      </c>
      <c r="DU11" s="3" t="s">
        <v>39</v>
      </c>
      <c r="DV11" s="3">
        <v>856800</v>
      </c>
      <c r="DW11" s="3">
        <v>367531</v>
      </c>
      <c r="DX11" s="3">
        <v>0</v>
      </c>
      <c r="DY11" s="3">
        <v>0</v>
      </c>
      <c r="DZ11" s="3">
        <v>21177488</v>
      </c>
      <c r="EA11" s="3">
        <v>9514752</v>
      </c>
      <c r="EB11" s="3">
        <v>30733856</v>
      </c>
      <c r="EC11" s="12">
        <v>0.99990000000000001</v>
      </c>
    </row>
    <row r="12" spans="1:133" x14ac:dyDescent="0.25">
      <c r="A12" s="11" t="s">
        <v>1977</v>
      </c>
      <c r="B12" s="3">
        <f t="shared" si="0"/>
        <v>2475.7197265625</v>
      </c>
      <c r="C12" s="3">
        <f t="shared" si="1"/>
        <v>158445</v>
      </c>
      <c r="D12" s="3">
        <v>3</v>
      </c>
      <c r="E12" s="3" t="s">
        <v>2</v>
      </c>
      <c r="F12" s="3" t="s">
        <v>404</v>
      </c>
      <c r="G12" s="3">
        <v>0</v>
      </c>
      <c r="H12" s="3">
        <v>0</v>
      </c>
      <c r="I12" s="3">
        <v>106863664</v>
      </c>
      <c r="J12" s="3">
        <v>1774731</v>
      </c>
      <c r="K12" s="3">
        <v>110920</v>
      </c>
      <c r="L12" s="3">
        <v>60214</v>
      </c>
      <c r="M12" s="3">
        <v>2</v>
      </c>
      <c r="N12" s="3">
        <v>6264</v>
      </c>
      <c r="O12" s="3">
        <v>11.766894000000001</v>
      </c>
      <c r="P12" s="3">
        <v>11.683434999999999</v>
      </c>
      <c r="Q12" s="3">
        <v>3</v>
      </c>
      <c r="R12" s="3">
        <v>814144</v>
      </c>
      <c r="S12" s="3">
        <v>2994.742976</v>
      </c>
      <c r="T12" s="3">
        <v>10600.984479999999</v>
      </c>
      <c r="U12" s="3" t="s">
        <v>601</v>
      </c>
      <c r="V12" s="3" t="s">
        <v>515</v>
      </c>
      <c r="W12" s="3" t="s">
        <v>1359</v>
      </c>
      <c r="X12" s="3" t="s">
        <v>1978</v>
      </c>
      <c r="Y12" s="3" t="s">
        <v>1979</v>
      </c>
      <c r="Z12" s="3" t="s">
        <v>1414</v>
      </c>
      <c r="AA12" s="3" t="s">
        <v>1480</v>
      </c>
      <c r="AB12" s="3" t="s">
        <v>1980</v>
      </c>
      <c r="AC12" s="3" t="s">
        <v>1121</v>
      </c>
      <c r="AD12" s="3" t="s">
        <v>1308</v>
      </c>
      <c r="AE12" s="3" t="s">
        <v>920</v>
      </c>
      <c r="AF12" s="3" t="s">
        <v>281</v>
      </c>
      <c r="AG12" s="3" t="s">
        <v>1981</v>
      </c>
      <c r="AH12" s="3" t="s">
        <v>1982</v>
      </c>
      <c r="AI12" s="3" t="s">
        <v>1983</v>
      </c>
      <c r="AJ12" s="3" t="s">
        <v>1313</v>
      </c>
      <c r="AK12" s="3" t="s">
        <v>1984</v>
      </c>
      <c r="AL12" s="3" t="s">
        <v>21</v>
      </c>
      <c r="AM12" s="3" t="s">
        <v>21</v>
      </c>
      <c r="AN12" s="3" t="s">
        <v>21</v>
      </c>
      <c r="AO12" s="3">
        <v>125</v>
      </c>
      <c r="AP12" s="3">
        <v>814149</v>
      </c>
      <c r="AQ12" s="3">
        <v>3006.6192970000002</v>
      </c>
      <c r="AR12" s="3">
        <v>10600.972975000001</v>
      </c>
      <c r="AS12" s="3">
        <v>892</v>
      </c>
      <c r="AT12" s="3">
        <v>79520</v>
      </c>
      <c r="AU12" s="3">
        <v>1.5738760000000001E-2</v>
      </c>
      <c r="AV12" s="3">
        <v>27932.072553999998</v>
      </c>
      <c r="AW12" s="3">
        <v>10433.584638</v>
      </c>
      <c r="AX12" s="3">
        <v>45787088</v>
      </c>
      <c r="AY12" s="3">
        <v>760406</v>
      </c>
      <c r="AZ12" s="3">
        <v>47525</v>
      </c>
      <c r="BA12" s="3">
        <v>60214</v>
      </c>
      <c r="BB12" s="3">
        <v>3</v>
      </c>
      <c r="BC12" s="3">
        <v>4058</v>
      </c>
      <c r="BD12" s="3">
        <v>12.447065</v>
      </c>
      <c r="BE12" s="3">
        <v>11.57522</v>
      </c>
      <c r="BF12" s="3">
        <v>106</v>
      </c>
      <c r="BG12" s="3">
        <v>832046</v>
      </c>
      <c r="BH12" s="3">
        <v>3709.952745</v>
      </c>
      <c r="BI12" s="3">
        <v>15201.443122999999</v>
      </c>
      <c r="BJ12" s="3" t="s">
        <v>971</v>
      </c>
      <c r="BK12" s="3" t="s">
        <v>1985</v>
      </c>
      <c r="BL12" s="3" t="s">
        <v>1986</v>
      </c>
      <c r="BM12" s="3" t="s">
        <v>864</v>
      </c>
      <c r="BN12" s="3" t="s">
        <v>528</v>
      </c>
      <c r="BO12" s="3" t="s">
        <v>143</v>
      </c>
      <c r="BP12" s="3" t="s">
        <v>177</v>
      </c>
      <c r="BQ12" s="3" t="s">
        <v>1987</v>
      </c>
      <c r="BR12" s="3" t="s">
        <v>760</v>
      </c>
      <c r="BS12" s="3" t="s">
        <v>919</v>
      </c>
      <c r="BT12" s="3" t="s">
        <v>1988</v>
      </c>
      <c r="BU12" s="3" t="s">
        <v>1989</v>
      </c>
      <c r="BV12" s="3" t="s">
        <v>1811</v>
      </c>
      <c r="BW12" s="3" t="s">
        <v>1990</v>
      </c>
      <c r="BX12" s="3" t="s">
        <v>135</v>
      </c>
      <c r="BY12" s="3" t="s">
        <v>268</v>
      </c>
      <c r="BZ12" s="3" t="s">
        <v>464</v>
      </c>
      <c r="CA12" s="3" t="s">
        <v>21</v>
      </c>
      <c r="CB12" s="3" t="s">
        <v>21</v>
      </c>
      <c r="CC12" s="3" t="s">
        <v>21</v>
      </c>
      <c r="CD12" s="3">
        <v>299</v>
      </c>
      <c r="CE12" s="3">
        <v>832056</v>
      </c>
      <c r="CF12" s="3">
        <v>3722.5219969999998</v>
      </c>
      <c r="CG12" s="3">
        <v>15201.459878</v>
      </c>
      <c r="CH12" s="3">
        <v>245</v>
      </c>
      <c r="CI12" s="3">
        <v>33632</v>
      </c>
      <c r="CJ12" s="3">
        <v>1.5739010000000001E-2</v>
      </c>
      <c r="CK12" s="3">
        <v>11968.038263</v>
      </c>
      <c r="CL12" s="3">
        <v>4478.4923319999998</v>
      </c>
      <c r="CM12" s="3">
        <v>5.6166100000000002E-3</v>
      </c>
      <c r="CN12" s="3">
        <v>3.7038170000000002E-2</v>
      </c>
      <c r="CO12" s="3">
        <v>7971835</v>
      </c>
      <c r="CP12" s="3">
        <v>0</v>
      </c>
      <c r="CQ12" s="3">
        <v>32367</v>
      </c>
      <c r="CR12" s="3">
        <v>1E-3</v>
      </c>
      <c r="CS12" s="3">
        <v>1E-3</v>
      </c>
      <c r="CT12" s="3">
        <v>1E-3</v>
      </c>
      <c r="CU12" s="3">
        <v>1</v>
      </c>
      <c r="CV12" s="3">
        <v>0</v>
      </c>
      <c r="CW12" s="3">
        <v>0</v>
      </c>
      <c r="CX12" s="3">
        <v>0</v>
      </c>
      <c r="CY12" s="3">
        <v>0</v>
      </c>
      <c r="CZ12" s="3">
        <v>1E-4</v>
      </c>
      <c r="DA12" s="3">
        <v>0</v>
      </c>
      <c r="DB12" s="3">
        <v>0</v>
      </c>
      <c r="DC12" s="3">
        <v>1E-4</v>
      </c>
      <c r="DD12" s="3">
        <v>1E-4</v>
      </c>
      <c r="DE12" s="3">
        <v>6.6E-3</v>
      </c>
      <c r="DF12" s="3">
        <v>6.6500000000000004E-2</v>
      </c>
      <c r="DG12" s="3">
        <v>0.14069999999999999</v>
      </c>
      <c r="DH12" s="3">
        <v>0.1406</v>
      </c>
      <c r="DI12" s="3">
        <v>0.29580000000000001</v>
      </c>
      <c r="DJ12" s="3">
        <v>0.18559999999999999</v>
      </c>
      <c r="DK12" s="3">
        <v>0.1232</v>
      </c>
      <c r="DL12" s="3">
        <v>3.2599999999999997E-2</v>
      </c>
      <c r="DM12" s="3">
        <v>2.7000000000000001E-3</v>
      </c>
      <c r="DN12" s="3">
        <v>2.5999999999999999E-3</v>
      </c>
      <c r="DO12" s="3">
        <v>2.8999999999999998E-3</v>
      </c>
      <c r="DP12" s="3">
        <v>2.0000000000000001E-4</v>
      </c>
      <c r="DQ12" s="3">
        <v>1E-4</v>
      </c>
      <c r="DR12" s="3">
        <v>1E-4</v>
      </c>
      <c r="DS12" s="3">
        <v>0</v>
      </c>
      <c r="DT12" s="3">
        <v>0</v>
      </c>
      <c r="DU12" s="3" t="s">
        <v>39</v>
      </c>
      <c r="DV12" s="3">
        <v>6679222</v>
      </c>
      <c r="DW12" s="3">
        <v>2861661</v>
      </c>
      <c r="DX12" s="3">
        <v>0</v>
      </c>
      <c r="DY12" s="3">
        <v>0</v>
      </c>
      <c r="DZ12" s="3">
        <v>20007344</v>
      </c>
      <c r="EA12" s="3">
        <v>10611328</v>
      </c>
      <c r="EB12" s="3">
        <v>30866404</v>
      </c>
      <c r="EC12" s="12">
        <v>1</v>
      </c>
    </row>
    <row r="13" spans="1:133" x14ac:dyDescent="0.25">
      <c r="A13" s="11" t="s">
        <v>1991</v>
      </c>
      <c r="B13" s="3">
        <f t="shared" si="0"/>
        <v>941.6357421875</v>
      </c>
      <c r="C13" s="3">
        <f t="shared" si="1"/>
        <v>241058</v>
      </c>
      <c r="D13" s="3">
        <v>3</v>
      </c>
      <c r="E13" s="3" t="s">
        <v>2</v>
      </c>
      <c r="F13" s="3" t="s">
        <v>404</v>
      </c>
      <c r="G13" s="3">
        <v>0</v>
      </c>
      <c r="H13" s="3">
        <v>0</v>
      </c>
      <c r="I13" s="3">
        <v>40514340</v>
      </c>
      <c r="J13" s="3">
        <v>675205</v>
      </c>
      <c r="K13" s="3">
        <v>168801</v>
      </c>
      <c r="L13" s="3">
        <v>60003</v>
      </c>
      <c r="M13" s="3">
        <v>2</v>
      </c>
      <c r="N13" s="3">
        <v>19651</v>
      </c>
      <c r="O13" s="3">
        <v>52.470436999999997</v>
      </c>
      <c r="P13" s="3">
        <v>54.851031999999996</v>
      </c>
      <c r="Q13" s="3">
        <v>0</v>
      </c>
      <c r="R13" s="3">
        <v>229725</v>
      </c>
      <c r="S13" s="3">
        <v>2008.3346120000001</v>
      </c>
      <c r="T13" s="3">
        <v>2596.4491659999999</v>
      </c>
      <c r="U13" s="3" t="s">
        <v>340</v>
      </c>
      <c r="V13" s="3" t="s">
        <v>1992</v>
      </c>
      <c r="W13" s="3" t="s">
        <v>1993</v>
      </c>
      <c r="X13" s="3" t="s">
        <v>1490</v>
      </c>
      <c r="Y13" s="3" t="s">
        <v>893</v>
      </c>
      <c r="Z13" s="3" t="s">
        <v>438</v>
      </c>
      <c r="AA13" s="3" t="s">
        <v>439</v>
      </c>
      <c r="AB13" s="3" t="s">
        <v>1994</v>
      </c>
      <c r="AC13" s="3" t="s">
        <v>704</v>
      </c>
      <c r="AD13" s="3" t="s">
        <v>1995</v>
      </c>
      <c r="AE13" s="3" t="s">
        <v>1996</v>
      </c>
      <c r="AF13" s="3" t="s">
        <v>1997</v>
      </c>
      <c r="AG13" s="3" t="s">
        <v>1998</v>
      </c>
      <c r="AH13" s="3" t="s">
        <v>1999</v>
      </c>
      <c r="AI13" s="3" t="s">
        <v>2000</v>
      </c>
      <c r="AJ13" s="3" t="s">
        <v>2001</v>
      </c>
      <c r="AK13" s="3" t="s">
        <v>2002</v>
      </c>
      <c r="AL13" s="3" t="s">
        <v>21</v>
      </c>
      <c r="AM13" s="3" t="s">
        <v>21</v>
      </c>
      <c r="AN13" s="3" t="s">
        <v>21</v>
      </c>
      <c r="AO13" s="3">
        <v>107</v>
      </c>
      <c r="AP13" s="3">
        <v>229755</v>
      </c>
      <c r="AQ13" s="3">
        <v>2060.9721169999998</v>
      </c>
      <c r="AR13" s="3">
        <v>2596.8196349999998</v>
      </c>
      <c r="AS13" s="3">
        <v>436</v>
      </c>
      <c r="AT13" s="3">
        <v>37407</v>
      </c>
      <c r="AU13" s="3">
        <v>1.563198E-2</v>
      </c>
      <c r="AV13" s="3">
        <v>10554.790703999999</v>
      </c>
      <c r="AW13" s="3">
        <v>3541.0528709999999</v>
      </c>
      <c r="AX13" s="3">
        <v>17342696</v>
      </c>
      <c r="AY13" s="3">
        <v>289030</v>
      </c>
      <c r="AZ13" s="3">
        <v>72257</v>
      </c>
      <c r="BA13" s="3">
        <v>60003</v>
      </c>
      <c r="BB13" s="3">
        <v>2</v>
      </c>
      <c r="BC13" s="3">
        <v>13305</v>
      </c>
      <c r="BD13" s="3">
        <v>52.835886000000002</v>
      </c>
      <c r="BE13" s="3">
        <v>56.246035999999997</v>
      </c>
      <c r="BF13" s="3">
        <v>92</v>
      </c>
      <c r="BG13" s="3">
        <v>233073</v>
      </c>
      <c r="BH13" s="3">
        <v>2214.3452590000002</v>
      </c>
      <c r="BI13" s="3">
        <v>2948.986797</v>
      </c>
      <c r="BJ13" s="3" t="s">
        <v>4</v>
      </c>
      <c r="BK13" s="3" t="s">
        <v>187</v>
      </c>
      <c r="BL13" s="3" t="s">
        <v>1986</v>
      </c>
      <c r="BM13" s="3" t="s">
        <v>1886</v>
      </c>
      <c r="BN13" s="3" t="s">
        <v>2003</v>
      </c>
      <c r="BO13" s="3" t="s">
        <v>1366</v>
      </c>
      <c r="BP13" s="3" t="s">
        <v>276</v>
      </c>
      <c r="BQ13" s="3" t="s">
        <v>831</v>
      </c>
      <c r="BR13" s="3" t="s">
        <v>146</v>
      </c>
      <c r="BS13" s="3" t="s">
        <v>2004</v>
      </c>
      <c r="BT13" s="3" t="s">
        <v>2005</v>
      </c>
      <c r="BU13" s="3" t="s">
        <v>2006</v>
      </c>
      <c r="BV13" s="3" t="s">
        <v>2007</v>
      </c>
      <c r="BW13" s="3" t="s">
        <v>2008</v>
      </c>
      <c r="BX13" s="3" t="s">
        <v>2009</v>
      </c>
      <c r="BY13" s="3" t="s">
        <v>2010</v>
      </c>
      <c r="BZ13" s="3" t="s">
        <v>1067</v>
      </c>
      <c r="CA13" s="3" t="s">
        <v>21</v>
      </c>
      <c r="CB13" s="3" t="s">
        <v>21</v>
      </c>
      <c r="CC13" s="3" t="s">
        <v>21</v>
      </c>
      <c r="CD13" s="3">
        <v>239</v>
      </c>
      <c r="CE13" s="3">
        <v>233105</v>
      </c>
      <c r="CF13" s="3">
        <v>2267.3612159999998</v>
      </c>
      <c r="CG13" s="3">
        <v>2949.286924</v>
      </c>
      <c r="CH13" s="3">
        <v>135</v>
      </c>
      <c r="CI13" s="3">
        <v>16055</v>
      </c>
      <c r="CJ13" s="3">
        <v>1.5632110000000001E-2</v>
      </c>
      <c r="CK13" s="3">
        <v>4518.1478470000002</v>
      </c>
      <c r="CL13" s="3">
        <v>1525.4804449999999</v>
      </c>
      <c r="CM13" s="3">
        <v>6.6103100000000003E-3</v>
      </c>
      <c r="CN13" s="3">
        <v>0.20359885</v>
      </c>
      <c r="CO13" s="3">
        <v>8985108</v>
      </c>
      <c r="CP13" s="3">
        <v>0</v>
      </c>
      <c r="CQ13" s="3">
        <v>27186</v>
      </c>
      <c r="CR13" s="3">
        <v>1E-3</v>
      </c>
      <c r="CS13" s="3">
        <v>1E-3</v>
      </c>
      <c r="CT13" s="3">
        <v>1E-3</v>
      </c>
      <c r="CU13" s="3">
        <v>1</v>
      </c>
      <c r="CV13" s="3">
        <v>0</v>
      </c>
      <c r="CW13" s="3">
        <v>0</v>
      </c>
      <c r="CX13" s="3">
        <v>0</v>
      </c>
      <c r="CY13" s="3">
        <v>1E-4</v>
      </c>
      <c r="CZ13" s="3">
        <v>0</v>
      </c>
      <c r="DA13" s="3">
        <v>0</v>
      </c>
      <c r="DB13" s="3">
        <v>0</v>
      </c>
      <c r="DC13" s="3">
        <v>0</v>
      </c>
      <c r="DD13" s="3">
        <v>1E-4</v>
      </c>
      <c r="DE13" s="3">
        <v>4.8999999999999998E-3</v>
      </c>
      <c r="DF13" s="3">
        <v>5.8000000000000003E-2</v>
      </c>
      <c r="DG13" s="3">
        <v>0.1057</v>
      </c>
      <c r="DH13" s="3">
        <v>0.1169</v>
      </c>
      <c r="DI13" s="3">
        <v>0.37409999999999999</v>
      </c>
      <c r="DJ13" s="3">
        <v>0.25540000000000002</v>
      </c>
      <c r="DK13" s="3">
        <v>7.2900000000000006E-2</v>
      </c>
      <c r="DL13" s="3">
        <v>8.0000000000000002E-3</v>
      </c>
      <c r="DM13" s="3">
        <v>3.8999999999999998E-3</v>
      </c>
      <c r="DN13" s="3">
        <v>1E-4</v>
      </c>
      <c r="DO13" s="3">
        <v>1E-4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 t="s">
        <v>39</v>
      </c>
      <c r="DV13" s="3">
        <v>10107312</v>
      </c>
      <c r="DW13" s="3">
        <v>4326485</v>
      </c>
      <c r="DX13" s="3">
        <v>0</v>
      </c>
      <c r="DY13" s="3">
        <v>0</v>
      </c>
      <c r="DZ13" s="3">
        <v>20348696</v>
      </c>
      <c r="EA13" s="3">
        <v>9588940</v>
      </c>
      <c r="EB13" s="3">
        <v>30002516</v>
      </c>
      <c r="EC13" s="12">
        <v>0.99990000000000001</v>
      </c>
    </row>
    <row r="14" spans="1:133" x14ac:dyDescent="0.25">
      <c r="A14" s="11" t="s">
        <v>2011</v>
      </c>
      <c r="B14" s="3">
        <f t="shared" si="0"/>
        <v>2489.517578125</v>
      </c>
      <c r="C14" s="3">
        <f t="shared" si="1"/>
        <v>19915</v>
      </c>
      <c r="D14" s="3">
        <v>3</v>
      </c>
      <c r="E14" s="3" t="s">
        <v>2</v>
      </c>
      <c r="F14" s="3" t="s">
        <v>570</v>
      </c>
      <c r="G14" s="3">
        <v>0</v>
      </c>
      <c r="H14" s="3">
        <v>0</v>
      </c>
      <c r="I14" s="3">
        <v>107374080</v>
      </c>
      <c r="J14" s="3">
        <v>1784630</v>
      </c>
      <c r="K14" s="3">
        <v>13942</v>
      </c>
      <c r="L14" s="3">
        <v>60166</v>
      </c>
      <c r="M14" s="3">
        <v>8</v>
      </c>
      <c r="N14" s="3">
        <v>12201</v>
      </c>
      <c r="O14" s="3">
        <v>23.945730000000001</v>
      </c>
      <c r="P14" s="3">
        <v>15.911054</v>
      </c>
      <c r="Q14" s="3">
        <v>369</v>
      </c>
      <c r="R14" s="3">
        <v>688769</v>
      </c>
      <c r="S14" s="3">
        <v>25176.619291999999</v>
      </c>
      <c r="T14" s="3">
        <v>55314.098040999997</v>
      </c>
      <c r="U14" s="3" t="s">
        <v>58</v>
      </c>
      <c r="V14" s="3" t="s">
        <v>1893</v>
      </c>
      <c r="W14" s="3" t="s">
        <v>2012</v>
      </c>
      <c r="X14" s="3" t="s">
        <v>2013</v>
      </c>
      <c r="Y14" s="3" t="s">
        <v>2014</v>
      </c>
      <c r="Z14" s="3" t="s">
        <v>97</v>
      </c>
      <c r="AA14" s="3" t="s">
        <v>2015</v>
      </c>
      <c r="AB14" s="3" t="s">
        <v>455</v>
      </c>
      <c r="AC14" s="3" t="s">
        <v>2016</v>
      </c>
      <c r="AD14" s="3" t="s">
        <v>118</v>
      </c>
      <c r="AE14" s="3" t="s">
        <v>2017</v>
      </c>
      <c r="AF14" s="3" t="s">
        <v>2018</v>
      </c>
      <c r="AG14" s="3" t="s">
        <v>2019</v>
      </c>
      <c r="AH14" s="3" t="s">
        <v>2020</v>
      </c>
      <c r="AI14" s="3" t="s">
        <v>1801</v>
      </c>
      <c r="AJ14" s="3" t="s">
        <v>2021</v>
      </c>
      <c r="AK14" s="3" t="s">
        <v>2022</v>
      </c>
      <c r="AL14" s="3" t="s">
        <v>21</v>
      </c>
      <c r="AM14" s="3" t="s">
        <v>21</v>
      </c>
      <c r="AN14" s="3" t="s">
        <v>21</v>
      </c>
      <c r="AO14" s="3">
        <v>416</v>
      </c>
      <c r="AP14" s="3">
        <v>688790</v>
      </c>
      <c r="AQ14" s="3">
        <v>25200.768459999999</v>
      </c>
      <c r="AR14" s="3">
        <v>55313.589330000003</v>
      </c>
      <c r="AS14" s="3">
        <v>4079</v>
      </c>
      <c r="AT14" s="3">
        <v>53248</v>
      </c>
      <c r="AU14" s="3">
        <v>1.5726009999999999E-2</v>
      </c>
      <c r="AV14" s="3">
        <v>28065.103582</v>
      </c>
      <c r="AW14" s="3">
        <v>6242.3960880000004</v>
      </c>
      <c r="AX14" s="3">
        <v>46005120</v>
      </c>
      <c r="AY14" s="3">
        <v>764636</v>
      </c>
      <c r="AZ14" s="3">
        <v>5973</v>
      </c>
      <c r="BA14" s="3">
        <v>60166</v>
      </c>
      <c r="BB14" s="3">
        <v>9</v>
      </c>
      <c r="BC14" s="3">
        <v>619</v>
      </c>
      <c r="BD14" s="3">
        <v>26.987763000000001</v>
      </c>
      <c r="BE14" s="3">
        <v>8.1595890000000004</v>
      </c>
      <c r="BF14" s="3">
        <v>663</v>
      </c>
      <c r="BG14" s="3">
        <v>831946</v>
      </c>
      <c r="BH14" s="3">
        <v>26736.673710999999</v>
      </c>
      <c r="BI14" s="3">
        <v>57040.402205999999</v>
      </c>
      <c r="BJ14" s="3" t="s">
        <v>2023</v>
      </c>
      <c r="BK14" s="3" t="s">
        <v>1041</v>
      </c>
      <c r="BL14" s="3" t="s">
        <v>1425</v>
      </c>
      <c r="BM14" s="3" t="s">
        <v>1072</v>
      </c>
      <c r="BN14" s="3" t="s">
        <v>8</v>
      </c>
      <c r="BO14" s="3" t="s">
        <v>2024</v>
      </c>
      <c r="BP14" s="3" t="s">
        <v>907</v>
      </c>
      <c r="BQ14" s="3" t="s">
        <v>1179</v>
      </c>
      <c r="BR14" s="3" t="s">
        <v>2025</v>
      </c>
      <c r="BS14" s="3" t="s">
        <v>2026</v>
      </c>
      <c r="BT14" s="3" t="s">
        <v>2027</v>
      </c>
      <c r="BU14" s="3" t="s">
        <v>2028</v>
      </c>
      <c r="BV14" s="3" t="s">
        <v>2029</v>
      </c>
      <c r="BW14" s="3" t="s">
        <v>1399</v>
      </c>
      <c r="BX14" s="3" t="s">
        <v>1855</v>
      </c>
      <c r="BY14" s="3" t="s">
        <v>1975</v>
      </c>
      <c r="BZ14" s="3" t="s">
        <v>1976</v>
      </c>
      <c r="CA14" s="3" t="s">
        <v>21</v>
      </c>
      <c r="CB14" s="3" t="s">
        <v>21</v>
      </c>
      <c r="CC14" s="3" t="s">
        <v>21</v>
      </c>
      <c r="CD14" s="3">
        <v>681</v>
      </c>
      <c r="CE14" s="3">
        <v>831973</v>
      </c>
      <c r="CF14" s="3">
        <v>26763.881904999998</v>
      </c>
      <c r="CG14" s="3">
        <v>57039.864872999999</v>
      </c>
      <c r="CH14" s="3">
        <v>2281</v>
      </c>
      <c r="CI14" s="3">
        <v>23774</v>
      </c>
      <c r="CJ14" s="3">
        <v>1.57249E-2</v>
      </c>
      <c r="CK14" s="3">
        <v>12023.827319</v>
      </c>
      <c r="CL14" s="3">
        <v>2996.1255040000001</v>
      </c>
      <c r="CM14" s="3">
        <v>2.3359600000000002E-3</v>
      </c>
      <c r="CN14" s="3">
        <v>9.5664099999999992E-3</v>
      </c>
      <c r="CO14" s="3">
        <v>1181461</v>
      </c>
      <c r="CP14" s="3">
        <v>0</v>
      </c>
      <c r="CQ14" s="3">
        <v>699</v>
      </c>
      <c r="CR14" s="3">
        <v>1E-3</v>
      </c>
      <c r="CS14" s="3">
        <v>1E-3</v>
      </c>
      <c r="CT14" s="3">
        <v>1E-3</v>
      </c>
      <c r="CU14" s="3">
        <v>1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4.4999999999999997E-3</v>
      </c>
      <c r="DG14" s="3">
        <v>5.2900000000000003E-2</v>
      </c>
      <c r="DH14" s="3">
        <v>7.5499999999999998E-2</v>
      </c>
      <c r="DI14" s="3">
        <v>0.3024</v>
      </c>
      <c r="DJ14" s="3">
        <v>0.20749999999999999</v>
      </c>
      <c r="DK14" s="3">
        <v>8.1199999999999994E-2</v>
      </c>
      <c r="DL14" s="3">
        <v>4.8500000000000001E-2</v>
      </c>
      <c r="DM14" s="3">
        <v>6.9099999999999995E-2</v>
      </c>
      <c r="DN14" s="3">
        <v>6.6799999999999998E-2</v>
      </c>
      <c r="DO14" s="3">
        <v>8.0100000000000005E-2</v>
      </c>
      <c r="DP14" s="3">
        <v>1.1299999999999999E-2</v>
      </c>
      <c r="DQ14" s="3">
        <v>2.9999999999999997E-4</v>
      </c>
      <c r="DR14" s="3">
        <v>1E-4</v>
      </c>
      <c r="DS14" s="3">
        <v>0</v>
      </c>
      <c r="DT14" s="3">
        <v>0</v>
      </c>
      <c r="DU14" s="3" t="s">
        <v>39</v>
      </c>
      <c r="DV14" s="3">
        <v>839114</v>
      </c>
      <c r="DW14" s="3">
        <v>359414</v>
      </c>
      <c r="DX14" s="3">
        <v>0</v>
      </c>
      <c r="DY14" s="3">
        <v>0</v>
      </c>
      <c r="DZ14" s="3">
        <v>21103768</v>
      </c>
      <c r="EA14" s="3">
        <v>9604308</v>
      </c>
      <c r="EB14" s="3">
        <v>30782956</v>
      </c>
      <c r="EC14" s="12">
        <v>1</v>
      </c>
    </row>
    <row r="15" spans="1:133" x14ac:dyDescent="0.25">
      <c r="A15" s="11" t="s">
        <v>2030</v>
      </c>
      <c r="B15" s="3">
        <f t="shared" si="0"/>
        <v>2368.45703125</v>
      </c>
      <c r="C15" s="3">
        <f t="shared" si="1"/>
        <v>151581</v>
      </c>
      <c r="D15" s="3">
        <v>3</v>
      </c>
      <c r="E15" s="3" t="s">
        <v>2</v>
      </c>
      <c r="F15" s="3" t="s">
        <v>570</v>
      </c>
      <c r="G15" s="3">
        <v>0</v>
      </c>
      <c r="H15" s="3">
        <v>0</v>
      </c>
      <c r="I15" s="3">
        <v>101877232</v>
      </c>
      <c r="J15" s="3">
        <v>1697331</v>
      </c>
      <c r="K15" s="3">
        <v>106083</v>
      </c>
      <c r="L15" s="3">
        <v>60022</v>
      </c>
      <c r="M15" s="3">
        <v>3</v>
      </c>
      <c r="N15" s="3">
        <v>3026</v>
      </c>
      <c r="O15" s="3">
        <v>12.763842</v>
      </c>
      <c r="P15" s="3">
        <v>10.960471</v>
      </c>
      <c r="Q15" s="3">
        <v>1</v>
      </c>
      <c r="R15" s="3">
        <v>626505</v>
      </c>
      <c r="S15" s="3">
        <v>3158.4531440000001</v>
      </c>
      <c r="T15" s="3">
        <v>11674.329041000001</v>
      </c>
      <c r="U15" s="3" t="s">
        <v>238</v>
      </c>
      <c r="V15" s="3" t="s">
        <v>981</v>
      </c>
      <c r="W15" s="3" t="s">
        <v>2031</v>
      </c>
      <c r="X15" s="3" t="s">
        <v>2032</v>
      </c>
      <c r="Y15" s="3" t="s">
        <v>2033</v>
      </c>
      <c r="Z15" s="3" t="s">
        <v>2034</v>
      </c>
      <c r="AA15" s="3" t="s">
        <v>702</v>
      </c>
      <c r="AB15" s="3" t="s">
        <v>2035</v>
      </c>
      <c r="AC15" s="3" t="s">
        <v>2036</v>
      </c>
      <c r="AD15" s="3" t="s">
        <v>2037</v>
      </c>
      <c r="AE15" s="3" t="s">
        <v>1816</v>
      </c>
      <c r="AF15" s="3" t="s">
        <v>2038</v>
      </c>
      <c r="AG15" s="3" t="s">
        <v>1818</v>
      </c>
      <c r="AH15" s="3" t="s">
        <v>2039</v>
      </c>
      <c r="AI15" s="3" t="s">
        <v>1312</v>
      </c>
      <c r="AJ15" s="3" t="s">
        <v>2040</v>
      </c>
      <c r="AK15" s="3" t="s">
        <v>914</v>
      </c>
      <c r="AL15" s="3" t="s">
        <v>21</v>
      </c>
      <c r="AM15" s="3" t="s">
        <v>21</v>
      </c>
      <c r="AN15" s="3" t="s">
        <v>21</v>
      </c>
      <c r="AO15" s="3">
        <v>154</v>
      </c>
      <c r="AP15" s="3">
        <v>626515</v>
      </c>
      <c r="AQ15" s="3">
        <v>3171.3460030000001</v>
      </c>
      <c r="AR15" s="3">
        <v>11674.139345</v>
      </c>
      <c r="AS15" s="3">
        <v>12128</v>
      </c>
      <c r="AT15" s="3">
        <v>40480</v>
      </c>
      <c r="AU15" s="3">
        <v>1.5649679999999999E-2</v>
      </c>
      <c r="AV15" s="3">
        <v>26562.688682</v>
      </c>
      <c r="AW15" s="3">
        <v>4682.6147920000003</v>
      </c>
      <c r="AX15" s="3">
        <v>43694192</v>
      </c>
      <c r="AY15" s="3">
        <v>727969</v>
      </c>
      <c r="AZ15" s="3">
        <v>45498</v>
      </c>
      <c r="BA15" s="3">
        <v>60022</v>
      </c>
      <c r="BB15" s="3">
        <v>3</v>
      </c>
      <c r="BC15" s="3">
        <v>6521</v>
      </c>
      <c r="BD15" s="3">
        <v>13.477430999999999</v>
      </c>
      <c r="BE15" s="3">
        <v>12.363135</v>
      </c>
      <c r="BF15" s="3">
        <v>22</v>
      </c>
      <c r="BG15" s="3">
        <v>627596</v>
      </c>
      <c r="BH15" s="3">
        <v>3838.2218029999999</v>
      </c>
      <c r="BI15" s="3">
        <v>14635.719293</v>
      </c>
      <c r="BJ15" s="3" t="s">
        <v>526</v>
      </c>
      <c r="BK15" s="3" t="s">
        <v>839</v>
      </c>
      <c r="BL15" s="3" t="s">
        <v>2041</v>
      </c>
      <c r="BM15" s="3" t="s">
        <v>757</v>
      </c>
      <c r="BN15" s="3" t="s">
        <v>2042</v>
      </c>
      <c r="BO15" s="3" t="s">
        <v>1257</v>
      </c>
      <c r="BP15" s="3" t="s">
        <v>243</v>
      </c>
      <c r="BQ15" s="3" t="s">
        <v>2043</v>
      </c>
      <c r="BR15" s="3" t="s">
        <v>1166</v>
      </c>
      <c r="BS15" s="3" t="s">
        <v>1167</v>
      </c>
      <c r="BT15" s="3" t="s">
        <v>1938</v>
      </c>
      <c r="BU15" s="3" t="s">
        <v>2044</v>
      </c>
      <c r="BV15" s="3" t="s">
        <v>2045</v>
      </c>
      <c r="BW15" s="3" t="s">
        <v>2046</v>
      </c>
      <c r="BX15" s="3" t="s">
        <v>135</v>
      </c>
      <c r="BY15" s="3" t="s">
        <v>19</v>
      </c>
      <c r="BZ15" s="3" t="s">
        <v>914</v>
      </c>
      <c r="CA15" s="3" t="s">
        <v>21</v>
      </c>
      <c r="CB15" s="3" t="s">
        <v>21</v>
      </c>
      <c r="CC15" s="3" t="s">
        <v>21</v>
      </c>
      <c r="CD15" s="3">
        <v>295</v>
      </c>
      <c r="CE15" s="3">
        <v>627611</v>
      </c>
      <c r="CF15" s="3">
        <v>3851.8309479999998</v>
      </c>
      <c r="CG15" s="3">
        <v>14635.594821999999</v>
      </c>
      <c r="CH15" s="3">
        <v>5184</v>
      </c>
      <c r="CI15" s="3">
        <v>17568</v>
      </c>
      <c r="CJ15" s="3">
        <v>1.564923E-2</v>
      </c>
      <c r="CK15" s="3">
        <v>11392.156907000001</v>
      </c>
      <c r="CL15" s="3">
        <v>2057.8035460000001</v>
      </c>
      <c r="CM15" s="3">
        <v>5.9232E-3</v>
      </c>
      <c r="CN15" s="3">
        <v>3.8762739999999997E-2</v>
      </c>
      <c r="CO15" s="3">
        <v>8627508</v>
      </c>
      <c r="CP15" s="3">
        <v>0</v>
      </c>
      <c r="CQ15" s="3">
        <v>33895</v>
      </c>
      <c r="CR15" s="3">
        <v>1E-3</v>
      </c>
      <c r="CS15" s="3">
        <v>1E-3</v>
      </c>
      <c r="CT15" s="3">
        <v>1E-3</v>
      </c>
      <c r="CU15" s="3">
        <v>1</v>
      </c>
      <c r="CV15" s="3">
        <v>0</v>
      </c>
      <c r="CW15" s="3">
        <v>0</v>
      </c>
      <c r="CX15" s="3">
        <v>0</v>
      </c>
      <c r="CY15" s="3">
        <v>1E-4</v>
      </c>
      <c r="CZ15" s="3">
        <v>1E-4</v>
      </c>
      <c r="DA15" s="3">
        <v>1E-4</v>
      </c>
      <c r="DB15" s="3">
        <v>0</v>
      </c>
      <c r="DC15" s="3">
        <v>1E-4</v>
      </c>
      <c r="DD15" s="3">
        <v>1E-4</v>
      </c>
      <c r="DE15" s="3">
        <v>1.0200000000000001E-2</v>
      </c>
      <c r="DF15" s="3">
        <v>0.1283</v>
      </c>
      <c r="DG15" s="3">
        <v>0.18579999999999999</v>
      </c>
      <c r="DH15" s="3">
        <v>0.14149999999999999</v>
      </c>
      <c r="DI15" s="3">
        <v>0.26939999999999997</v>
      </c>
      <c r="DJ15" s="3">
        <v>0.1227</v>
      </c>
      <c r="DK15" s="3">
        <v>6.4199999999999993E-2</v>
      </c>
      <c r="DL15" s="3">
        <v>5.8400000000000001E-2</v>
      </c>
      <c r="DM15" s="3">
        <v>1.5299999999999999E-2</v>
      </c>
      <c r="DN15" s="3">
        <v>6.9999999999999999E-4</v>
      </c>
      <c r="DO15" s="3">
        <v>3.5999999999999999E-3</v>
      </c>
      <c r="DP15" s="3">
        <v>1E-4</v>
      </c>
      <c r="DQ15" s="3">
        <v>1E-4</v>
      </c>
      <c r="DR15" s="3">
        <v>0</v>
      </c>
      <c r="DS15" s="3">
        <v>0</v>
      </c>
      <c r="DT15" s="3">
        <v>0</v>
      </c>
      <c r="DU15" s="3" t="s">
        <v>39</v>
      </c>
      <c r="DV15" s="3">
        <v>6351104</v>
      </c>
      <c r="DW15" s="3">
        <v>2723883</v>
      </c>
      <c r="DX15" s="3">
        <v>0</v>
      </c>
      <c r="DY15" s="3">
        <v>0</v>
      </c>
      <c r="DZ15" s="3">
        <v>20092328</v>
      </c>
      <c r="EA15" s="3">
        <v>10468720</v>
      </c>
      <c r="EB15" s="3">
        <v>30766568</v>
      </c>
      <c r="EC15" s="12">
        <v>1</v>
      </c>
    </row>
    <row r="16" spans="1:133" x14ac:dyDescent="0.25">
      <c r="A16" s="11" t="s">
        <v>2047</v>
      </c>
      <c r="B16" s="3">
        <f t="shared" si="0"/>
        <v>935.052734375</v>
      </c>
      <c r="C16" s="3">
        <f t="shared" si="1"/>
        <v>239373</v>
      </c>
      <c r="D16" s="3">
        <v>3</v>
      </c>
      <c r="E16" s="3" t="s">
        <v>2</v>
      </c>
      <c r="F16" s="3" t="s">
        <v>570</v>
      </c>
      <c r="G16" s="3">
        <v>0</v>
      </c>
      <c r="H16" s="3">
        <v>0</v>
      </c>
      <c r="I16" s="3">
        <v>40213396</v>
      </c>
      <c r="J16" s="3">
        <v>670200</v>
      </c>
      <c r="K16" s="3">
        <v>167550</v>
      </c>
      <c r="L16" s="3">
        <v>60002</v>
      </c>
      <c r="M16" s="3">
        <v>3</v>
      </c>
      <c r="N16" s="3">
        <v>13447</v>
      </c>
      <c r="O16" s="3">
        <v>66.684935999999993</v>
      </c>
      <c r="P16" s="3">
        <v>57.551712999999999</v>
      </c>
      <c r="Q16" s="3">
        <v>15</v>
      </c>
      <c r="R16" s="3">
        <v>210623</v>
      </c>
      <c r="S16" s="3">
        <v>1989.4537720000001</v>
      </c>
      <c r="T16" s="3">
        <v>1556.829193</v>
      </c>
      <c r="U16" s="3" t="s">
        <v>76</v>
      </c>
      <c r="V16" s="3" t="s">
        <v>111</v>
      </c>
      <c r="W16" s="3" t="s">
        <v>157</v>
      </c>
      <c r="X16" s="3" t="s">
        <v>78</v>
      </c>
      <c r="Y16" s="3" t="s">
        <v>2014</v>
      </c>
      <c r="Z16" s="3" t="s">
        <v>2048</v>
      </c>
      <c r="AA16" s="3" t="s">
        <v>2049</v>
      </c>
      <c r="AB16" s="3" t="s">
        <v>2050</v>
      </c>
      <c r="AC16" s="3" t="s">
        <v>441</v>
      </c>
      <c r="AD16" s="3" t="s">
        <v>1995</v>
      </c>
      <c r="AE16" s="3" t="s">
        <v>2051</v>
      </c>
      <c r="AF16" s="3" t="s">
        <v>2052</v>
      </c>
      <c r="AG16" s="3" t="s">
        <v>1828</v>
      </c>
      <c r="AH16" s="3" t="s">
        <v>2053</v>
      </c>
      <c r="AI16" s="3" t="s">
        <v>2054</v>
      </c>
      <c r="AJ16" s="3" t="s">
        <v>1831</v>
      </c>
      <c r="AK16" s="3" t="s">
        <v>2055</v>
      </c>
      <c r="AL16" s="3" t="s">
        <v>21</v>
      </c>
      <c r="AM16" s="3" t="s">
        <v>21</v>
      </c>
      <c r="AN16" s="3" t="s">
        <v>21</v>
      </c>
      <c r="AO16" s="3">
        <v>144</v>
      </c>
      <c r="AP16" s="3">
        <v>210681</v>
      </c>
      <c r="AQ16" s="3">
        <v>2056.3907530000001</v>
      </c>
      <c r="AR16" s="3">
        <v>1561.6190360000001</v>
      </c>
      <c r="AS16" s="3">
        <v>7456</v>
      </c>
      <c r="AT16" s="3">
        <v>14840</v>
      </c>
      <c r="AU16" s="3">
        <v>1.5631820000000001E-2</v>
      </c>
      <c r="AV16" s="3">
        <v>10476.443146</v>
      </c>
      <c r="AW16" s="3">
        <v>535.70906000000002</v>
      </c>
      <c r="AX16" s="3">
        <v>17238232</v>
      </c>
      <c r="AY16" s="3">
        <v>287294</v>
      </c>
      <c r="AZ16" s="3">
        <v>71823</v>
      </c>
      <c r="BA16" s="3">
        <v>60002</v>
      </c>
      <c r="BB16" s="3">
        <v>3</v>
      </c>
      <c r="BC16" s="3">
        <v>13520</v>
      </c>
      <c r="BD16" s="3">
        <v>67.091069000000005</v>
      </c>
      <c r="BE16" s="3">
        <v>59.076304</v>
      </c>
      <c r="BF16" s="3">
        <v>73</v>
      </c>
      <c r="BG16" s="3">
        <v>211812</v>
      </c>
      <c r="BH16" s="3">
        <v>2260.0093299999999</v>
      </c>
      <c r="BI16" s="3">
        <v>1876.1429989999999</v>
      </c>
      <c r="BJ16" s="3" t="s">
        <v>1960</v>
      </c>
      <c r="BK16" s="3" t="s">
        <v>487</v>
      </c>
      <c r="BL16" s="3" t="s">
        <v>731</v>
      </c>
      <c r="BM16" s="3" t="s">
        <v>1135</v>
      </c>
      <c r="BN16" s="3" t="s">
        <v>2056</v>
      </c>
      <c r="BO16" s="3" t="s">
        <v>2057</v>
      </c>
      <c r="BP16" s="3" t="s">
        <v>559</v>
      </c>
      <c r="BQ16" s="3" t="s">
        <v>2058</v>
      </c>
      <c r="BR16" s="3" t="s">
        <v>1327</v>
      </c>
      <c r="BS16" s="3" t="s">
        <v>383</v>
      </c>
      <c r="BT16" s="3" t="s">
        <v>2059</v>
      </c>
      <c r="BU16" s="3" t="s">
        <v>2060</v>
      </c>
      <c r="BV16" s="3" t="s">
        <v>2061</v>
      </c>
      <c r="BW16" s="3" t="s">
        <v>2062</v>
      </c>
      <c r="BX16" s="3" t="s">
        <v>1842</v>
      </c>
      <c r="BY16" s="3" t="s">
        <v>1843</v>
      </c>
      <c r="BZ16" s="3" t="s">
        <v>2063</v>
      </c>
      <c r="CA16" s="3" t="s">
        <v>21</v>
      </c>
      <c r="CB16" s="3" t="s">
        <v>21</v>
      </c>
      <c r="CC16" s="3" t="s">
        <v>21</v>
      </c>
      <c r="CD16" s="3">
        <v>244</v>
      </c>
      <c r="CE16" s="3">
        <v>211865</v>
      </c>
      <c r="CF16" s="3">
        <v>2327.356014</v>
      </c>
      <c r="CG16" s="3">
        <v>1880.0673839999999</v>
      </c>
      <c r="CH16" s="3">
        <v>3064</v>
      </c>
      <c r="CI16" s="3">
        <v>6568</v>
      </c>
      <c r="CJ16" s="3">
        <v>1.5631369999999999E-2</v>
      </c>
      <c r="CK16" s="3">
        <v>4490.7988450000003</v>
      </c>
      <c r="CL16" s="3">
        <v>266.57333799999998</v>
      </c>
      <c r="CM16" s="3">
        <v>7.3448699999999999E-3</v>
      </c>
      <c r="CN16" s="3">
        <v>0.25646724999999998</v>
      </c>
      <c r="CO16" s="3">
        <v>10678422</v>
      </c>
      <c r="CP16" s="3">
        <v>0</v>
      </c>
      <c r="CQ16" s="3">
        <v>27538</v>
      </c>
      <c r="CR16" s="3">
        <v>1E-3</v>
      </c>
      <c r="CS16" s="3">
        <v>1E-3</v>
      </c>
      <c r="CT16" s="3">
        <v>1E-3</v>
      </c>
      <c r="CU16" s="3">
        <v>1</v>
      </c>
      <c r="CV16" s="3">
        <v>0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1E-4</v>
      </c>
      <c r="DC16" s="3">
        <v>1E-4</v>
      </c>
      <c r="DD16" s="3">
        <v>1E-4</v>
      </c>
      <c r="DE16" s="3">
        <v>2.9999999999999997E-4</v>
      </c>
      <c r="DF16" s="3">
        <v>1.06E-2</v>
      </c>
      <c r="DG16" s="3">
        <v>4.2299999999999997E-2</v>
      </c>
      <c r="DH16" s="3">
        <v>8.5400000000000004E-2</v>
      </c>
      <c r="DI16" s="3">
        <v>0.45279999999999998</v>
      </c>
      <c r="DJ16" s="3">
        <v>0.34449999999999997</v>
      </c>
      <c r="DK16" s="3">
        <v>6.25E-2</v>
      </c>
      <c r="DL16" s="3">
        <v>1.4E-3</v>
      </c>
      <c r="DM16" s="3">
        <v>2.0000000000000001E-4</v>
      </c>
      <c r="DN16" s="3">
        <v>1E-4</v>
      </c>
      <c r="DO16" s="3">
        <v>1E-4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 t="s">
        <v>39</v>
      </c>
      <c r="DV16" s="3">
        <v>10033394</v>
      </c>
      <c r="DW16" s="3">
        <v>4300940</v>
      </c>
      <c r="DX16" s="3">
        <v>0</v>
      </c>
      <c r="DY16" s="3">
        <v>0</v>
      </c>
      <c r="DZ16" s="3">
        <v>20168236</v>
      </c>
      <c r="EA16" s="3">
        <v>9805032</v>
      </c>
      <c r="EB16" s="3">
        <v>30010140</v>
      </c>
      <c r="EC16" s="12">
        <v>0.99950000000000006</v>
      </c>
    </row>
    <row r="17" spans="1:133" x14ac:dyDescent="0.25">
      <c r="A17" s="11" t="s">
        <v>2064</v>
      </c>
      <c r="B17" s="3">
        <f t="shared" si="0"/>
        <v>2414.26171875</v>
      </c>
      <c r="C17" s="3">
        <f t="shared" si="1"/>
        <v>19313</v>
      </c>
      <c r="D17" s="3">
        <v>3</v>
      </c>
      <c r="E17" s="3" t="s">
        <v>2</v>
      </c>
      <c r="F17" s="3" t="s">
        <v>570</v>
      </c>
      <c r="G17" s="3">
        <v>0</v>
      </c>
      <c r="H17" s="3">
        <v>0</v>
      </c>
      <c r="I17" s="3">
        <v>103923584</v>
      </c>
      <c r="J17" s="3">
        <v>1728660</v>
      </c>
      <c r="K17" s="3">
        <v>13505</v>
      </c>
      <c r="L17" s="3">
        <v>60118</v>
      </c>
      <c r="M17" s="3">
        <v>8</v>
      </c>
      <c r="N17" s="3">
        <v>1295</v>
      </c>
      <c r="O17" s="3">
        <v>23.008879</v>
      </c>
      <c r="P17" s="3">
        <v>9.2233219999999996</v>
      </c>
      <c r="Q17" s="3">
        <v>337</v>
      </c>
      <c r="R17" s="3">
        <v>979055</v>
      </c>
      <c r="S17" s="3">
        <v>25988.944416999999</v>
      </c>
      <c r="T17" s="3">
        <v>54399.899224000001</v>
      </c>
      <c r="U17" s="3" t="s">
        <v>486</v>
      </c>
      <c r="V17" s="3" t="s">
        <v>2065</v>
      </c>
      <c r="W17" s="3" t="s">
        <v>205</v>
      </c>
      <c r="X17" s="3" t="s">
        <v>2066</v>
      </c>
      <c r="Y17" s="3" t="s">
        <v>2067</v>
      </c>
      <c r="Z17" s="3" t="s">
        <v>2068</v>
      </c>
      <c r="AA17" s="3" t="s">
        <v>2069</v>
      </c>
      <c r="AB17" s="3" t="s">
        <v>2070</v>
      </c>
      <c r="AC17" s="3" t="s">
        <v>2071</v>
      </c>
      <c r="AD17" s="3" t="s">
        <v>1912</v>
      </c>
      <c r="AE17" s="3" t="s">
        <v>2017</v>
      </c>
      <c r="AF17" s="3" t="s">
        <v>1798</v>
      </c>
      <c r="AG17" s="3" t="s">
        <v>2019</v>
      </c>
      <c r="AH17" s="3" t="s">
        <v>2020</v>
      </c>
      <c r="AI17" s="3" t="s">
        <v>2072</v>
      </c>
      <c r="AJ17" s="3" t="s">
        <v>2073</v>
      </c>
      <c r="AK17" s="3" t="s">
        <v>1925</v>
      </c>
      <c r="AL17" s="3" t="s">
        <v>21</v>
      </c>
      <c r="AM17" s="3" t="s">
        <v>21</v>
      </c>
      <c r="AN17" s="3" t="s">
        <v>21</v>
      </c>
      <c r="AO17" s="3">
        <v>357</v>
      </c>
      <c r="AP17" s="3">
        <v>979076</v>
      </c>
      <c r="AQ17" s="3">
        <v>26012.131701999999</v>
      </c>
      <c r="AR17" s="3">
        <v>54399.822713000001</v>
      </c>
      <c r="AS17" s="3">
        <v>683</v>
      </c>
      <c r="AT17" s="3">
        <v>86109</v>
      </c>
      <c r="AU17" s="3">
        <v>1.5774779999999999E-2</v>
      </c>
      <c r="AV17" s="3">
        <v>27269.23027</v>
      </c>
      <c r="AW17" s="3">
        <v>11658.728698000001</v>
      </c>
      <c r="AX17" s="3">
        <v>44700416</v>
      </c>
      <c r="AY17" s="3">
        <v>743544</v>
      </c>
      <c r="AZ17" s="3">
        <v>5808</v>
      </c>
      <c r="BA17" s="3">
        <v>60118</v>
      </c>
      <c r="BB17" s="3">
        <v>8</v>
      </c>
      <c r="BC17" s="3">
        <v>1583</v>
      </c>
      <c r="BD17" s="3">
        <v>25.613664</v>
      </c>
      <c r="BE17" s="3">
        <v>9.5396820000000009</v>
      </c>
      <c r="BF17" s="3">
        <v>702</v>
      </c>
      <c r="BG17" s="3">
        <v>817526</v>
      </c>
      <c r="BH17" s="3">
        <v>27597.315623999999</v>
      </c>
      <c r="BI17" s="3">
        <v>56472.153926999999</v>
      </c>
      <c r="BJ17" s="3" t="s">
        <v>2023</v>
      </c>
      <c r="BK17" s="3" t="s">
        <v>2074</v>
      </c>
      <c r="BL17" s="3" t="s">
        <v>1042</v>
      </c>
      <c r="BM17" s="3" t="s">
        <v>1177</v>
      </c>
      <c r="BN17" s="3" t="s">
        <v>770</v>
      </c>
      <c r="BO17" s="3" t="s">
        <v>208</v>
      </c>
      <c r="BP17" s="3" t="s">
        <v>793</v>
      </c>
      <c r="BQ17" s="3" t="s">
        <v>2075</v>
      </c>
      <c r="BR17" s="3" t="s">
        <v>1213</v>
      </c>
      <c r="BS17" s="3" t="s">
        <v>2076</v>
      </c>
      <c r="BT17" s="3" t="s">
        <v>2077</v>
      </c>
      <c r="BU17" s="3" t="s">
        <v>2018</v>
      </c>
      <c r="BV17" s="3" t="s">
        <v>2029</v>
      </c>
      <c r="BW17" s="3" t="s">
        <v>2078</v>
      </c>
      <c r="BX17" s="3" t="s">
        <v>2079</v>
      </c>
      <c r="BY17" s="3" t="s">
        <v>2080</v>
      </c>
      <c r="BZ17" s="3" t="s">
        <v>1868</v>
      </c>
      <c r="CA17" s="3" t="s">
        <v>21</v>
      </c>
      <c r="CB17" s="3" t="s">
        <v>21</v>
      </c>
      <c r="CC17" s="3" t="s">
        <v>21</v>
      </c>
      <c r="CD17" s="3">
        <v>719</v>
      </c>
      <c r="CE17" s="3">
        <v>817550</v>
      </c>
      <c r="CF17" s="3">
        <v>27623.121035</v>
      </c>
      <c r="CG17" s="3">
        <v>56472.029286999998</v>
      </c>
      <c r="CH17" s="3">
        <v>215</v>
      </c>
      <c r="CI17" s="3">
        <v>38632</v>
      </c>
      <c r="CJ17" s="3">
        <v>1.5772640000000001E-2</v>
      </c>
      <c r="CK17" s="3">
        <v>11727.648637</v>
      </c>
      <c r="CL17" s="3">
        <v>5162.6076430000003</v>
      </c>
      <c r="CM17" s="3">
        <v>1.8522300000000001E-3</v>
      </c>
      <c r="CN17" s="3">
        <v>8.9928500000000001E-3</v>
      </c>
      <c r="CO17" s="3">
        <v>1029107</v>
      </c>
      <c r="CP17" s="3">
        <v>0</v>
      </c>
      <c r="CQ17" s="3">
        <v>657</v>
      </c>
      <c r="CR17" s="3">
        <v>1E-3</v>
      </c>
      <c r="CS17" s="3">
        <v>1E-3</v>
      </c>
      <c r="CT17" s="3">
        <v>1E-3</v>
      </c>
      <c r="CU17" s="3">
        <v>1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1.4E-3</v>
      </c>
      <c r="DG17" s="3">
        <v>2.18E-2</v>
      </c>
      <c r="DH17" s="3">
        <v>4.7500000000000001E-2</v>
      </c>
      <c r="DI17" s="3">
        <v>0.25480000000000003</v>
      </c>
      <c r="DJ17" s="3">
        <v>0.23880000000000001</v>
      </c>
      <c r="DK17" s="3">
        <v>0.13200000000000001</v>
      </c>
      <c r="DL17" s="3">
        <v>6.1499999999999999E-2</v>
      </c>
      <c r="DM17" s="3">
        <v>7.7799999999999994E-2</v>
      </c>
      <c r="DN17" s="3">
        <v>7.4499999999999997E-2</v>
      </c>
      <c r="DO17" s="3">
        <v>7.8200000000000006E-2</v>
      </c>
      <c r="DP17" s="3">
        <v>1.1299999999999999E-2</v>
      </c>
      <c r="DQ17" s="3">
        <v>4.0000000000000002E-4</v>
      </c>
      <c r="DR17" s="3">
        <v>1E-4</v>
      </c>
      <c r="DS17" s="3">
        <v>0</v>
      </c>
      <c r="DT17" s="3">
        <v>0</v>
      </c>
      <c r="DU17" s="3" t="s">
        <v>39</v>
      </c>
      <c r="DV17" s="3">
        <v>810156</v>
      </c>
      <c r="DW17" s="3">
        <v>348336</v>
      </c>
      <c r="DX17" s="3">
        <v>0</v>
      </c>
      <c r="DY17" s="3">
        <v>0</v>
      </c>
      <c r="DZ17" s="3">
        <v>21007604</v>
      </c>
      <c r="EA17" s="3">
        <v>9592028</v>
      </c>
      <c r="EB17" s="3">
        <v>30669044</v>
      </c>
      <c r="EC17" s="12">
        <v>1</v>
      </c>
    </row>
    <row r="18" spans="1:133" x14ac:dyDescent="0.25">
      <c r="A18" s="11" t="s">
        <v>2081</v>
      </c>
      <c r="B18" s="3">
        <f t="shared" si="0"/>
        <v>2367.4365234375</v>
      </c>
      <c r="C18" s="3">
        <f t="shared" si="1"/>
        <v>151515</v>
      </c>
      <c r="D18" s="3">
        <v>3</v>
      </c>
      <c r="E18" s="3" t="s">
        <v>2</v>
      </c>
      <c r="F18" s="3" t="s">
        <v>570</v>
      </c>
      <c r="G18" s="3">
        <v>0</v>
      </c>
      <c r="H18" s="3">
        <v>0</v>
      </c>
      <c r="I18" s="3">
        <v>102146368</v>
      </c>
      <c r="J18" s="3">
        <v>1696698</v>
      </c>
      <c r="K18" s="3">
        <v>106043</v>
      </c>
      <c r="L18" s="3">
        <v>60203</v>
      </c>
      <c r="M18" s="3">
        <v>2</v>
      </c>
      <c r="N18" s="3">
        <v>11562</v>
      </c>
      <c r="O18" s="3">
        <v>12.140041999999999</v>
      </c>
      <c r="P18" s="3">
        <v>12.483525999999999</v>
      </c>
      <c r="Q18" s="3">
        <v>10</v>
      </c>
      <c r="R18" s="3">
        <v>999427</v>
      </c>
      <c r="S18" s="3">
        <v>3142.424849</v>
      </c>
      <c r="T18" s="3">
        <v>11616.373785</v>
      </c>
      <c r="U18" s="3" t="s">
        <v>1029</v>
      </c>
      <c r="V18" s="3" t="s">
        <v>1093</v>
      </c>
      <c r="W18" s="3" t="s">
        <v>676</v>
      </c>
      <c r="X18" s="3" t="s">
        <v>677</v>
      </c>
      <c r="Y18" s="3" t="s">
        <v>963</v>
      </c>
      <c r="Z18" s="3" t="s">
        <v>1096</v>
      </c>
      <c r="AA18" s="3" t="s">
        <v>1165</v>
      </c>
      <c r="AB18" s="3" t="s">
        <v>2082</v>
      </c>
      <c r="AC18" s="3" t="s">
        <v>441</v>
      </c>
      <c r="AD18" s="3" t="s">
        <v>164</v>
      </c>
      <c r="AE18" s="3" t="s">
        <v>2083</v>
      </c>
      <c r="AF18" s="3" t="s">
        <v>52</v>
      </c>
      <c r="AG18" s="3" t="s">
        <v>1932</v>
      </c>
      <c r="AH18" s="3" t="s">
        <v>1941</v>
      </c>
      <c r="AI18" s="3" t="s">
        <v>1312</v>
      </c>
      <c r="AJ18" s="3" t="s">
        <v>1313</v>
      </c>
      <c r="AK18" s="3" t="s">
        <v>2084</v>
      </c>
      <c r="AL18" s="3" t="s">
        <v>21</v>
      </c>
      <c r="AM18" s="3" t="s">
        <v>21</v>
      </c>
      <c r="AN18" s="3" t="s">
        <v>21</v>
      </c>
      <c r="AO18" s="3">
        <v>126</v>
      </c>
      <c r="AP18" s="3">
        <v>999449</v>
      </c>
      <c r="AQ18" s="3">
        <v>3154.6786459999998</v>
      </c>
      <c r="AR18" s="3">
        <v>11616.386208</v>
      </c>
      <c r="AS18" s="3">
        <v>370</v>
      </c>
      <c r="AT18" s="3">
        <v>66714</v>
      </c>
      <c r="AU18" s="3">
        <v>1.5747110000000002E-2</v>
      </c>
      <c r="AV18" s="3">
        <v>26718.089458999999</v>
      </c>
      <c r="AW18" s="3">
        <v>10924.379412</v>
      </c>
      <c r="AX18" s="3">
        <v>43801152</v>
      </c>
      <c r="AY18" s="3">
        <v>727557</v>
      </c>
      <c r="AZ18" s="3">
        <v>45472</v>
      </c>
      <c r="BA18" s="3">
        <v>60203</v>
      </c>
      <c r="BB18" s="3">
        <v>3</v>
      </c>
      <c r="BC18" s="3">
        <v>3449</v>
      </c>
      <c r="BD18" s="3">
        <v>12.806620000000001</v>
      </c>
      <c r="BE18" s="3">
        <v>11.671046</v>
      </c>
      <c r="BF18" s="3">
        <v>73</v>
      </c>
      <c r="BG18" s="3">
        <v>1014756</v>
      </c>
      <c r="BH18" s="3">
        <v>3855.7483649999999</v>
      </c>
      <c r="BI18" s="3">
        <v>15922.317633000001</v>
      </c>
      <c r="BJ18" s="3" t="s">
        <v>110</v>
      </c>
      <c r="BK18" s="3" t="s">
        <v>1877</v>
      </c>
      <c r="BL18" s="3" t="s">
        <v>1878</v>
      </c>
      <c r="BM18" s="3" t="s">
        <v>864</v>
      </c>
      <c r="BN18" s="3" t="s">
        <v>142</v>
      </c>
      <c r="BO18" s="3" t="s">
        <v>1434</v>
      </c>
      <c r="BP18" s="3" t="s">
        <v>64</v>
      </c>
      <c r="BQ18" s="3" t="s">
        <v>440</v>
      </c>
      <c r="BR18" s="3" t="s">
        <v>1121</v>
      </c>
      <c r="BS18" s="3" t="s">
        <v>1055</v>
      </c>
      <c r="BT18" s="3" t="s">
        <v>1988</v>
      </c>
      <c r="BU18" s="3" t="s">
        <v>2085</v>
      </c>
      <c r="BV18" s="3" t="s">
        <v>2086</v>
      </c>
      <c r="BW18" s="3" t="s">
        <v>2087</v>
      </c>
      <c r="BX18" s="3" t="s">
        <v>135</v>
      </c>
      <c r="BY18" s="3" t="s">
        <v>1882</v>
      </c>
      <c r="BZ18" s="3" t="s">
        <v>464</v>
      </c>
      <c r="CA18" s="3" t="s">
        <v>21</v>
      </c>
      <c r="CB18" s="3" t="s">
        <v>21</v>
      </c>
      <c r="CC18" s="3" t="s">
        <v>21</v>
      </c>
      <c r="CD18" s="3">
        <v>303</v>
      </c>
      <c r="CE18" s="3">
        <v>1014768</v>
      </c>
      <c r="CF18" s="3">
        <v>3868.6731709999999</v>
      </c>
      <c r="CG18" s="3">
        <v>15922.336888</v>
      </c>
      <c r="CH18" s="3">
        <v>125</v>
      </c>
      <c r="CI18" s="3">
        <v>30000</v>
      </c>
      <c r="CJ18" s="3">
        <v>1.574716E-2</v>
      </c>
      <c r="CK18" s="3">
        <v>11456.954274</v>
      </c>
      <c r="CL18" s="3">
        <v>4690.5526810000001</v>
      </c>
      <c r="CM18" s="3">
        <v>5.11073E-3</v>
      </c>
      <c r="CN18" s="3">
        <v>3.6537010000000002E-2</v>
      </c>
      <c r="CO18" s="3">
        <v>7585557</v>
      </c>
      <c r="CP18" s="3">
        <v>0</v>
      </c>
      <c r="CQ18" s="3">
        <v>36381</v>
      </c>
      <c r="CR18" s="3">
        <v>1E-3</v>
      </c>
      <c r="CS18" s="3">
        <v>1E-3</v>
      </c>
      <c r="CT18" s="3">
        <v>1E-3</v>
      </c>
      <c r="CU18" s="3">
        <v>1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1E-4</v>
      </c>
      <c r="DC18" s="3">
        <v>1E-4</v>
      </c>
      <c r="DD18" s="3">
        <v>1E-4</v>
      </c>
      <c r="DE18" s="3">
        <v>5.8999999999999999E-3</v>
      </c>
      <c r="DF18" s="3">
        <v>6.3600000000000004E-2</v>
      </c>
      <c r="DG18" s="3">
        <v>0.14710000000000001</v>
      </c>
      <c r="DH18" s="3">
        <v>0.14749999999999999</v>
      </c>
      <c r="DI18" s="3">
        <v>0.29859999999999998</v>
      </c>
      <c r="DJ18" s="3">
        <v>0.17899999999999999</v>
      </c>
      <c r="DK18" s="3">
        <v>0.10979999999999999</v>
      </c>
      <c r="DL18" s="3">
        <v>3.73E-2</v>
      </c>
      <c r="DM18" s="3">
        <v>5.3E-3</v>
      </c>
      <c r="DN18" s="3">
        <v>2.2000000000000001E-3</v>
      </c>
      <c r="DO18" s="3">
        <v>3.5999999999999999E-3</v>
      </c>
      <c r="DP18" s="3">
        <v>2.0000000000000001E-4</v>
      </c>
      <c r="DQ18" s="3">
        <v>1E-4</v>
      </c>
      <c r="DR18" s="3">
        <v>1E-4</v>
      </c>
      <c r="DS18" s="3">
        <v>1E-4</v>
      </c>
      <c r="DT18" s="3">
        <v>0</v>
      </c>
      <c r="DU18" s="3" t="s">
        <v>39</v>
      </c>
      <c r="DV18" s="3">
        <v>6384386</v>
      </c>
      <c r="DW18" s="3">
        <v>2737553</v>
      </c>
      <c r="DX18" s="3">
        <v>0</v>
      </c>
      <c r="DY18" s="3">
        <v>0</v>
      </c>
      <c r="DZ18" s="3">
        <v>20059604</v>
      </c>
      <c r="EA18" s="3">
        <v>10557028</v>
      </c>
      <c r="EB18" s="3">
        <v>30887780</v>
      </c>
      <c r="EC18" s="12">
        <v>1</v>
      </c>
    </row>
    <row r="19" spans="1:133" x14ac:dyDescent="0.25">
      <c r="A19" s="13" t="s">
        <v>2088</v>
      </c>
      <c r="B19" s="14">
        <f t="shared" si="0"/>
        <v>869.2919921875</v>
      </c>
      <c r="C19" s="14">
        <f t="shared" si="1"/>
        <v>222538</v>
      </c>
      <c r="D19" s="14">
        <v>3</v>
      </c>
      <c r="E19" s="14" t="s">
        <v>2</v>
      </c>
      <c r="F19" s="14" t="s">
        <v>570</v>
      </c>
      <c r="G19" s="14">
        <v>0</v>
      </c>
      <c r="H19" s="14">
        <v>0</v>
      </c>
      <c r="I19" s="14">
        <v>37380572</v>
      </c>
      <c r="J19" s="14">
        <v>622978</v>
      </c>
      <c r="K19" s="14">
        <v>155744</v>
      </c>
      <c r="L19" s="14">
        <v>60003</v>
      </c>
      <c r="M19" s="14">
        <v>2</v>
      </c>
      <c r="N19" s="14">
        <v>11866</v>
      </c>
      <c r="O19" s="14">
        <v>59.805447999999998</v>
      </c>
      <c r="P19" s="14">
        <v>51.350881000000001</v>
      </c>
      <c r="Q19" s="14">
        <v>0</v>
      </c>
      <c r="R19" s="14">
        <v>212561</v>
      </c>
      <c r="S19" s="14">
        <v>2176.8510980000001</v>
      </c>
      <c r="T19" s="14">
        <v>2672.7116930000002</v>
      </c>
      <c r="U19" s="14" t="s">
        <v>2089</v>
      </c>
      <c r="V19" s="14" t="s">
        <v>2090</v>
      </c>
      <c r="W19" s="14" t="s">
        <v>917</v>
      </c>
      <c r="X19" s="14" t="s">
        <v>864</v>
      </c>
      <c r="Y19" s="14" t="s">
        <v>715</v>
      </c>
      <c r="Z19" s="14" t="s">
        <v>529</v>
      </c>
      <c r="AA19" s="14" t="s">
        <v>192</v>
      </c>
      <c r="AB19" s="14" t="s">
        <v>2091</v>
      </c>
      <c r="AC19" s="14" t="s">
        <v>1121</v>
      </c>
      <c r="AD19" s="14" t="s">
        <v>1888</v>
      </c>
      <c r="AE19" s="14" t="s">
        <v>2092</v>
      </c>
      <c r="AF19" s="14" t="s">
        <v>2093</v>
      </c>
      <c r="AG19" s="14" t="s">
        <v>2094</v>
      </c>
      <c r="AH19" s="14" t="s">
        <v>2095</v>
      </c>
      <c r="AI19" s="14" t="s">
        <v>2009</v>
      </c>
      <c r="AJ19" s="14" t="s">
        <v>2096</v>
      </c>
      <c r="AK19" s="14" t="s">
        <v>2097</v>
      </c>
      <c r="AL19" s="14" t="s">
        <v>21</v>
      </c>
      <c r="AM19" s="14" t="s">
        <v>21</v>
      </c>
      <c r="AN19" s="14" t="s">
        <v>21</v>
      </c>
      <c r="AO19" s="14">
        <v>109</v>
      </c>
      <c r="AP19" s="14">
        <v>212627</v>
      </c>
      <c r="AQ19" s="14">
        <v>2236.8353510000002</v>
      </c>
      <c r="AR19" s="14">
        <v>2672.1680040000001</v>
      </c>
      <c r="AS19" s="14">
        <v>355</v>
      </c>
      <c r="AT19" s="14">
        <v>33064</v>
      </c>
      <c r="AU19" s="14">
        <v>1.5633859999999999E-2</v>
      </c>
      <c r="AV19" s="14">
        <v>9739.5527839999995</v>
      </c>
      <c r="AW19" s="14">
        <v>3161.56313</v>
      </c>
      <c r="AX19" s="14">
        <v>16031472</v>
      </c>
      <c r="AY19" s="14">
        <v>267177</v>
      </c>
      <c r="AZ19" s="14">
        <v>66794</v>
      </c>
      <c r="BA19" s="14">
        <v>60003</v>
      </c>
      <c r="BB19" s="14">
        <v>2</v>
      </c>
      <c r="BC19" s="14">
        <v>15031</v>
      </c>
      <c r="BD19" s="14">
        <v>60.139138000000003</v>
      </c>
      <c r="BE19" s="14">
        <v>53.191754000000003</v>
      </c>
      <c r="BF19" s="14">
        <v>1</v>
      </c>
      <c r="BG19" s="14">
        <v>216391</v>
      </c>
      <c r="BH19" s="14">
        <v>2385.8856740000001</v>
      </c>
      <c r="BI19" s="14">
        <v>2937.94904</v>
      </c>
      <c r="BJ19" s="14" t="s">
        <v>1365</v>
      </c>
      <c r="BK19" s="14" t="s">
        <v>1877</v>
      </c>
      <c r="BL19" s="14" t="s">
        <v>1907</v>
      </c>
      <c r="BM19" s="14" t="s">
        <v>2098</v>
      </c>
      <c r="BN19" s="14" t="s">
        <v>2014</v>
      </c>
      <c r="BO19" s="14" t="s">
        <v>995</v>
      </c>
      <c r="BP19" s="14" t="s">
        <v>974</v>
      </c>
      <c r="BQ19" s="14" t="s">
        <v>99</v>
      </c>
      <c r="BR19" s="14" t="s">
        <v>469</v>
      </c>
      <c r="BS19" s="14" t="s">
        <v>1900</v>
      </c>
      <c r="BT19" s="14" t="s">
        <v>2099</v>
      </c>
      <c r="BU19" s="14" t="s">
        <v>2100</v>
      </c>
      <c r="BV19" s="14" t="s">
        <v>1998</v>
      </c>
      <c r="BW19" s="14" t="s">
        <v>71</v>
      </c>
      <c r="BX19" s="14" t="s">
        <v>2101</v>
      </c>
      <c r="BY19" s="14" t="s">
        <v>2102</v>
      </c>
      <c r="BZ19" s="14" t="s">
        <v>1067</v>
      </c>
      <c r="CA19" s="14" t="s">
        <v>21</v>
      </c>
      <c r="CB19" s="14" t="s">
        <v>21</v>
      </c>
      <c r="CC19" s="14" t="s">
        <v>21</v>
      </c>
      <c r="CD19" s="14">
        <v>249</v>
      </c>
      <c r="CE19" s="14">
        <v>216476</v>
      </c>
      <c r="CF19" s="14">
        <v>2446.206874</v>
      </c>
      <c r="CG19" s="14">
        <v>2937.3719259999998</v>
      </c>
      <c r="CH19" s="14">
        <v>111</v>
      </c>
      <c r="CI19" s="14">
        <v>13864</v>
      </c>
      <c r="CJ19" s="14">
        <v>1.5632690000000001E-2</v>
      </c>
      <c r="CK19" s="14">
        <v>4176.6955090000001</v>
      </c>
      <c r="CL19" s="14">
        <v>1361.4358689999999</v>
      </c>
      <c r="CM19" s="14">
        <v>5.8249799999999996E-3</v>
      </c>
      <c r="CN19" s="14">
        <v>0.21318886000000001</v>
      </c>
      <c r="CO19" s="14">
        <v>8186711</v>
      </c>
      <c r="CP19" s="14">
        <v>0</v>
      </c>
      <c r="CQ19" s="14">
        <v>25926</v>
      </c>
      <c r="CR19" s="14">
        <v>1E-3</v>
      </c>
      <c r="CS19" s="14">
        <v>1E-3</v>
      </c>
      <c r="CT19" s="14">
        <v>1E-3</v>
      </c>
      <c r="CU19" s="14">
        <v>1</v>
      </c>
      <c r="CV19" s="14">
        <v>0</v>
      </c>
      <c r="CW19" s="14">
        <v>0</v>
      </c>
      <c r="CX19" s="14">
        <v>0</v>
      </c>
      <c r="CY19" s="14">
        <v>1E-4</v>
      </c>
      <c r="CZ19" s="14">
        <v>0</v>
      </c>
      <c r="DA19" s="14">
        <v>0</v>
      </c>
      <c r="DB19" s="14">
        <v>0</v>
      </c>
      <c r="DC19" s="14">
        <v>1E-4</v>
      </c>
      <c r="DD19" s="14">
        <v>1E-4</v>
      </c>
      <c r="DE19" s="14">
        <v>3.3E-3</v>
      </c>
      <c r="DF19" s="14">
        <v>4.1500000000000002E-2</v>
      </c>
      <c r="DG19" s="14">
        <v>8.4099999999999994E-2</v>
      </c>
      <c r="DH19" s="14">
        <v>0.10390000000000001</v>
      </c>
      <c r="DI19" s="14">
        <v>0.3735</v>
      </c>
      <c r="DJ19" s="14">
        <v>0.28999999999999998</v>
      </c>
      <c r="DK19" s="14">
        <v>9.2299999999999993E-2</v>
      </c>
      <c r="DL19" s="14">
        <v>7.9000000000000008E-3</v>
      </c>
      <c r="DM19" s="14">
        <v>3.2000000000000002E-3</v>
      </c>
      <c r="DN19" s="14">
        <v>2.9999999999999997E-4</v>
      </c>
      <c r="DO19" s="14">
        <v>1E-4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 t="s">
        <v>39</v>
      </c>
      <c r="DV19" s="14">
        <v>9325226</v>
      </c>
      <c r="DW19" s="14">
        <v>3999184</v>
      </c>
      <c r="DX19" s="14">
        <v>0</v>
      </c>
      <c r="DY19" s="14">
        <v>0</v>
      </c>
      <c r="DZ19" s="14">
        <v>20381272</v>
      </c>
      <c r="EA19" s="14">
        <v>9563760</v>
      </c>
      <c r="EB19" s="14">
        <v>30000956</v>
      </c>
      <c r="EC19" s="15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43"/>
  <sheetViews>
    <sheetView workbookViewId="0">
      <selection activeCell="A6" sqref="A6"/>
    </sheetView>
  </sheetViews>
  <sheetFormatPr defaultRowHeight="15" x14ac:dyDescent="0.25"/>
  <cols>
    <col min="1" max="1" width="81.140625" customWidth="1"/>
    <col min="2" max="3" width="14.85546875" customWidth="1"/>
    <col min="4" max="12" width="11.140625" bestFit="1" customWidth="1"/>
    <col min="13" max="20" width="12.140625" bestFit="1" customWidth="1"/>
    <col min="21" max="22" width="14.28515625" bestFit="1" customWidth="1"/>
    <col min="23" max="28" width="16.28515625" bestFit="1" customWidth="1"/>
    <col min="29" max="29" width="17.42578125" bestFit="1" customWidth="1"/>
    <col min="30" max="37" width="18.42578125" bestFit="1" customWidth="1"/>
    <col min="38" max="61" width="12.140625" bestFit="1" customWidth="1"/>
    <col min="62" max="63" width="15.28515625" bestFit="1" customWidth="1"/>
    <col min="64" max="69" width="16.28515625" bestFit="1" customWidth="1"/>
    <col min="70" max="70" width="17.42578125" bestFit="1" customWidth="1"/>
    <col min="71" max="77" width="18.42578125" bestFit="1" customWidth="1"/>
    <col min="78" max="78" width="19.42578125" bestFit="1" customWidth="1"/>
    <col min="79" max="102" width="12.140625" bestFit="1" customWidth="1"/>
    <col min="103" max="133" width="13.140625" bestFit="1" customWidth="1"/>
    <col min="134" max="142" width="11.140625" bestFit="1" customWidth="1"/>
    <col min="143" max="150" width="12.140625" bestFit="1" customWidth="1"/>
    <col min="151" max="152" width="14.28515625" bestFit="1" customWidth="1"/>
    <col min="153" max="158" width="16.28515625" bestFit="1" customWidth="1"/>
    <col min="159" max="159" width="17.42578125" bestFit="1" customWidth="1"/>
    <col min="160" max="167" width="18.42578125" bestFit="1" customWidth="1"/>
    <col min="168" max="191" width="12.140625" bestFit="1" customWidth="1"/>
    <col min="192" max="193" width="15.28515625" bestFit="1" customWidth="1"/>
    <col min="194" max="199" width="16.28515625" bestFit="1" customWidth="1"/>
    <col min="200" max="200" width="17.42578125" bestFit="1" customWidth="1"/>
    <col min="201" max="207" width="18.42578125" bestFit="1" customWidth="1"/>
    <col min="208" max="208" width="19.42578125" bestFit="1" customWidth="1"/>
    <col min="209" max="232" width="12.140625" bestFit="1" customWidth="1"/>
    <col min="233" max="263" width="13.140625" bestFit="1" customWidth="1"/>
  </cols>
  <sheetData>
    <row r="1" spans="1:133" x14ac:dyDescent="0.25">
      <c r="A1" s="2" t="s">
        <v>0</v>
      </c>
      <c r="B1" s="16" t="s">
        <v>2676</v>
      </c>
      <c r="C1" s="16" t="s">
        <v>1774</v>
      </c>
      <c r="D1" s="2" t="s">
        <v>1632</v>
      </c>
      <c r="E1" s="2" t="s">
        <v>1633</v>
      </c>
      <c r="F1" s="2" t="s">
        <v>1634</v>
      </c>
      <c r="G1" s="2" t="s">
        <v>1635</v>
      </c>
      <c r="H1" s="2" t="s">
        <v>1636</v>
      </c>
      <c r="I1" s="2" t="s">
        <v>1637</v>
      </c>
      <c r="J1" s="2" t="s">
        <v>1638</v>
      </c>
      <c r="K1" s="2" t="s">
        <v>1639</v>
      </c>
      <c r="L1" s="2" t="s">
        <v>1640</v>
      </c>
      <c r="M1" s="2" t="s">
        <v>1641</v>
      </c>
      <c r="N1" s="2" t="s">
        <v>1642</v>
      </c>
      <c r="O1" s="2" t="s">
        <v>1643</v>
      </c>
      <c r="P1" s="2" t="s">
        <v>1644</v>
      </c>
      <c r="Q1" s="2" t="s">
        <v>1645</v>
      </c>
      <c r="R1" s="2" t="s">
        <v>1646</v>
      </c>
      <c r="S1" s="2" t="s">
        <v>1647</v>
      </c>
      <c r="T1" s="2" t="s">
        <v>1648</v>
      </c>
      <c r="U1" s="2" t="s">
        <v>1649</v>
      </c>
      <c r="V1" s="2" t="s">
        <v>1650</v>
      </c>
      <c r="W1" s="2" t="s">
        <v>1651</v>
      </c>
      <c r="X1" s="2" t="s">
        <v>1652</v>
      </c>
      <c r="Y1" s="2" t="s">
        <v>1653</v>
      </c>
      <c r="Z1" s="2" t="s">
        <v>1654</v>
      </c>
      <c r="AA1" s="2" t="s">
        <v>1655</v>
      </c>
      <c r="AB1" s="2" t="s">
        <v>1656</v>
      </c>
      <c r="AC1" s="2" t="s">
        <v>1657</v>
      </c>
      <c r="AD1" s="2" t="s">
        <v>1658</v>
      </c>
      <c r="AE1" s="2" t="s">
        <v>1659</v>
      </c>
      <c r="AF1" s="2" t="s">
        <v>1660</v>
      </c>
      <c r="AG1" s="2" t="s">
        <v>1661</v>
      </c>
      <c r="AH1" s="2" t="s">
        <v>1662</v>
      </c>
      <c r="AI1" s="2" t="s">
        <v>1663</v>
      </c>
      <c r="AJ1" s="2" t="s">
        <v>1664</v>
      </c>
      <c r="AK1" s="2" t="s">
        <v>1665</v>
      </c>
      <c r="AL1" s="2" t="s">
        <v>1666</v>
      </c>
      <c r="AM1" s="2" t="s">
        <v>1667</v>
      </c>
      <c r="AN1" s="2" t="s">
        <v>1668</v>
      </c>
      <c r="AO1" s="2" t="s">
        <v>1669</v>
      </c>
      <c r="AP1" s="2" t="s">
        <v>1670</v>
      </c>
      <c r="AQ1" s="2" t="s">
        <v>1671</v>
      </c>
      <c r="AR1" s="2" t="s">
        <v>1672</v>
      </c>
      <c r="AS1" s="2" t="s">
        <v>1673</v>
      </c>
      <c r="AT1" s="2" t="s">
        <v>1674</v>
      </c>
      <c r="AU1" s="2" t="s">
        <v>1675</v>
      </c>
      <c r="AV1" s="2" t="s">
        <v>1676</v>
      </c>
      <c r="AW1" s="2" t="s">
        <v>1677</v>
      </c>
      <c r="AX1" s="2" t="s">
        <v>1678</v>
      </c>
      <c r="AY1" s="2" t="s">
        <v>1679</v>
      </c>
      <c r="AZ1" s="2" t="s">
        <v>1680</v>
      </c>
      <c r="BA1" s="2" t="s">
        <v>1681</v>
      </c>
      <c r="BB1" s="2" t="s">
        <v>1682</v>
      </c>
      <c r="BC1" s="2" t="s">
        <v>1683</v>
      </c>
      <c r="BD1" s="2" t="s">
        <v>1684</v>
      </c>
      <c r="BE1" s="2" t="s">
        <v>1685</v>
      </c>
      <c r="BF1" s="2" t="s">
        <v>1686</v>
      </c>
      <c r="BG1" s="2" t="s">
        <v>1687</v>
      </c>
      <c r="BH1" s="2" t="s">
        <v>1688</v>
      </c>
      <c r="BI1" s="2" t="s">
        <v>1689</v>
      </c>
      <c r="BJ1" s="2" t="s">
        <v>1690</v>
      </c>
      <c r="BK1" s="2" t="s">
        <v>1691</v>
      </c>
      <c r="BL1" s="2" t="s">
        <v>1692</v>
      </c>
      <c r="BM1" s="2" t="s">
        <v>1693</v>
      </c>
      <c r="BN1" s="2" t="s">
        <v>1694</v>
      </c>
      <c r="BO1" s="2" t="s">
        <v>1695</v>
      </c>
      <c r="BP1" s="2" t="s">
        <v>1696</v>
      </c>
      <c r="BQ1" s="2" t="s">
        <v>1697</v>
      </c>
      <c r="BR1" s="2" t="s">
        <v>1698</v>
      </c>
      <c r="BS1" s="2" t="s">
        <v>1699</v>
      </c>
      <c r="BT1" s="2" t="s">
        <v>1700</v>
      </c>
      <c r="BU1" s="2" t="s">
        <v>1701</v>
      </c>
      <c r="BV1" s="2" t="s">
        <v>1702</v>
      </c>
      <c r="BW1" s="2" t="s">
        <v>1703</v>
      </c>
      <c r="BX1" s="2" t="s">
        <v>1704</v>
      </c>
      <c r="BY1" s="2" t="s">
        <v>1705</v>
      </c>
      <c r="BZ1" s="2" t="s">
        <v>1706</v>
      </c>
      <c r="CA1" s="2" t="s">
        <v>1707</v>
      </c>
      <c r="CB1" s="2" t="s">
        <v>1708</v>
      </c>
      <c r="CC1" s="2" t="s">
        <v>1709</v>
      </c>
      <c r="CD1" s="2" t="s">
        <v>1710</v>
      </c>
      <c r="CE1" s="2" t="s">
        <v>1711</v>
      </c>
      <c r="CF1" s="2" t="s">
        <v>1712</v>
      </c>
      <c r="CG1" s="2" t="s">
        <v>1713</v>
      </c>
      <c r="CH1" s="2" t="s">
        <v>1714</v>
      </c>
      <c r="CI1" s="2" t="s">
        <v>1715</v>
      </c>
      <c r="CJ1" s="2" t="s">
        <v>1716</v>
      </c>
      <c r="CK1" s="2" t="s">
        <v>1717</v>
      </c>
      <c r="CL1" s="2" t="s">
        <v>1718</v>
      </c>
      <c r="CM1" s="2" t="s">
        <v>1719</v>
      </c>
      <c r="CN1" s="2" t="s">
        <v>1720</v>
      </c>
      <c r="CO1" s="2" t="s">
        <v>1721</v>
      </c>
      <c r="CP1" s="2" t="s">
        <v>1722</v>
      </c>
      <c r="CQ1" s="2" t="s">
        <v>1723</v>
      </c>
      <c r="CR1" s="2" t="s">
        <v>1724</v>
      </c>
      <c r="CS1" s="2" t="s">
        <v>1725</v>
      </c>
      <c r="CT1" s="2" t="s">
        <v>1726</v>
      </c>
      <c r="CU1" s="2" t="s">
        <v>1727</v>
      </c>
      <c r="CV1" s="2" t="s">
        <v>1728</v>
      </c>
      <c r="CW1" s="2" t="s">
        <v>1729</v>
      </c>
      <c r="CX1" s="2" t="s">
        <v>1730</v>
      </c>
      <c r="CY1" s="2" t="s">
        <v>1731</v>
      </c>
      <c r="CZ1" s="2" t="s">
        <v>1732</v>
      </c>
      <c r="DA1" s="2" t="s">
        <v>1733</v>
      </c>
      <c r="DB1" s="2" t="s">
        <v>1734</v>
      </c>
      <c r="DC1" s="2" t="s">
        <v>1735</v>
      </c>
      <c r="DD1" s="2" t="s">
        <v>1736</v>
      </c>
      <c r="DE1" s="2" t="s">
        <v>1737</v>
      </c>
      <c r="DF1" s="2" t="s">
        <v>1738</v>
      </c>
      <c r="DG1" s="2" t="s">
        <v>1739</v>
      </c>
      <c r="DH1" s="2" t="s">
        <v>1740</v>
      </c>
      <c r="DI1" s="2" t="s">
        <v>1741</v>
      </c>
      <c r="DJ1" s="2" t="s">
        <v>1742</v>
      </c>
      <c r="DK1" s="2" t="s">
        <v>1743</v>
      </c>
      <c r="DL1" s="2" t="s">
        <v>1744</v>
      </c>
      <c r="DM1" s="2" t="s">
        <v>1745</v>
      </c>
      <c r="DN1" s="2" t="s">
        <v>1746</v>
      </c>
      <c r="DO1" s="2" t="s">
        <v>1747</v>
      </c>
      <c r="DP1" s="2" t="s">
        <v>1748</v>
      </c>
      <c r="DQ1" s="2" t="s">
        <v>1749</v>
      </c>
      <c r="DR1" s="2" t="s">
        <v>1750</v>
      </c>
      <c r="DS1" s="2" t="s">
        <v>1751</v>
      </c>
      <c r="DT1" s="2" t="s">
        <v>1752</v>
      </c>
      <c r="DU1" s="2" t="s">
        <v>1753</v>
      </c>
      <c r="DV1" s="2" t="s">
        <v>1754</v>
      </c>
      <c r="DW1" s="2" t="s">
        <v>1755</v>
      </c>
      <c r="DX1" s="2" t="s">
        <v>1756</v>
      </c>
      <c r="DY1" s="2" t="s">
        <v>1757</v>
      </c>
      <c r="DZ1" s="2" t="s">
        <v>1758</v>
      </c>
      <c r="EA1" s="2" t="s">
        <v>1759</v>
      </c>
      <c r="EB1" s="2" t="s">
        <v>1760</v>
      </c>
      <c r="EC1" s="1" t="s">
        <v>1761</v>
      </c>
    </row>
    <row r="2" spans="1:133" x14ac:dyDescent="0.25">
      <c r="A2" s="3" t="s">
        <v>2103</v>
      </c>
      <c r="B2" s="3">
        <f t="shared" ref="B2:B43" si="0">(J2+AY2)/1024</f>
        <v>1804.40234375</v>
      </c>
      <c r="C2" s="3">
        <f t="shared" ref="C2:C43" si="1">K2+AZ2</f>
        <v>14434</v>
      </c>
      <c r="D2" s="3">
        <v>3</v>
      </c>
      <c r="E2" s="3" t="s">
        <v>2</v>
      </c>
      <c r="F2" s="3" t="s">
        <v>3</v>
      </c>
      <c r="G2" s="3">
        <v>0</v>
      </c>
      <c r="H2" s="3">
        <v>0</v>
      </c>
      <c r="I2" s="3">
        <v>77955200</v>
      </c>
      <c r="J2" s="3">
        <v>1292639</v>
      </c>
      <c r="K2" s="3">
        <v>10098</v>
      </c>
      <c r="L2" s="3">
        <v>60307</v>
      </c>
      <c r="M2" s="3">
        <v>8</v>
      </c>
      <c r="N2" s="3">
        <v>960</v>
      </c>
      <c r="O2" s="3">
        <v>15.213031000000001</v>
      </c>
      <c r="P2" s="3">
        <v>5.6551660000000004</v>
      </c>
      <c r="Q2" s="3">
        <v>297</v>
      </c>
      <c r="R2" s="3">
        <v>1078532</v>
      </c>
      <c r="S2" s="3">
        <v>34073.859418</v>
      </c>
      <c r="T2" s="3">
        <v>69974.095780999996</v>
      </c>
      <c r="U2" s="3" t="s">
        <v>4</v>
      </c>
      <c r="V2" s="3" t="s">
        <v>972</v>
      </c>
      <c r="W2" s="3" t="s">
        <v>2104</v>
      </c>
      <c r="X2" s="3" t="s">
        <v>2105</v>
      </c>
      <c r="Y2" s="3" t="s">
        <v>2106</v>
      </c>
      <c r="Z2" s="3" t="s">
        <v>2107</v>
      </c>
      <c r="AA2" s="3" t="s">
        <v>2108</v>
      </c>
      <c r="AB2" s="3" t="s">
        <v>11</v>
      </c>
      <c r="AC2" s="3" t="s">
        <v>2109</v>
      </c>
      <c r="AD2" s="3" t="s">
        <v>2110</v>
      </c>
      <c r="AE2" s="3" t="s">
        <v>2111</v>
      </c>
      <c r="AF2" s="3" t="s">
        <v>2112</v>
      </c>
      <c r="AG2" s="3" t="s">
        <v>2113</v>
      </c>
      <c r="AH2" s="3" t="s">
        <v>2114</v>
      </c>
      <c r="AI2" s="3" t="s">
        <v>1302</v>
      </c>
      <c r="AJ2" s="3" t="s">
        <v>2115</v>
      </c>
      <c r="AK2" s="3" t="s">
        <v>355</v>
      </c>
      <c r="AL2" s="3" t="s">
        <v>21</v>
      </c>
      <c r="AM2" s="3" t="s">
        <v>21</v>
      </c>
      <c r="AN2" s="3" t="s">
        <v>21</v>
      </c>
      <c r="AO2" s="3">
        <v>346</v>
      </c>
      <c r="AP2" s="3">
        <v>1078545</v>
      </c>
      <c r="AQ2" s="3">
        <v>34089.191643999999</v>
      </c>
      <c r="AR2" s="3">
        <v>69973.758944999994</v>
      </c>
      <c r="AS2" s="3">
        <v>3047</v>
      </c>
      <c r="AT2" s="3">
        <v>38834</v>
      </c>
      <c r="AU2" s="3">
        <v>1.575375E-2</v>
      </c>
      <c r="AV2" s="3">
        <v>20363.909909000002</v>
      </c>
      <c r="AW2" s="3">
        <v>5023.1274299999995</v>
      </c>
      <c r="AX2" s="3">
        <v>33474560</v>
      </c>
      <c r="AY2" s="3">
        <v>555069</v>
      </c>
      <c r="AZ2" s="3">
        <v>4336</v>
      </c>
      <c r="BA2" s="3">
        <v>60307</v>
      </c>
      <c r="BB2" s="3">
        <v>9</v>
      </c>
      <c r="BC2" s="3">
        <v>719</v>
      </c>
      <c r="BD2" s="3">
        <v>18.110258999999999</v>
      </c>
      <c r="BE2" s="3">
        <v>5.576276</v>
      </c>
      <c r="BF2" s="3">
        <v>623</v>
      </c>
      <c r="BG2" s="3">
        <v>1474967</v>
      </c>
      <c r="BH2" s="3">
        <v>38223.328720999998</v>
      </c>
      <c r="BI2" s="3">
        <v>74625.093863999995</v>
      </c>
      <c r="BJ2" s="3" t="s">
        <v>2116</v>
      </c>
      <c r="BK2" s="3" t="s">
        <v>450</v>
      </c>
      <c r="BL2" s="3" t="s">
        <v>613</v>
      </c>
      <c r="BM2" s="3" t="s">
        <v>1574</v>
      </c>
      <c r="BN2" s="3" t="s">
        <v>125</v>
      </c>
      <c r="BO2" s="3" t="s">
        <v>2117</v>
      </c>
      <c r="BP2" s="3" t="s">
        <v>2118</v>
      </c>
      <c r="BQ2" s="3" t="s">
        <v>1405</v>
      </c>
      <c r="BR2" s="3" t="s">
        <v>1428</v>
      </c>
      <c r="BS2" s="3" t="s">
        <v>2119</v>
      </c>
      <c r="BT2" s="3" t="s">
        <v>409</v>
      </c>
      <c r="BU2" s="3" t="s">
        <v>214</v>
      </c>
      <c r="BV2" s="3" t="s">
        <v>877</v>
      </c>
      <c r="BW2" s="3" t="s">
        <v>887</v>
      </c>
      <c r="BX2" s="3" t="s">
        <v>2120</v>
      </c>
      <c r="BY2" s="3" t="s">
        <v>2115</v>
      </c>
      <c r="BZ2" s="3" t="s">
        <v>372</v>
      </c>
      <c r="CA2" s="3" t="s">
        <v>21</v>
      </c>
      <c r="CB2" s="3" t="s">
        <v>21</v>
      </c>
      <c r="CC2" s="3" t="s">
        <v>21</v>
      </c>
      <c r="CD2" s="3">
        <v>641</v>
      </c>
      <c r="CE2" s="3">
        <v>1474987</v>
      </c>
      <c r="CF2" s="3">
        <v>38241.567841999997</v>
      </c>
      <c r="CG2" s="3">
        <v>74624.748376000003</v>
      </c>
      <c r="CH2" s="3">
        <v>1339</v>
      </c>
      <c r="CI2" s="3">
        <v>18962</v>
      </c>
      <c r="CJ2" s="3">
        <v>1.575151E-2</v>
      </c>
      <c r="CK2" s="3">
        <v>8743.1748119999993</v>
      </c>
      <c r="CL2" s="3">
        <v>2400.670372</v>
      </c>
      <c r="CM2" s="3">
        <v>1.2063899999999999E-3</v>
      </c>
      <c r="CN2" s="3">
        <v>4.6404599999999999E-3</v>
      </c>
      <c r="CO2" s="3">
        <v>865162</v>
      </c>
      <c r="CP2" s="3">
        <v>0</v>
      </c>
      <c r="CQ2" s="3">
        <v>521</v>
      </c>
      <c r="CR2" s="3">
        <v>1E-3</v>
      </c>
      <c r="CS2" s="3">
        <v>1E-3</v>
      </c>
      <c r="CT2" s="3">
        <v>1E-3</v>
      </c>
      <c r="CU2" s="3">
        <v>0.999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2.1299999999999999E-2</v>
      </c>
      <c r="DG2" s="3">
        <v>3.0099999999999998E-2</v>
      </c>
      <c r="DH2" s="3">
        <v>4.2999999999999997E-2</v>
      </c>
      <c r="DI2" s="3">
        <v>0.2387</v>
      </c>
      <c r="DJ2" s="3">
        <v>0.2155</v>
      </c>
      <c r="DK2" s="3">
        <v>0.10979999999999999</v>
      </c>
      <c r="DL2" s="3">
        <v>5.9299999999999999E-2</v>
      </c>
      <c r="DM2" s="3">
        <v>8.0199999999999994E-2</v>
      </c>
      <c r="DN2" s="3">
        <v>7.3999999999999996E-2</v>
      </c>
      <c r="DO2" s="3">
        <v>0.10580000000000001</v>
      </c>
      <c r="DP2" s="3">
        <v>2.07E-2</v>
      </c>
      <c r="DQ2" s="3">
        <v>1.5E-3</v>
      </c>
      <c r="DR2" s="3">
        <v>1E-4</v>
      </c>
      <c r="DS2" s="3">
        <v>1E-4</v>
      </c>
      <c r="DT2" s="3">
        <v>0</v>
      </c>
      <c r="DU2" s="3" t="s">
        <v>39</v>
      </c>
      <c r="DV2" s="3">
        <v>609276</v>
      </c>
      <c r="DW2" s="3">
        <v>261517</v>
      </c>
      <c r="DX2" s="3">
        <v>0</v>
      </c>
      <c r="DY2" s="3">
        <v>0</v>
      </c>
      <c r="DZ2" s="3">
        <v>20728356</v>
      </c>
      <c r="EA2" s="3">
        <v>9987440</v>
      </c>
      <c r="EB2" s="3">
        <v>30748496</v>
      </c>
      <c r="EC2" s="4">
        <v>0.99980000000000002</v>
      </c>
    </row>
    <row r="3" spans="1:133" x14ac:dyDescent="0.25">
      <c r="A3" s="3" t="s">
        <v>2121</v>
      </c>
      <c r="B3" s="3">
        <f t="shared" si="0"/>
        <v>1838.2568359375</v>
      </c>
      <c r="C3" s="3">
        <f t="shared" si="1"/>
        <v>117647</v>
      </c>
      <c r="D3" s="3">
        <v>3</v>
      </c>
      <c r="E3" s="3" t="s">
        <v>2</v>
      </c>
      <c r="F3" s="3" t="s">
        <v>3</v>
      </c>
      <c r="G3" s="3">
        <v>0</v>
      </c>
      <c r="H3" s="3">
        <v>0</v>
      </c>
      <c r="I3" s="3">
        <v>79217440</v>
      </c>
      <c r="J3" s="3">
        <v>1317743</v>
      </c>
      <c r="K3" s="3">
        <v>82358</v>
      </c>
      <c r="L3" s="3">
        <v>60116</v>
      </c>
      <c r="M3" s="3">
        <v>3</v>
      </c>
      <c r="N3" s="3">
        <v>9429</v>
      </c>
      <c r="O3" s="3">
        <v>10.485910000000001</v>
      </c>
      <c r="P3" s="3">
        <v>25.553198999999999</v>
      </c>
      <c r="Q3" s="3">
        <v>0</v>
      </c>
      <c r="R3" s="3">
        <v>619976</v>
      </c>
      <c r="S3" s="3">
        <v>3810.5169500000002</v>
      </c>
      <c r="T3" s="3">
        <v>15679.553556000001</v>
      </c>
      <c r="U3" s="3" t="s">
        <v>2122</v>
      </c>
      <c r="V3" s="3" t="s">
        <v>1376</v>
      </c>
      <c r="W3" s="3" t="s">
        <v>2123</v>
      </c>
      <c r="X3" s="3" t="s">
        <v>2124</v>
      </c>
      <c r="Y3" s="3" t="s">
        <v>2125</v>
      </c>
      <c r="Z3" s="3" t="s">
        <v>2126</v>
      </c>
      <c r="AA3" s="3" t="s">
        <v>1599</v>
      </c>
      <c r="AB3" s="3" t="s">
        <v>2127</v>
      </c>
      <c r="AC3" s="3" t="s">
        <v>1929</v>
      </c>
      <c r="AD3" s="3" t="s">
        <v>2004</v>
      </c>
      <c r="AE3" s="3" t="s">
        <v>2128</v>
      </c>
      <c r="AF3" s="3" t="s">
        <v>1939</v>
      </c>
      <c r="AG3" s="3" t="s">
        <v>707</v>
      </c>
      <c r="AH3" s="3" t="s">
        <v>2129</v>
      </c>
      <c r="AI3" s="3" t="s">
        <v>135</v>
      </c>
      <c r="AJ3" s="3" t="s">
        <v>268</v>
      </c>
      <c r="AK3" s="3" t="s">
        <v>914</v>
      </c>
      <c r="AL3" s="3" t="s">
        <v>21</v>
      </c>
      <c r="AM3" s="3" t="s">
        <v>21</v>
      </c>
      <c r="AN3" s="3" t="s">
        <v>21</v>
      </c>
      <c r="AO3" s="3">
        <v>142</v>
      </c>
      <c r="AP3" s="3">
        <v>619982</v>
      </c>
      <c r="AQ3" s="3">
        <v>3821.122797</v>
      </c>
      <c r="AR3" s="3">
        <v>15679.433944</v>
      </c>
      <c r="AS3" s="3">
        <v>6080</v>
      </c>
      <c r="AT3" s="3">
        <v>34048</v>
      </c>
      <c r="AU3" s="3">
        <v>1.5691299999999998E-2</v>
      </c>
      <c r="AV3" s="3">
        <v>20677.099934000002</v>
      </c>
      <c r="AW3" s="3">
        <v>4683.6448440000004</v>
      </c>
      <c r="AX3" s="3">
        <v>33943440</v>
      </c>
      <c r="AY3" s="3">
        <v>564632</v>
      </c>
      <c r="AZ3" s="3">
        <v>35289</v>
      </c>
      <c r="BA3" s="3">
        <v>60116</v>
      </c>
      <c r="BB3" s="3">
        <v>3</v>
      </c>
      <c r="BC3" s="3">
        <v>20062</v>
      </c>
      <c r="BD3" s="3">
        <v>11.15386</v>
      </c>
      <c r="BE3" s="3">
        <v>32.811411</v>
      </c>
      <c r="BF3" s="3">
        <v>20</v>
      </c>
      <c r="BG3" s="3">
        <v>812660</v>
      </c>
      <c r="BH3" s="3">
        <v>5556.650979</v>
      </c>
      <c r="BI3" s="3">
        <v>22156.043234000001</v>
      </c>
      <c r="BJ3" s="3" t="s">
        <v>2130</v>
      </c>
      <c r="BK3" s="3" t="s">
        <v>2131</v>
      </c>
      <c r="BL3" s="3" t="s">
        <v>2132</v>
      </c>
      <c r="BM3" s="3" t="s">
        <v>1779</v>
      </c>
      <c r="BN3" s="3" t="s">
        <v>2014</v>
      </c>
      <c r="BO3" s="3" t="s">
        <v>688</v>
      </c>
      <c r="BP3" s="3" t="s">
        <v>81</v>
      </c>
      <c r="BQ3" s="3" t="s">
        <v>604</v>
      </c>
      <c r="BR3" s="3" t="s">
        <v>278</v>
      </c>
      <c r="BS3" s="3" t="s">
        <v>2133</v>
      </c>
      <c r="BT3" s="3" t="s">
        <v>384</v>
      </c>
      <c r="BU3" s="3" t="s">
        <v>2134</v>
      </c>
      <c r="BV3" s="3" t="s">
        <v>2135</v>
      </c>
      <c r="BW3" s="3" t="s">
        <v>1371</v>
      </c>
      <c r="BX3" s="3" t="s">
        <v>2136</v>
      </c>
      <c r="BY3" s="3" t="s">
        <v>2137</v>
      </c>
      <c r="BZ3" s="3" t="s">
        <v>2138</v>
      </c>
      <c r="CA3" s="3" t="s">
        <v>21</v>
      </c>
      <c r="CB3" s="3" t="s">
        <v>21</v>
      </c>
      <c r="CC3" s="3" t="s">
        <v>21</v>
      </c>
      <c r="CD3" s="3">
        <v>304</v>
      </c>
      <c r="CE3" s="3">
        <v>812670</v>
      </c>
      <c r="CF3" s="3">
        <v>5567.9261740000002</v>
      </c>
      <c r="CG3" s="3">
        <v>22155.979437999998</v>
      </c>
      <c r="CH3" s="3">
        <v>2400</v>
      </c>
      <c r="CI3" s="3">
        <v>14658</v>
      </c>
      <c r="CJ3" s="3">
        <v>1.5690900000000001E-2</v>
      </c>
      <c r="CK3" s="3">
        <v>8859.5842900000007</v>
      </c>
      <c r="CL3" s="3">
        <v>2030.752412</v>
      </c>
      <c r="CM3" s="3">
        <v>4.21573E-3</v>
      </c>
      <c r="CN3" s="3">
        <v>2.540889E-2</v>
      </c>
      <c r="CO3" s="3">
        <v>6795869</v>
      </c>
      <c r="CP3" s="3">
        <v>0</v>
      </c>
      <c r="CQ3" s="3">
        <v>24525</v>
      </c>
      <c r="CR3" s="3">
        <v>1E-3</v>
      </c>
      <c r="CS3" s="3">
        <v>1E-3</v>
      </c>
      <c r="CT3" s="3">
        <v>1E-3</v>
      </c>
      <c r="CU3" s="3">
        <v>1</v>
      </c>
      <c r="CV3" s="3">
        <v>0</v>
      </c>
      <c r="CW3" s="3">
        <v>0</v>
      </c>
      <c r="CX3" s="3">
        <v>0</v>
      </c>
      <c r="CY3" s="3">
        <v>1E-4</v>
      </c>
      <c r="CZ3" s="3">
        <v>1E-4</v>
      </c>
      <c r="DA3" s="3">
        <v>0</v>
      </c>
      <c r="DB3" s="3">
        <v>1E-4</v>
      </c>
      <c r="DC3" s="3">
        <v>1E-4</v>
      </c>
      <c r="DD3" s="3">
        <v>1E-4</v>
      </c>
      <c r="DE3" s="3">
        <v>1.3599999999999999E-2</v>
      </c>
      <c r="DF3" s="3">
        <v>8.3199999999999996E-2</v>
      </c>
      <c r="DG3" s="3">
        <v>0.1474</v>
      </c>
      <c r="DH3" s="3">
        <v>0.1399</v>
      </c>
      <c r="DI3" s="3">
        <v>0.29830000000000001</v>
      </c>
      <c r="DJ3" s="3">
        <v>0.15110000000000001</v>
      </c>
      <c r="DK3" s="3">
        <v>8.72E-2</v>
      </c>
      <c r="DL3" s="3">
        <v>5.3499999999999999E-2</v>
      </c>
      <c r="DM3" s="3">
        <v>1.7500000000000002E-2</v>
      </c>
      <c r="DN3" s="3">
        <v>1.4E-3</v>
      </c>
      <c r="DO3" s="3">
        <v>6.4999999999999997E-3</v>
      </c>
      <c r="DP3" s="3">
        <v>4.0000000000000002E-4</v>
      </c>
      <c r="DQ3" s="3">
        <v>1E-4</v>
      </c>
      <c r="DR3" s="3">
        <v>1E-4</v>
      </c>
      <c r="DS3" s="3">
        <v>0</v>
      </c>
      <c r="DT3" s="3">
        <v>0</v>
      </c>
      <c r="DU3" s="3" t="s">
        <v>39</v>
      </c>
      <c r="DV3" s="3">
        <v>4943902</v>
      </c>
      <c r="DW3" s="3">
        <v>2118211</v>
      </c>
      <c r="DX3" s="3">
        <v>0</v>
      </c>
      <c r="DY3" s="3">
        <v>0</v>
      </c>
      <c r="DZ3" s="3">
        <v>18836180</v>
      </c>
      <c r="EA3" s="3">
        <v>11749672</v>
      </c>
      <c r="EB3" s="3">
        <v>30822356</v>
      </c>
      <c r="EC3" s="4">
        <v>1</v>
      </c>
    </row>
    <row r="4" spans="1:133" x14ac:dyDescent="0.25">
      <c r="A4" s="3" t="s">
        <v>2139</v>
      </c>
      <c r="B4" s="3">
        <f t="shared" si="0"/>
        <v>816.25390625</v>
      </c>
      <c r="C4" s="3">
        <f t="shared" si="1"/>
        <v>208960</v>
      </c>
      <c r="D4" s="3">
        <v>3</v>
      </c>
      <c r="E4" s="3" t="s">
        <v>2</v>
      </c>
      <c r="F4" s="3" t="s">
        <v>3</v>
      </c>
      <c r="G4" s="3">
        <v>0</v>
      </c>
      <c r="H4" s="3">
        <v>0</v>
      </c>
      <c r="I4" s="3">
        <v>35110112</v>
      </c>
      <c r="J4" s="3">
        <v>584983</v>
      </c>
      <c r="K4" s="3">
        <v>146245</v>
      </c>
      <c r="L4" s="3">
        <v>60019</v>
      </c>
      <c r="M4" s="3">
        <v>2</v>
      </c>
      <c r="N4" s="3">
        <v>15050</v>
      </c>
      <c r="O4" s="3">
        <v>31.601178000000001</v>
      </c>
      <c r="P4" s="3">
        <v>60.044995</v>
      </c>
      <c r="Q4" s="3">
        <v>0</v>
      </c>
      <c r="R4" s="3">
        <v>176096</v>
      </c>
      <c r="S4" s="3">
        <v>2054.553265</v>
      </c>
      <c r="T4" s="3">
        <v>2598.3175879999999</v>
      </c>
      <c r="U4" s="3" t="s">
        <v>2140</v>
      </c>
      <c r="V4" s="3" t="s">
        <v>961</v>
      </c>
      <c r="W4" s="3" t="s">
        <v>1094</v>
      </c>
      <c r="X4" s="3" t="s">
        <v>2141</v>
      </c>
      <c r="Y4" s="3" t="s">
        <v>2142</v>
      </c>
      <c r="Z4" s="3" t="s">
        <v>1096</v>
      </c>
      <c r="AA4" s="3" t="s">
        <v>1480</v>
      </c>
      <c r="AB4" s="3" t="s">
        <v>1033</v>
      </c>
      <c r="AC4" s="3" t="s">
        <v>1600</v>
      </c>
      <c r="AD4" s="3" t="s">
        <v>1167</v>
      </c>
      <c r="AE4" s="3" t="s">
        <v>2143</v>
      </c>
      <c r="AF4" s="3" t="s">
        <v>2144</v>
      </c>
      <c r="AG4" s="3" t="s">
        <v>2145</v>
      </c>
      <c r="AH4" s="3" t="s">
        <v>54</v>
      </c>
      <c r="AI4" s="3" t="s">
        <v>2146</v>
      </c>
      <c r="AJ4" s="3" t="s">
        <v>2147</v>
      </c>
      <c r="AK4" s="3" t="s">
        <v>2148</v>
      </c>
      <c r="AL4" s="3" t="s">
        <v>21</v>
      </c>
      <c r="AM4" s="3" t="s">
        <v>21</v>
      </c>
      <c r="AN4" s="3" t="s">
        <v>21</v>
      </c>
      <c r="AO4" s="3">
        <v>172</v>
      </c>
      <c r="AP4" s="3">
        <v>176103</v>
      </c>
      <c r="AQ4" s="3">
        <v>2086.335313</v>
      </c>
      <c r="AR4" s="3">
        <v>2599.418975</v>
      </c>
      <c r="AS4" s="3">
        <v>6640</v>
      </c>
      <c r="AT4" s="3">
        <v>10656</v>
      </c>
      <c r="AU4" s="3">
        <v>1.5650899999999999E-2</v>
      </c>
      <c r="AV4" s="3">
        <v>9155.5118170000005</v>
      </c>
      <c r="AW4" s="3">
        <v>481.39105499999999</v>
      </c>
      <c r="AX4" s="3">
        <v>15056464</v>
      </c>
      <c r="AY4" s="3">
        <v>250861</v>
      </c>
      <c r="AZ4" s="3">
        <v>62715</v>
      </c>
      <c r="BA4" s="3">
        <v>60019</v>
      </c>
      <c r="BB4" s="3">
        <v>2</v>
      </c>
      <c r="BC4" s="3">
        <v>14411</v>
      </c>
      <c r="BD4" s="3">
        <v>31.967572000000001</v>
      </c>
      <c r="BE4" s="3">
        <v>61.959083999999997</v>
      </c>
      <c r="BF4" s="3">
        <v>1</v>
      </c>
      <c r="BG4" s="3">
        <v>163295</v>
      </c>
      <c r="BH4" s="3">
        <v>3261.971998</v>
      </c>
      <c r="BI4" s="3">
        <v>2950.0838610000001</v>
      </c>
      <c r="BJ4" s="3" t="s">
        <v>2149</v>
      </c>
      <c r="BK4" s="3" t="s">
        <v>1006</v>
      </c>
      <c r="BL4" s="3" t="s">
        <v>2150</v>
      </c>
      <c r="BM4" s="3" t="s">
        <v>2151</v>
      </c>
      <c r="BN4" s="3" t="s">
        <v>1283</v>
      </c>
      <c r="BO4" s="3" t="s">
        <v>1270</v>
      </c>
      <c r="BP4" s="3" t="s">
        <v>1394</v>
      </c>
      <c r="BQ4" s="3" t="s">
        <v>908</v>
      </c>
      <c r="BR4" s="3" t="s">
        <v>998</v>
      </c>
      <c r="BS4" s="3" t="s">
        <v>2152</v>
      </c>
      <c r="BT4" s="3" t="s">
        <v>920</v>
      </c>
      <c r="BU4" s="3" t="s">
        <v>2153</v>
      </c>
      <c r="BV4" s="3" t="s">
        <v>1570</v>
      </c>
      <c r="BW4" s="3" t="s">
        <v>2008</v>
      </c>
      <c r="BX4" s="3" t="s">
        <v>924</v>
      </c>
      <c r="BY4" s="3" t="s">
        <v>302</v>
      </c>
      <c r="BZ4" s="3" t="s">
        <v>925</v>
      </c>
      <c r="CA4" s="3" t="s">
        <v>21</v>
      </c>
      <c r="CB4" s="3" t="s">
        <v>21</v>
      </c>
      <c r="CC4" s="3" t="s">
        <v>21</v>
      </c>
      <c r="CD4" s="3">
        <v>272</v>
      </c>
      <c r="CE4" s="3">
        <v>163302</v>
      </c>
      <c r="CF4" s="3">
        <v>3294.1214260000002</v>
      </c>
      <c r="CG4" s="3">
        <v>2950.8569210000001</v>
      </c>
      <c r="CH4" s="3">
        <v>2824</v>
      </c>
      <c r="CI4" s="3">
        <v>4656</v>
      </c>
      <c r="CJ4" s="3">
        <v>1.565014E-2</v>
      </c>
      <c r="CK4" s="3">
        <v>3926.0098480000001</v>
      </c>
      <c r="CL4" s="3">
        <v>225.552077</v>
      </c>
      <c r="CM4" s="3">
        <v>5.8726400000000002E-3</v>
      </c>
      <c r="CN4" s="3">
        <v>0.11281521</v>
      </c>
      <c r="CO4" s="3">
        <v>10944773</v>
      </c>
      <c r="CP4" s="3">
        <v>0</v>
      </c>
      <c r="CQ4" s="3">
        <v>37899</v>
      </c>
      <c r="CR4" s="3">
        <v>1E-3</v>
      </c>
      <c r="CS4" s="3">
        <v>1E-3</v>
      </c>
      <c r="CT4" s="3">
        <v>1E-3</v>
      </c>
      <c r="CU4" s="3">
        <v>1</v>
      </c>
      <c r="CV4" s="3">
        <v>0</v>
      </c>
      <c r="CW4" s="3">
        <v>0</v>
      </c>
      <c r="CX4" s="3">
        <v>0</v>
      </c>
      <c r="CY4" s="3">
        <v>1E-4</v>
      </c>
      <c r="CZ4" s="3">
        <v>1E-4</v>
      </c>
      <c r="DA4" s="3">
        <v>1E-4</v>
      </c>
      <c r="DB4" s="3">
        <v>1E-4</v>
      </c>
      <c r="DC4" s="3">
        <v>1E-4</v>
      </c>
      <c r="DD4" s="3">
        <v>1E-4</v>
      </c>
      <c r="DE4" s="3">
        <v>5.9999999999999995E-4</v>
      </c>
      <c r="DF4" s="3">
        <v>7.0599999999999996E-2</v>
      </c>
      <c r="DG4" s="3">
        <v>0.1298</v>
      </c>
      <c r="DH4" s="3">
        <v>0.1011</v>
      </c>
      <c r="DI4" s="3">
        <v>0.27729999999999999</v>
      </c>
      <c r="DJ4" s="3">
        <v>0.27039999999999997</v>
      </c>
      <c r="DK4" s="3">
        <v>0.13039999999999999</v>
      </c>
      <c r="DL4" s="3">
        <v>1.7000000000000001E-2</v>
      </c>
      <c r="DM4" s="3">
        <v>2.7000000000000001E-3</v>
      </c>
      <c r="DN4" s="3">
        <v>1E-4</v>
      </c>
      <c r="DO4" s="3">
        <v>1E-4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 t="s">
        <v>39</v>
      </c>
      <c r="DV4" s="3">
        <v>8765199</v>
      </c>
      <c r="DW4" s="3">
        <v>3758757</v>
      </c>
      <c r="DX4" s="3">
        <v>0</v>
      </c>
      <c r="DY4" s="3">
        <v>0</v>
      </c>
      <c r="DZ4" s="3">
        <v>18060948</v>
      </c>
      <c r="EA4" s="3">
        <v>12274644</v>
      </c>
      <c r="EB4" s="3">
        <v>30543644</v>
      </c>
      <c r="EC4" s="4">
        <v>1</v>
      </c>
    </row>
    <row r="5" spans="1:133" x14ac:dyDescent="0.25">
      <c r="A5" s="3" t="s">
        <v>2154</v>
      </c>
      <c r="B5" s="3">
        <f t="shared" si="0"/>
        <v>1721.1904296875</v>
      </c>
      <c r="C5" s="3">
        <f t="shared" si="1"/>
        <v>13768</v>
      </c>
      <c r="D5" s="3">
        <v>3</v>
      </c>
      <c r="E5" s="3" t="s">
        <v>2</v>
      </c>
      <c r="F5" s="3" t="s">
        <v>3</v>
      </c>
      <c r="G5" s="3">
        <v>0</v>
      </c>
      <c r="H5" s="3">
        <v>0</v>
      </c>
      <c r="I5" s="3">
        <v>74210048</v>
      </c>
      <c r="J5" s="3">
        <v>1233093</v>
      </c>
      <c r="K5" s="3">
        <v>9633</v>
      </c>
      <c r="L5" s="3">
        <v>60182</v>
      </c>
      <c r="M5" s="3">
        <v>7</v>
      </c>
      <c r="N5" s="3">
        <v>708</v>
      </c>
      <c r="O5" s="3">
        <v>14.303694999999999</v>
      </c>
      <c r="P5" s="3">
        <v>4.7680470000000001</v>
      </c>
      <c r="Q5" s="3">
        <v>298</v>
      </c>
      <c r="R5" s="3">
        <v>1394547</v>
      </c>
      <c r="S5" s="3">
        <v>36106.521797000001</v>
      </c>
      <c r="T5" s="3">
        <v>76417.054900000003</v>
      </c>
      <c r="U5" s="3" t="s">
        <v>1281</v>
      </c>
      <c r="V5" s="3" t="s">
        <v>1528</v>
      </c>
      <c r="W5" s="3" t="s">
        <v>205</v>
      </c>
      <c r="X5" s="3" t="s">
        <v>2155</v>
      </c>
      <c r="Y5" s="3" t="s">
        <v>2156</v>
      </c>
      <c r="Z5" s="3" t="s">
        <v>9</v>
      </c>
      <c r="AA5" s="3" t="s">
        <v>2157</v>
      </c>
      <c r="AB5" s="3" t="s">
        <v>2158</v>
      </c>
      <c r="AC5" s="3" t="s">
        <v>2159</v>
      </c>
      <c r="AD5" s="3" t="s">
        <v>2160</v>
      </c>
      <c r="AE5" s="3" t="s">
        <v>580</v>
      </c>
      <c r="AF5" s="3" t="s">
        <v>581</v>
      </c>
      <c r="AG5" s="3" t="s">
        <v>877</v>
      </c>
      <c r="AH5" s="3" t="s">
        <v>2161</v>
      </c>
      <c r="AI5" s="3" t="s">
        <v>2162</v>
      </c>
      <c r="AJ5" s="3" t="s">
        <v>2163</v>
      </c>
      <c r="AK5" s="3" t="s">
        <v>2164</v>
      </c>
      <c r="AL5" s="3" t="s">
        <v>21</v>
      </c>
      <c r="AM5" s="3" t="s">
        <v>21</v>
      </c>
      <c r="AN5" s="3" t="s">
        <v>21</v>
      </c>
      <c r="AO5" s="3">
        <v>309</v>
      </c>
      <c r="AP5" s="3">
        <v>1394561</v>
      </c>
      <c r="AQ5" s="3">
        <v>36120.928892000004</v>
      </c>
      <c r="AR5" s="3">
        <v>76417.177460999999</v>
      </c>
      <c r="AS5" s="3">
        <v>161</v>
      </c>
      <c r="AT5" s="3">
        <v>69907</v>
      </c>
      <c r="AU5" s="3">
        <v>1.5884280000000001E-2</v>
      </c>
      <c r="AV5" s="3">
        <v>19586.796353999998</v>
      </c>
      <c r="AW5" s="3">
        <v>9394.6105389999993</v>
      </c>
      <c r="AX5" s="3">
        <v>31860736</v>
      </c>
      <c r="AY5" s="3">
        <v>529406</v>
      </c>
      <c r="AZ5" s="3">
        <v>4135</v>
      </c>
      <c r="BA5" s="3">
        <v>60182</v>
      </c>
      <c r="BB5" s="3">
        <v>7</v>
      </c>
      <c r="BC5" s="3">
        <v>673</v>
      </c>
      <c r="BD5" s="3">
        <v>17.042757999999999</v>
      </c>
      <c r="BE5" s="3">
        <v>5.1513309999999999</v>
      </c>
      <c r="BF5" s="3">
        <v>616</v>
      </c>
      <c r="BG5" s="3">
        <v>1429432</v>
      </c>
      <c r="BH5" s="3">
        <v>39468.271356999998</v>
      </c>
      <c r="BI5" s="3">
        <v>80161.673572</v>
      </c>
      <c r="BJ5" s="3" t="s">
        <v>2165</v>
      </c>
      <c r="BK5" s="3" t="s">
        <v>2074</v>
      </c>
      <c r="BL5" s="3" t="s">
        <v>24</v>
      </c>
      <c r="BM5" s="3" t="s">
        <v>2166</v>
      </c>
      <c r="BN5" s="3" t="s">
        <v>1575</v>
      </c>
      <c r="BO5" s="3" t="s">
        <v>1199</v>
      </c>
      <c r="BP5" s="3" t="s">
        <v>2167</v>
      </c>
      <c r="BQ5" s="3" t="s">
        <v>2168</v>
      </c>
      <c r="BR5" s="3" t="s">
        <v>2169</v>
      </c>
      <c r="BS5" s="3" t="s">
        <v>2170</v>
      </c>
      <c r="BT5" s="3" t="s">
        <v>1288</v>
      </c>
      <c r="BU5" s="3" t="s">
        <v>1289</v>
      </c>
      <c r="BV5" s="3" t="s">
        <v>232</v>
      </c>
      <c r="BW5" s="3" t="s">
        <v>1155</v>
      </c>
      <c r="BX5" s="3" t="s">
        <v>684</v>
      </c>
      <c r="BY5" s="3" t="s">
        <v>851</v>
      </c>
      <c r="BZ5" s="3" t="s">
        <v>2171</v>
      </c>
      <c r="CA5" s="3" t="s">
        <v>21</v>
      </c>
      <c r="CB5" s="3" t="s">
        <v>21</v>
      </c>
      <c r="CC5" s="3" t="s">
        <v>21</v>
      </c>
      <c r="CD5" s="3">
        <v>633</v>
      </c>
      <c r="CE5" s="3">
        <v>1429463</v>
      </c>
      <c r="CF5" s="3">
        <v>39485.426507999997</v>
      </c>
      <c r="CG5" s="3">
        <v>80161.764836999995</v>
      </c>
      <c r="CH5" s="3">
        <v>113</v>
      </c>
      <c r="CI5" s="3">
        <v>33488</v>
      </c>
      <c r="CJ5" s="3">
        <v>1.5917339999999999E-2</v>
      </c>
      <c r="CK5" s="3">
        <v>8426.7331240000003</v>
      </c>
      <c r="CL5" s="3">
        <v>4146.2041419999996</v>
      </c>
      <c r="CM5" s="3">
        <v>1.04805E-3</v>
      </c>
      <c r="CN5" s="3">
        <v>4.2306499999999999E-3</v>
      </c>
      <c r="CO5" s="3">
        <v>774854</v>
      </c>
      <c r="CP5" s="3">
        <v>0</v>
      </c>
      <c r="CQ5" s="3">
        <v>668</v>
      </c>
      <c r="CR5" s="3">
        <v>1E-3</v>
      </c>
      <c r="CS5" s="3">
        <v>1E-3</v>
      </c>
      <c r="CT5" s="3">
        <v>1E-3</v>
      </c>
      <c r="CU5" s="3">
        <v>0.999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5.1000000000000004E-3</v>
      </c>
      <c r="DG5" s="3">
        <v>2.6599999999999999E-2</v>
      </c>
      <c r="DH5" s="3">
        <v>4.0800000000000003E-2</v>
      </c>
      <c r="DI5" s="3">
        <v>0.22819999999999999</v>
      </c>
      <c r="DJ5" s="3">
        <v>0.22950000000000001</v>
      </c>
      <c r="DK5" s="3">
        <v>0.13689999999999999</v>
      </c>
      <c r="DL5" s="3">
        <v>6.13E-2</v>
      </c>
      <c r="DM5" s="3">
        <v>7.2999999999999995E-2</v>
      </c>
      <c r="DN5" s="3">
        <v>6.4299999999999996E-2</v>
      </c>
      <c r="DO5" s="3">
        <v>0.10780000000000001</v>
      </c>
      <c r="DP5" s="3">
        <v>2.3300000000000001E-2</v>
      </c>
      <c r="DQ5" s="3">
        <v>2.3999999999999998E-3</v>
      </c>
      <c r="DR5" s="3">
        <v>5.9999999999999995E-4</v>
      </c>
      <c r="DS5" s="3">
        <v>1E-4</v>
      </c>
      <c r="DT5" s="3">
        <v>0</v>
      </c>
      <c r="DU5" s="3" t="s">
        <v>39</v>
      </c>
      <c r="DV5" s="3">
        <v>579973</v>
      </c>
      <c r="DW5" s="3">
        <v>248906</v>
      </c>
      <c r="DX5" s="3">
        <v>0</v>
      </c>
      <c r="DY5" s="3">
        <v>0</v>
      </c>
      <c r="DZ5" s="3">
        <v>20914072</v>
      </c>
      <c r="EA5" s="3">
        <v>9813628</v>
      </c>
      <c r="EB5" s="3">
        <v>30747600</v>
      </c>
      <c r="EC5" s="4">
        <v>0.99939999999999996</v>
      </c>
    </row>
    <row r="6" spans="1:133" x14ac:dyDescent="0.25">
      <c r="A6" s="3" t="s">
        <v>2172</v>
      </c>
      <c r="B6" s="3">
        <f t="shared" si="0"/>
        <v>1735.021484375</v>
      </c>
      <c r="C6" s="3">
        <f t="shared" si="1"/>
        <v>111040</v>
      </c>
      <c r="D6" s="3">
        <v>3</v>
      </c>
      <c r="E6" s="3" t="s">
        <v>2</v>
      </c>
      <c r="F6" s="3" t="s">
        <v>3</v>
      </c>
      <c r="G6" s="3">
        <v>0</v>
      </c>
      <c r="H6" s="3">
        <v>0</v>
      </c>
      <c r="I6" s="3">
        <v>74976448</v>
      </c>
      <c r="J6" s="3">
        <v>1243947</v>
      </c>
      <c r="K6" s="3">
        <v>77746</v>
      </c>
      <c r="L6" s="3">
        <v>60273</v>
      </c>
      <c r="M6" s="3">
        <v>2</v>
      </c>
      <c r="N6" s="3">
        <v>16241</v>
      </c>
      <c r="O6" s="3">
        <v>9.2795679999999994</v>
      </c>
      <c r="P6" s="3">
        <v>22.110078000000001</v>
      </c>
      <c r="Q6" s="3">
        <v>2</v>
      </c>
      <c r="R6" s="3">
        <v>803939</v>
      </c>
      <c r="S6" s="3">
        <v>4234.2584559999996</v>
      </c>
      <c r="T6" s="3">
        <v>15277.439504</v>
      </c>
      <c r="U6" s="3" t="s">
        <v>433</v>
      </c>
      <c r="V6" s="3" t="s">
        <v>2173</v>
      </c>
      <c r="W6" s="3" t="s">
        <v>676</v>
      </c>
      <c r="X6" s="3" t="s">
        <v>2174</v>
      </c>
      <c r="Y6" s="3" t="s">
        <v>1979</v>
      </c>
      <c r="Z6" s="3" t="s">
        <v>964</v>
      </c>
      <c r="AA6" s="3" t="s">
        <v>1480</v>
      </c>
      <c r="AB6" s="3" t="s">
        <v>895</v>
      </c>
      <c r="AC6" s="3" t="s">
        <v>1121</v>
      </c>
      <c r="AD6" s="3" t="s">
        <v>2175</v>
      </c>
      <c r="AE6" s="3" t="s">
        <v>2176</v>
      </c>
      <c r="AF6" s="3" t="s">
        <v>2177</v>
      </c>
      <c r="AG6" s="3" t="s">
        <v>2178</v>
      </c>
      <c r="AH6" s="3" t="s">
        <v>2179</v>
      </c>
      <c r="AI6" s="3" t="s">
        <v>36</v>
      </c>
      <c r="AJ6" s="3" t="s">
        <v>19</v>
      </c>
      <c r="AK6" s="3" t="s">
        <v>612</v>
      </c>
      <c r="AL6" s="3" t="s">
        <v>21</v>
      </c>
      <c r="AM6" s="3" t="s">
        <v>21</v>
      </c>
      <c r="AN6" s="3" t="s">
        <v>21</v>
      </c>
      <c r="AO6" s="3">
        <v>126</v>
      </c>
      <c r="AP6" s="3">
        <v>803946</v>
      </c>
      <c r="AQ6" s="3">
        <v>4243.6398589999999</v>
      </c>
      <c r="AR6" s="3">
        <v>15277.433048999999</v>
      </c>
      <c r="AS6" s="3">
        <v>303</v>
      </c>
      <c r="AT6" s="3">
        <v>52854</v>
      </c>
      <c r="AU6" s="3">
        <v>1.581668E-2</v>
      </c>
      <c r="AV6" s="3">
        <v>19675.109983999999</v>
      </c>
      <c r="AW6" s="3">
        <v>10343.948052</v>
      </c>
      <c r="AX6" s="3">
        <v>32108368</v>
      </c>
      <c r="AY6" s="3">
        <v>532715</v>
      </c>
      <c r="AZ6" s="3">
        <v>33294</v>
      </c>
      <c r="BA6" s="3">
        <v>60273</v>
      </c>
      <c r="BB6" s="3">
        <v>3</v>
      </c>
      <c r="BC6" s="3">
        <v>8784</v>
      </c>
      <c r="BD6" s="3">
        <v>9.8646519999999995</v>
      </c>
      <c r="BE6" s="3">
        <v>19.955814</v>
      </c>
      <c r="BF6" s="3">
        <v>45</v>
      </c>
      <c r="BG6" s="3">
        <v>822119</v>
      </c>
      <c r="BH6" s="3">
        <v>5403.2162239999998</v>
      </c>
      <c r="BI6" s="3">
        <v>19993.049005000001</v>
      </c>
      <c r="BJ6" s="3" t="s">
        <v>2180</v>
      </c>
      <c r="BK6" s="3" t="s">
        <v>59</v>
      </c>
      <c r="BL6" s="3" t="s">
        <v>2181</v>
      </c>
      <c r="BM6" s="3" t="s">
        <v>61</v>
      </c>
      <c r="BN6" s="3" t="s">
        <v>994</v>
      </c>
      <c r="BO6" s="3" t="s">
        <v>716</v>
      </c>
      <c r="BP6" s="3" t="s">
        <v>2049</v>
      </c>
      <c r="BQ6" s="3" t="s">
        <v>99</v>
      </c>
      <c r="BR6" s="3" t="s">
        <v>1190</v>
      </c>
      <c r="BS6" s="3" t="s">
        <v>395</v>
      </c>
      <c r="BT6" s="3" t="s">
        <v>2182</v>
      </c>
      <c r="BU6" s="3" t="s">
        <v>2183</v>
      </c>
      <c r="BV6" s="3" t="s">
        <v>2184</v>
      </c>
      <c r="BW6" s="3" t="s">
        <v>2185</v>
      </c>
      <c r="BX6" s="3" t="s">
        <v>1184</v>
      </c>
      <c r="BY6" s="3" t="s">
        <v>2186</v>
      </c>
      <c r="BZ6" s="3" t="s">
        <v>2187</v>
      </c>
      <c r="CA6" s="3" t="s">
        <v>21</v>
      </c>
      <c r="CB6" s="3" t="s">
        <v>21</v>
      </c>
      <c r="CC6" s="3" t="s">
        <v>21</v>
      </c>
      <c r="CD6" s="3">
        <v>288</v>
      </c>
      <c r="CE6" s="3">
        <v>822123</v>
      </c>
      <c r="CF6" s="3">
        <v>5413.1858359999997</v>
      </c>
      <c r="CG6" s="3">
        <v>19993.103713</v>
      </c>
      <c r="CH6" s="3">
        <v>30</v>
      </c>
      <c r="CI6" s="3">
        <v>22592</v>
      </c>
      <c r="CJ6" s="3">
        <v>1.5815490000000001E-2</v>
      </c>
      <c r="CK6" s="3">
        <v>8425.1505610000004</v>
      </c>
      <c r="CL6" s="3">
        <v>4441.7228809999997</v>
      </c>
      <c r="CM6" s="3">
        <v>3.3321900000000001E-3</v>
      </c>
      <c r="CN6" s="3">
        <v>2.1112510000000001E-2</v>
      </c>
      <c r="CO6" s="3">
        <v>5688523</v>
      </c>
      <c r="CP6" s="3">
        <v>0</v>
      </c>
      <c r="CQ6" s="3">
        <v>17524</v>
      </c>
      <c r="CR6" s="3">
        <v>1E-3</v>
      </c>
      <c r="CS6" s="3">
        <v>1E-3</v>
      </c>
      <c r="CT6" s="3">
        <v>1E-3</v>
      </c>
      <c r="CU6" s="3">
        <v>1</v>
      </c>
      <c r="CV6" s="3">
        <v>0</v>
      </c>
      <c r="CW6" s="3">
        <v>0</v>
      </c>
      <c r="CX6" s="3">
        <v>0</v>
      </c>
      <c r="CY6" s="3">
        <v>0</v>
      </c>
      <c r="CZ6" s="3">
        <v>1E-4</v>
      </c>
      <c r="DA6" s="3">
        <v>0</v>
      </c>
      <c r="DB6" s="3">
        <v>1E-4</v>
      </c>
      <c r="DC6" s="3">
        <v>1E-4</v>
      </c>
      <c r="DD6" s="3">
        <v>1E-4</v>
      </c>
      <c r="DE6" s="3">
        <v>6.1999999999999998E-3</v>
      </c>
      <c r="DF6" s="3">
        <v>6.2399999999999997E-2</v>
      </c>
      <c r="DG6" s="3">
        <v>0.1341</v>
      </c>
      <c r="DH6" s="3">
        <v>0.13300000000000001</v>
      </c>
      <c r="DI6" s="3">
        <v>0.29780000000000001</v>
      </c>
      <c r="DJ6" s="3">
        <v>0.1817</v>
      </c>
      <c r="DK6" s="3">
        <v>0.10920000000000001</v>
      </c>
      <c r="DL6" s="3">
        <v>4.4900000000000002E-2</v>
      </c>
      <c r="DM6" s="3">
        <v>1.8599999999999998E-2</v>
      </c>
      <c r="DN6" s="3">
        <v>5.1999999999999998E-3</v>
      </c>
      <c r="DO6" s="3">
        <v>6.4999999999999997E-3</v>
      </c>
      <c r="DP6" s="3">
        <v>4.0000000000000002E-4</v>
      </c>
      <c r="DQ6" s="3">
        <v>1E-4</v>
      </c>
      <c r="DR6" s="3">
        <v>1E-4</v>
      </c>
      <c r="DS6" s="3">
        <v>0</v>
      </c>
      <c r="DT6" s="3">
        <v>0</v>
      </c>
      <c r="DU6" s="3" t="s">
        <v>39</v>
      </c>
      <c r="DV6" s="3">
        <v>4686279</v>
      </c>
      <c r="DW6" s="3">
        <v>2006761</v>
      </c>
      <c r="DX6" s="3">
        <v>0</v>
      </c>
      <c r="DY6" s="3">
        <v>0</v>
      </c>
      <c r="DZ6" s="3">
        <v>19835088</v>
      </c>
      <c r="EA6" s="3">
        <v>10825604</v>
      </c>
      <c r="EB6" s="3">
        <v>30864096</v>
      </c>
      <c r="EC6" s="4">
        <v>1</v>
      </c>
    </row>
    <row r="7" spans="1:133" x14ac:dyDescent="0.25">
      <c r="A7" s="3" t="s">
        <v>2188</v>
      </c>
      <c r="B7" s="3">
        <f t="shared" si="0"/>
        <v>710.4345703125</v>
      </c>
      <c r="C7" s="3">
        <f t="shared" si="1"/>
        <v>181870</v>
      </c>
      <c r="D7" s="3">
        <v>3</v>
      </c>
      <c r="E7" s="3" t="s">
        <v>2</v>
      </c>
      <c r="F7" s="3" t="s">
        <v>3</v>
      </c>
      <c r="G7" s="3">
        <v>0</v>
      </c>
      <c r="H7" s="3">
        <v>0</v>
      </c>
      <c r="I7" s="3">
        <v>30563180</v>
      </c>
      <c r="J7" s="3">
        <v>509275</v>
      </c>
      <c r="K7" s="3">
        <v>127318</v>
      </c>
      <c r="L7" s="3">
        <v>60013</v>
      </c>
      <c r="M7" s="3">
        <v>2</v>
      </c>
      <c r="N7" s="3">
        <v>17571</v>
      </c>
      <c r="O7" s="3">
        <v>33.774580999999998</v>
      </c>
      <c r="P7" s="3">
        <v>61.196092999999998</v>
      </c>
      <c r="Q7" s="3">
        <v>0</v>
      </c>
      <c r="R7" s="3">
        <v>182809</v>
      </c>
      <c r="S7" s="3">
        <v>2568.7690590000002</v>
      </c>
      <c r="T7" s="3">
        <v>5832.03467</v>
      </c>
      <c r="U7" s="3" t="s">
        <v>2189</v>
      </c>
      <c r="V7" s="3" t="s">
        <v>981</v>
      </c>
      <c r="W7" s="3" t="s">
        <v>1117</v>
      </c>
      <c r="X7" s="3" t="s">
        <v>2190</v>
      </c>
      <c r="Y7" s="3" t="s">
        <v>1597</v>
      </c>
      <c r="Z7" s="3" t="s">
        <v>2191</v>
      </c>
      <c r="AA7" s="3" t="s">
        <v>2192</v>
      </c>
      <c r="AB7" s="3" t="s">
        <v>2193</v>
      </c>
      <c r="AC7" s="3" t="s">
        <v>1620</v>
      </c>
      <c r="AD7" s="3" t="s">
        <v>101</v>
      </c>
      <c r="AE7" s="3" t="s">
        <v>2194</v>
      </c>
      <c r="AF7" s="3" t="s">
        <v>1989</v>
      </c>
      <c r="AG7" s="3" t="s">
        <v>299</v>
      </c>
      <c r="AH7" s="3" t="s">
        <v>2195</v>
      </c>
      <c r="AI7" s="3" t="s">
        <v>2196</v>
      </c>
      <c r="AJ7" s="3" t="s">
        <v>2197</v>
      </c>
      <c r="AK7" s="3" t="s">
        <v>2198</v>
      </c>
      <c r="AL7" s="3" t="s">
        <v>21</v>
      </c>
      <c r="AM7" s="3" t="s">
        <v>21</v>
      </c>
      <c r="AN7" s="3" t="s">
        <v>21</v>
      </c>
      <c r="AO7" s="3">
        <v>108</v>
      </c>
      <c r="AP7" s="3">
        <v>182821</v>
      </c>
      <c r="AQ7" s="3">
        <v>2602.7295909999998</v>
      </c>
      <c r="AR7" s="3">
        <v>5831.1347930000002</v>
      </c>
      <c r="AS7" s="3">
        <v>174</v>
      </c>
      <c r="AT7" s="3">
        <v>29656</v>
      </c>
      <c r="AU7" s="3">
        <v>1.5690510000000001E-2</v>
      </c>
      <c r="AV7" s="3">
        <v>7990.7845040000002</v>
      </c>
      <c r="AW7" s="3">
        <v>4596.8139010000004</v>
      </c>
      <c r="AX7" s="3">
        <v>13095448</v>
      </c>
      <c r="AY7" s="3">
        <v>218210</v>
      </c>
      <c r="AZ7" s="3">
        <v>54552</v>
      </c>
      <c r="BA7" s="3">
        <v>60013</v>
      </c>
      <c r="BB7" s="3">
        <v>2</v>
      </c>
      <c r="BC7" s="3">
        <v>16022</v>
      </c>
      <c r="BD7" s="3">
        <v>34.080576999999998</v>
      </c>
      <c r="BE7" s="3">
        <v>59.711348000000001</v>
      </c>
      <c r="BF7" s="3">
        <v>36</v>
      </c>
      <c r="BG7" s="3">
        <v>183394</v>
      </c>
      <c r="BH7" s="3">
        <v>3272.7860959999998</v>
      </c>
      <c r="BI7" s="3">
        <v>6005.9316049999998</v>
      </c>
      <c r="BJ7" s="3" t="s">
        <v>555</v>
      </c>
      <c r="BK7" s="3" t="s">
        <v>862</v>
      </c>
      <c r="BL7" s="3" t="s">
        <v>863</v>
      </c>
      <c r="BM7" s="3" t="s">
        <v>2199</v>
      </c>
      <c r="BN7" s="3" t="s">
        <v>558</v>
      </c>
      <c r="BO7" s="3" t="s">
        <v>2048</v>
      </c>
      <c r="BP7" s="3" t="s">
        <v>98</v>
      </c>
      <c r="BQ7" s="3" t="s">
        <v>1234</v>
      </c>
      <c r="BR7" s="3" t="s">
        <v>2200</v>
      </c>
      <c r="BS7" s="3" t="s">
        <v>2201</v>
      </c>
      <c r="BT7" s="3" t="s">
        <v>2202</v>
      </c>
      <c r="BU7" s="3" t="s">
        <v>1064</v>
      </c>
      <c r="BV7" s="3" t="s">
        <v>2203</v>
      </c>
      <c r="BW7" s="3" t="s">
        <v>1205</v>
      </c>
      <c r="BX7" s="3" t="s">
        <v>2204</v>
      </c>
      <c r="BY7" s="3" t="s">
        <v>2205</v>
      </c>
      <c r="BZ7" s="3" t="s">
        <v>2206</v>
      </c>
      <c r="CA7" s="3" t="s">
        <v>21</v>
      </c>
      <c r="CB7" s="3" t="s">
        <v>21</v>
      </c>
      <c r="CC7" s="3" t="s">
        <v>21</v>
      </c>
      <c r="CD7" s="3">
        <v>242</v>
      </c>
      <c r="CE7" s="3">
        <v>183421</v>
      </c>
      <c r="CF7" s="3">
        <v>3307.0577920000001</v>
      </c>
      <c r="CG7" s="3">
        <v>6005.0159110000004</v>
      </c>
      <c r="CH7" s="3">
        <v>39</v>
      </c>
      <c r="CI7" s="3">
        <v>13045</v>
      </c>
      <c r="CJ7" s="3">
        <v>1.5690349999999999E-2</v>
      </c>
      <c r="CK7" s="3">
        <v>3423.7904140000001</v>
      </c>
      <c r="CL7" s="3">
        <v>1970.2362860000001</v>
      </c>
      <c r="CM7" s="3">
        <v>4.4827799999999996E-3</v>
      </c>
      <c r="CN7" s="3">
        <v>0.1020322</v>
      </c>
      <c r="CO7" s="3">
        <v>7633667</v>
      </c>
      <c r="CP7" s="3">
        <v>0</v>
      </c>
      <c r="CQ7" s="3">
        <v>34138</v>
      </c>
      <c r="CR7" s="3">
        <v>1E-3</v>
      </c>
      <c r="CS7" s="3">
        <v>1E-3</v>
      </c>
      <c r="CT7" s="3">
        <v>1E-3</v>
      </c>
      <c r="CU7" s="3">
        <v>1</v>
      </c>
      <c r="CV7" s="3">
        <v>0</v>
      </c>
      <c r="CW7" s="3">
        <v>0</v>
      </c>
      <c r="CX7" s="3">
        <v>0</v>
      </c>
      <c r="CY7" s="3">
        <v>1E-4</v>
      </c>
      <c r="CZ7" s="3">
        <v>1E-4</v>
      </c>
      <c r="DA7" s="3">
        <v>0</v>
      </c>
      <c r="DB7" s="3">
        <v>1E-4</v>
      </c>
      <c r="DC7" s="3">
        <v>1E-4</v>
      </c>
      <c r="DD7" s="3">
        <v>1E-4</v>
      </c>
      <c r="DE7" s="3">
        <v>1.4200000000000001E-2</v>
      </c>
      <c r="DF7" s="3">
        <v>0.11940000000000001</v>
      </c>
      <c r="DG7" s="3">
        <v>0.1482</v>
      </c>
      <c r="DH7" s="3">
        <v>0.1124</v>
      </c>
      <c r="DI7" s="3">
        <v>0.26050000000000001</v>
      </c>
      <c r="DJ7" s="3">
        <v>0.18709999999999999</v>
      </c>
      <c r="DK7" s="3">
        <v>0.1099</v>
      </c>
      <c r="DL7" s="3">
        <v>3.9E-2</v>
      </c>
      <c r="DM7" s="3">
        <v>5.5999999999999999E-3</v>
      </c>
      <c r="DN7" s="3">
        <v>3.3999999999999998E-3</v>
      </c>
      <c r="DO7" s="3">
        <v>2.0000000000000001E-4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 t="s">
        <v>39</v>
      </c>
      <c r="DV7" s="3">
        <v>7629079</v>
      </c>
      <c r="DW7" s="3">
        <v>3268766</v>
      </c>
      <c r="DX7" s="3">
        <v>0</v>
      </c>
      <c r="DY7" s="3">
        <v>0</v>
      </c>
      <c r="DZ7" s="3">
        <v>19598616</v>
      </c>
      <c r="EA7" s="3">
        <v>10688036</v>
      </c>
      <c r="EB7" s="3">
        <v>30492236</v>
      </c>
      <c r="EC7" s="4">
        <v>1</v>
      </c>
    </row>
    <row r="8" spans="1:133" x14ac:dyDescent="0.25">
      <c r="A8" s="3" t="s">
        <v>2207</v>
      </c>
      <c r="B8" s="3">
        <f t="shared" si="0"/>
        <v>1789.396484375</v>
      </c>
      <c r="C8" s="3">
        <f t="shared" si="1"/>
        <v>14315</v>
      </c>
      <c r="D8" s="3">
        <v>3</v>
      </c>
      <c r="E8" s="3" t="s">
        <v>2</v>
      </c>
      <c r="F8" s="3" t="s">
        <v>404</v>
      </c>
      <c r="G8" s="3">
        <v>0</v>
      </c>
      <c r="H8" s="3">
        <v>0</v>
      </c>
      <c r="I8" s="3">
        <v>77103104</v>
      </c>
      <c r="J8" s="3">
        <v>1281293</v>
      </c>
      <c r="K8" s="3">
        <v>10010</v>
      </c>
      <c r="L8" s="3">
        <v>60176</v>
      </c>
      <c r="M8" s="3">
        <v>9</v>
      </c>
      <c r="N8" s="3">
        <v>3330</v>
      </c>
      <c r="O8" s="3">
        <v>24.652307</v>
      </c>
      <c r="P8" s="3">
        <v>14.167581999999999</v>
      </c>
      <c r="Q8" s="3">
        <v>124</v>
      </c>
      <c r="R8" s="3">
        <v>1436459</v>
      </c>
      <c r="S8" s="3">
        <v>34380.388141000003</v>
      </c>
      <c r="T8" s="3">
        <v>72612.738318000003</v>
      </c>
      <c r="U8" s="3" t="s">
        <v>58</v>
      </c>
      <c r="V8" s="3" t="s">
        <v>2208</v>
      </c>
      <c r="W8" s="3" t="s">
        <v>2209</v>
      </c>
      <c r="X8" s="3" t="s">
        <v>2210</v>
      </c>
      <c r="Y8" s="3" t="s">
        <v>2211</v>
      </c>
      <c r="Z8" s="3" t="s">
        <v>2212</v>
      </c>
      <c r="AA8" s="3" t="s">
        <v>1046</v>
      </c>
      <c r="AB8" s="3" t="s">
        <v>2213</v>
      </c>
      <c r="AC8" s="3" t="s">
        <v>2214</v>
      </c>
      <c r="AD8" s="3" t="s">
        <v>2215</v>
      </c>
      <c r="AE8" s="3" t="s">
        <v>2216</v>
      </c>
      <c r="AF8" s="3" t="s">
        <v>2217</v>
      </c>
      <c r="AG8" s="3" t="s">
        <v>2218</v>
      </c>
      <c r="AH8" s="3" t="s">
        <v>2219</v>
      </c>
      <c r="AI8" s="3" t="s">
        <v>2120</v>
      </c>
      <c r="AJ8" s="3" t="s">
        <v>584</v>
      </c>
      <c r="AK8" s="3" t="s">
        <v>2220</v>
      </c>
      <c r="AL8" s="3" t="s">
        <v>21</v>
      </c>
      <c r="AM8" s="3" t="s">
        <v>21</v>
      </c>
      <c r="AN8" s="3" t="s">
        <v>21</v>
      </c>
      <c r="AO8" s="3">
        <v>419</v>
      </c>
      <c r="AP8" s="3">
        <v>1436478</v>
      </c>
      <c r="AQ8" s="3">
        <v>34405.255710999998</v>
      </c>
      <c r="AR8" s="3">
        <v>72612.183902999997</v>
      </c>
      <c r="AS8" s="3">
        <v>2276</v>
      </c>
      <c r="AT8" s="3">
        <v>38144</v>
      </c>
      <c r="AU8" s="3">
        <v>1.574563E-2</v>
      </c>
      <c r="AV8" s="3">
        <v>20174.763756</v>
      </c>
      <c r="AW8" s="3">
        <v>5116.3791410000003</v>
      </c>
      <c r="AX8" s="3">
        <v>33159936</v>
      </c>
      <c r="AY8" s="3">
        <v>551049</v>
      </c>
      <c r="AZ8" s="3">
        <v>4305</v>
      </c>
      <c r="BA8" s="3">
        <v>60176</v>
      </c>
      <c r="BB8" s="3">
        <v>10</v>
      </c>
      <c r="BC8" s="3">
        <v>3213</v>
      </c>
      <c r="BD8" s="3">
        <v>27.244011</v>
      </c>
      <c r="BE8" s="3">
        <v>16.124189000000001</v>
      </c>
      <c r="BF8" s="3">
        <v>673</v>
      </c>
      <c r="BG8" s="3">
        <v>1436097</v>
      </c>
      <c r="BH8" s="3">
        <v>38716.176931000002</v>
      </c>
      <c r="BI8" s="3">
        <v>77186.959950999997</v>
      </c>
      <c r="BJ8" s="3" t="s">
        <v>660</v>
      </c>
      <c r="BK8" s="3" t="s">
        <v>2221</v>
      </c>
      <c r="BL8" s="3" t="s">
        <v>477</v>
      </c>
      <c r="BM8" s="3" t="s">
        <v>2222</v>
      </c>
      <c r="BN8" s="3" t="s">
        <v>2223</v>
      </c>
      <c r="BO8" s="3" t="s">
        <v>636</v>
      </c>
      <c r="BP8" s="3" t="s">
        <v>2224</v>
      </c>
      <c r="BQ8" s="3" t="s">
        <v>2225</v>
      </c>
      <c r="BR8" s="3" t="s">
        <v>2226</v>
      </c>
      <c r="BS8" s="3" t="s">
        <v>2119</v>
      </c>
      <c r="BT8" s="3" t="s">
        <v>2227</v>
      </c>
      <c r="BU8" s="3" t="s">
        <v>1289</v>
      </c>
      <c r="BV8" s="3" t="s">
        <v>2228</v>
      </c>
      <c r="BW8" s="3" t="s">
        <v>2229</v>
      </c>
      <c r="BX8" s="3" t="s">
        <v>2230</v>
      </c>
      <c r="BY8" s="3" t="s">
        <v>752</v>
      </c>
      <c r="BZ8" s="3" t="s">
        <v>889</v>
      </c>
      <c r="CA8" s="3" t="s">
        <v>21</v>
      </c>
      <c r="CB8" s="3" t="s">
        <v>21</v>
      </c>
      <c r="CC8" s="3" t="s">
        <v>21</v>
      </c>
      <c r="CD8" s="3">
        <v>697</v>
      </c>
      <c r="CE8" s="3">
        <v>1436116</v>
      </c>
      <c r="CF8" s="3">
        <v>38743.675953999998</v>
      </c>
      <c r="CG8" s="3">
        <v>77186.454805999994</v>
      </c>
      <c r="CH8" s="3">
        <v>811</v>
      </c>
      <c r="CI8" s="3">
        <v>18650</v>
      </c>
      <c r="CJ8" s="3">
        <v>1.5743589999999998E-2</v>
      </c>
      <c r="CK8" s="3">
        <v>8675.4895739999993</v>
      </c>
      <c r="CL8" s="3">
        <v>2440.982074</v>
      </c>
      <c r="CM8" s="3">
        <v>1.766E-3</v>
      </c>
      <c r="CN8" s="3">
        <v>7.3146599999999997E-3</v>
      </c>
      <c r="CO8" s="3">
        <v>853371</v>
      </c>
      <c r="CP8" s="3">
        <v>0</v>
      </c>
      <c r="CQ8" s="3">
        <v>576</v>
      </c>
      <c r="CR8" s="3">
        <v>1E-3</v>
      </c>
      <c r="CS8" s="3">
        <v>1E-3</v>
      </c>
      <c r="CT8" s="3">
        <v>1E-3</v>
      </c>
      <c r="CU8" s="3">
        <v>0.999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1E-4</v>
      </c>
      <c r="DF8" s="3">
        <v>4.3E-3</v>
      </c>
      <c r="DG8" s="3">
        <v>4.3400000000000001E-2</v>
      </c>
      <c r="DH8" s="3">
        <v>5.0099999999999999E-2</v>
      </c>
      <c r="DI8" s="3">
        <v>0.25580000000000003</v>
      </c>
      <c r="DJ8" s="3">
        <v>0.223</v>
      </c>
      <c r="DK8" s="3">
        <v>0.1018</v>
      </c>
      <c r="DL8" s="3">
        <v>4.8899999999999999E-2</v>
      </c>
      <c r="DM8" s="3">
        <v>7.17E-2</v>
      </c>
      <c r="DN8" s="3">
        <v>6.9400000000000003E-2</v>
      </c>
      <c r="DO8" s="3">
        <v>0.10730000000000001</v>
      </c>
      <c r="DP8" s="3">
        <v>2.2100000000000002E-2</v>
      </c>
      <c r="DQ8" s="3">
        <v>2.2000000000000001E-3</v>
      </c>
      <c r="DR8" s="3">
        <v>1E-4</v>
      </c>
      <c r="DS8" s="3">
        <v>1E-4</v>
      </c>
      <c r="DT8" s="3">
        <v>0</v>
      </c>
      <c r="DU8" s="3" t="s">
        <v>39</v>
      </c>
      <c r="DV8" s="3">
        <v>602619</v>
      </c>
      <c r="DW8" s="3">
        <v>259061</v>
      </c>
      <c r="DX8" s="3">
        <v>0</v>
      </c>
      <c r="DY8" s="3">
        <v>0</v>
      </c>
      <c r="DZ8" s="3">
        <v>20699072</v>
      </c>
      <c r="EA8" s="3">
        <v>10026028</v>
      </c>
      <c r="EB8" s="3">
        <v>30752776</v>
      </c>
      <c r="EC8" s="4">
        <v>0.99970000000000003</v>
      </c>
    </row>
    <row r="9" spans="1:133" x14ac:dyDescent="0.25">
      <c r="A9" s="3" t="s">
        <v>2231</v>
      </c>
      <c r="B9" s="3">
        <f t="shared" si="0"/>
        <v>1837.2119140625</v>
      </c>
      <c r="C9" s="3">
        <f t="shared" si="1"/>
        <v>117581</v>
      </c>
      <c r="D9" s="3">
        <v>3</v>
      </c>
      <c r="E9" s="3" t="s">
        <v>2</v>
      </c>
      <c r="F9" s="3" t="s">
        <v>404</v>
      </c>
      <c r="G9" s="3">
        <v>0</v>
      </c>
      <c r="H9" s="3">
        <v>0</v>
      </c>
      <c r="I9" s="3">
        <v>79228608</v>
      </c>
      <c r="J9" s="3">
        <v>1315936</v>
      </c>
      <c r="K9" s="3">
        <v>82246</v>
      </c>
      <c r="L9" s="3">
        <v>60207</v>
      </c>
      <c r="M9" s="3">
        <v>3</v>
      </c>
      <c r="N9" s="3">
        <v>21391</v>
      </c>
      <c r="O9" s="3">
        <v>11.556073</v>
      </c>
      <c r="P9" s="3">
        <v>26.908474999999999</v>
      </c>
      <c r="Q9" s="3">
        <v>0</v>
      </c>
      <c r="R9" s="3">
        <v>626659</v>
      </c>
      <c r="S9" s="3">
        <v>3824.7766280000001</v>
      </c>
      <c r="T9" s="3">
        <v>15064.669086</v>
      </c>
      <c r="U9" s="3" t="s">
        <v>41</v>
      </c>
      <c r="V9" s="3" t="s">
        <v>1161</v>
      </c>
      <c r="W9" s="3" t="s">
        <v>2232</v>
      </c>
      <c r="X9" s="3" t="s">
        <v>2233</v>
      </c>
      <c r="Y9" s="3" t="s">
        <v>2234</v>
      </c>
      <c r="Z9" s="3" t="s">
        <v>2191</v>
      </c>
      <c r="AA9" s="3" t="s">
        <v>545</v>
      </c>
      <c r="AB9" s="3" t="s">
        <v>2127</v>
      </c>
      <c r="AC9" s="3" t="s">
        <v>2235</v>
      </c>
      <c r="AD9" s="3" t="s">
        <v>1167</v>
      </c>
      <c r="AE9" s="3" t="s">
        <v>2236</v>
      </c>
      <c r="AF9" s="3" t="s">
        <v>2237</v>
      </c>
      <c r="AG9" s="3" t="s">
        <v>248</v>
      </c>
      <c r="AH9" s="3" t="s">
        <v>1277</v>
      </c>
      <c r="AI9" s="3" t="s">
        <v>36</v>
      </c>
      <c r="AJ9" s="3" t="s">
        <v>611</v>
      </c>
      <c r="AK9" s="3" t="s">
        <v>914</v>
      </c>
      <c r="AL9" s="3" t="s">
        <v>21</v>
      </c>
      <c r="AM9" s="3" t="s">
        <v>21</v>
      </c>
      <c r="AN9" s="3" t="s">
        <v>21</v>
      </c>
      <c r="AO9" s="3">
        <v>155</v>
      </c>
      <c r="AP9" s="3">
        <v>626666</v>
      </c>
      <c r="AQ9" s="3">
        <v>3836.4531339999999</v>
      </c>
      <c r="AR9" s="3">
        <v>15064.578982000001</v>
      </c>
      <c r="AS9" s="3">
        <v>6144</v>
      </c>
      <c r="AT9" s="3">
        <v>36544</v>
      </c>
      <c r="AU9" s="3">
        <v>1.569357E-2</v>
      </c>
      <c r="AV9" s="3">
        <v>20651.727273</v>
      </c>
      <c r="AW9" s="3">
        <v>4452.5028039999997</v>
      </c>
      <c r="AX9" s="3">
        <v>34039184</v>
      </c>
      <c r="AY9" s="3">
        <v>565369</v>
      </c>
      <c r="AZ9" s="3">
        <v>35335</v>
      </c>
      <c r="BA9" s="3">
        <v>60207</v>
      </c>
      <c r="BB9" s="3">
        <v>3</v>
      </c>
      <c r="BC9" s="3">
        <v>10302</v>
      </c>
      <c r="BD9" s="3">
        <v>12.222025</v>
      </c>
      <c r="BE9" s="3">
        <v>21.960909999999998</v>
      </c>
      <c r="BF9" s="3">
        <v>2</v>
      </c>
      <c r="BG9" s="3">
        <v>813051</v>
      </c>
      <c r="BH9" s="3">
        <v>5517.0208789999997</v>
      </c>
      <c r="BI9" s="3">
        <v>21560.244493999999</v>
      </c>
      <c r="BJ9" s="3" t="s">
        <v>1960</v>
      </c>
      <c r="BK9" s="3" t="s">
        <v>2238</v>
      </c>
      <c r="BL9" s="3" t="s">
        <v>2239</v>
      </c>
      <c r="BM9" s="3" t="s">
        <v>2240</v>
      </c>
      <c r="BN9" s="3" t="s">
        <v>2241</v>
      </c>
      <c r="BO9" s="3" t="s">
        <v>80</v>
      </c>
      <c r="BP9" s="3" t="s">
        <v>81</v>
      </c>
      <c r="BQ9" s="3" t="s">
        <v>918</v>
      </c>
      <c r="BR9" s="3" t="s">
        <v>469</v>
      </c>
      <c r="BS9" s="3" t="s">
        <v>2242</v>
      </c>
      <c r="BT9" s="3" t="s">
        <v>2243</v>
      </c>
      <c r="BU9" s="3" t="s">
        <v>2244</v>
      </c>
      <c r="BV9" s="3" t="s">
        <v>2245</v>
      </c>
      <c r="BW9" s="3" t="s">
        <v>1371</v>
      </c>
      <c r="BX9" s="3" t="s">
        <v>2246</v>
      </c>
      <c r="BY9" s="3" t="s">
        <v>2247</v>
      </c>
      <c r="BZ9" s="3" t="s">
        <v>2187</v>
      </c>
      <c r="CA9" s="3" t="s">
        <v>21</v>
      </c>
      <c r="CB9" s="3" t="s">
        <v>21</v>
      </c>
      <c r="CC9" s="3" t="s">
        <v>21</v>
      </c>
      <c r="CD9" s="3">
        <v>326</v>
      </c>
      <c r="CE9" s="3">
        <v>813058</v>
      </c>
      <c r="CF9" s="3">
        <v>5529.3771809999998</v>
      </c>
      <c r="CG9" s="3">
        <v>21560.137104000001</v>
      </c>
      <c r="CH9" s="3">
        <v>2231</v>
      </c>
      <c r="CI9" s="3">
        <v>15232</v>
      </c>
      <c r="CJ9" s="3">
        <v>1.569388E-2</v>
      </c>
      <c r="CK9" s="3">
        <v>8872.8340150000004</v>
      </c>
      <c r="CL9" s="3">
        <v>1937.82296</v>
      </c>
      <c r="CM9" s="3">
        <v>5.1423500000000004E-3</v>
      </c>
      <c r="CN9" s="3">
        <v>2.8092679999999998E-2</v>
      </c>
      <c r="CO9" s="3">
        <v>6768697</v>
      </c>
      <c r="CP9" s="3">
        <v>0</v>
      </c>
      <c r="CQ9" s="3">
        <v>30706</v>
      </c>
      <c r="CR9" s="3">
        <v>1E-3</v>
      </c>
      <c r="CS9" s="3">
        <v>1E-3</v>
      </c>
      <c r="CT9" s="3">
        <v>1E-3</v>
      </c>
      <c r="CU9" s="3">
        <v>1</v>
      </c>
      <c r="CV9" s="3">
        <v>0</v>
      </c>
      <c r="CW9" s="3">
        <v>0</v>
      </c>
      <c r="CX9" s="3">
        <v>0</v>
      </c>
      <c r="CY9" s="3">
        <v>1E-4</v>
      </c>
      <c r="CZ9" s="3">
        <v>1E-4</v>
      </c>
      <c r="DA9" s="3">
        <v>0</v>
      </c>
      <c r="DB9" s="3">
        <v>1E-4</v>
      </c>
      <c r="DC9" s="3">
        <v>1E-4</v>
      </c>
      <c r="DD9" s="3">
        <v>1E-4</v>
      </c>
      <c r="DE9" s="3">
        <v>1.0500000000000001E-2</v>
      </c>
      <c r="DF9" s="3">
        <v>8.8499999999999995E-2</v>
      </c>
      <c r="DG9" s="3">
        <v>0.13900000000000001</v>
      </c>
      <c r="DH9" s="3">
        <v>0.13819999999999999</v>
      </c>
      <c r="DI9" s="3">
        <v>0.30819999999999997</v>
      </c>
      <c r="DJ9" s="3">
        <v>0.15029999999999999</v>
      </c>
      <c r="DK9" s="3">
        <v>8.2299999999999998E-2</v>
      </c>
      <c r="DL9" s="3">
        <v>5.5300000000000002E-2</v>
      </c>
      <c r="DM9" s="3">
        <v>1.95E-2</v>
      </c>
      <c r="DN9" s="3">
        <v>1.6999999999999999E-3</v>
      </c>
      <c r="DO9" s="3">
        <v>6.1999999999999998E-3</v>
      </c>
      <c r="DP9" s="3">
        <v>2.9999999999999997E-4</v>
      </c>
      <c r="DQ9" s="3">
        <v>1E-4</v>
      </c>
      <c r="DR9" s="3">
        <v>1E-4</v>
      </c>
      <c r="DS9" s="3">
        <v>0</v>
      </c>
      <c r="DT9" s="3">
        <v>0</v>
      </c>
      <c r="DU9" s="3" t="s">
        <v>39</v>
      </c>
      <c r="DV9" s="3">
        <v>4951998</v>
      </c>
      <c r="DW9" s="3">
        <v>2127421</v>
      </c>
      <c r="DX9" s="3">
        <v>0</v>
      </c>
      <c r="DY9" s="3">
        <v>0</v>
      </c>
      <c r="DZ9" s="3">
        <v>18927776</v>
      </c>
      <c r="EA9" s="3">
        <v>11715564</v>
      </c>
      <c r="EB9" s="3">
        <v>30911808</v>
      </c>
      <c r="EC9" s="4">
        <v>1</v>
      </c>
    </row>
    <row r="10" spans="1:133" x14ac:dyDescent="0.25">
      <c r="A10" s="3" t="s">
        <v>2248</v>
      </c>
      <c r="B10" s="3">
        <f t="shared" si="0"/>
        <v>835.625</v>
      </c>
      <c r="C10" s="3">
        <f t="shared" si="1"/>
        <v>213920</v>
      </c>
      <c r="D10" s="3">
        <v>3</v>
      </c>
      <c r="E10" s="3" t="s">
        <v>2</v>
      </c>
      <c r="F10" s="3" t="s">
        <v>404</v>
      </c>
      <c r="G10" s="3">
        <v>0</v>
      </c>
      <c r="H10" s="3">
        <v>0</v>
      </c>
      <c r="I10" s="3">
        <v>35949168</v>
      </c>
      <c r="J10" s="3">
        <v>599032</v>
      </c>
      <c r="K10" s="3">
        <v>149758</v>
      </c>
      <c r="L10" s="3">
        <v>60012</v>
      </c>
      <c r="M10" s="3">
        <v>2</v>
      </c>
      <c r="N10" s="3">
        <v>20830</v>
      </c>
      <c r="O10" s="3">
        <v>25.493314000000002</v>
      </c>
      <c r="P10" s="3">
        <v>60.194065000000002</v>
      </c>
      <c r="Q10" s="3">
        <v>0</v>
      </c>
      <c r="R10" s="3">
        <v>125713</v>
      </c>
      <c r="S10" s="3">
        <v>2003.5475779999999</v>
      </c>
      <c r="T10" s="3">
        <v>2517.1768040000002</v>
      </c>
      <c r="U10" s="3" t="s">
        <v>2249</v>
      </c>
      <c r="V10" s="3" t="s">
        <v>172</v>
      </c>
      <c r="W10" s="3" t="s">
        <v>342</v>
      </c>
      <c r="X10" s="3" t="s">
        <v>2250</v>
      </c>
      <c r="Y10" s="3" t="s">
        <v>1256</v>
      </c>
      <c r="Z10" s="3" t="s">
        <v>345</v>
      </c>
      <c r="AA10" s="3" t="s">
        <v>1814</v>
      </c>
      <c r="AB10" s="3" t="s">
        <v>1936</v>
      </c>
      <c r="AC10" s="3" t="s">
        <v>896</v>
      </c>
      <c r="AD10" s="3" t="s">
        <v>1417</v>
      </c>
      <c r="AE10" s="3" t="s">
        <v>1901</v>
      </c>
      <c r="AF10" s="3" t="s">
        <v>2251</v>
      </c>
      <c r="AG10" s="3" t="s">
        <v>2145</v>
      </c>
      <c r="AH10" s="3" t="s">
        <v>2095</v>
      </c>
      <c r="AI10" s="3" t="s">
        <v>2252</v>
      </c>
      <c r="AJ10" s="3" t="s">
        <v>2253</v>
      </c>
      <c r="AK10" s="3" t="s">
        <v>2254</v>
      </c>
      <c r="AL10" s="3" t="s">
        <v>21</v>
      </c>
      <c r="AM10" s="3" t="s">
        <v>21</v>
      </c>
      <c r="AN10" s="3" t="s">
        <v>21</v>
      </c>
      <c r="AO10" s="3">
        <v>172</v>
      </c>
      <c r="AP10" s="3">
        <v>125725</v>
      </c>
      <c r="AQ10" s="3">
        <v>2029.1859669999999</v>
      </c>
      <c r="AR10" s="3">
        <v>2518.1840099999999</v>
      </c>
      <c r="AS10" s="3">
        <v>6648</v>
      </c>
      <c r="AT10" s="3">
        <v>11008</v>
      </c>
      <c r="AU10" s="3">
        <v>1.5634579999999999E-2</v>
      </c>
      <c r="AV10" s="3">
        <v>9365.612658</v>
      </c>
      <c r="AW10" s="3">
        <v>505.79947900000002</v>
      </c>
      <c r="AX10" s="3">
        <v>15401996</v>
      </c>
      <c r="AY10" s="3">
        <v>256648</v>
      </c>
      <c r="AZ10" s="3">
        <v>64162</v>
      </c>
      <c r="BA10" s="3">
        <v>60012</v>
      </c>
      <c r="BB10" s="3">
        <v>2</v>
      </c>
      <c r="BC10" s="3">
        <v>26851</v>
      </c>
      <c r="BD10" s="3">
        <v>25.880147000000001</v>
      </c>
      <c r="BE10" s="3">
        <v>63.329689000000002</v>
      </c>
      <c r="BF10" s="3">
        <v>16</v>
      </c>
      <c r="BG10" s="3">
        <v>166680</v>
      </c>
      <c r="BH10" s="3">
        <v>3212.0887670000002</v>
      </c>
      <c r="BI10" s="3">
        <v>2861.578782</v>
      </c>
      <c r="BJ10" s="3" t="s">
        <v>801</v>
      </c>
      <c r="BK10" s="3" t="s">
        <v>2255</v>
      </c>
      <c r="BL10" s="3" t="s">
        <v>1581</v>
      </c>
      <c r="BM10" s="3" t="s">
        <v>489</v>
      </c>
      <c r="BN10" s="3" t="s">
        <v>2256</v>
      </c>
      <c r="BO10" s="3" t="s">
        <v>2257</v>
      </c>
      <c r="BP10" s="3" t="s">
        <v>259</v>
      </c>
      <c r="BQ10" s="3" t="s">
        <v>1047</v>
      </c>
      <c r="BR10" s="3" t="s">
        <v>844</v>
      </c>
      <c r="BS10" s="3" t="s">
        <v>1562</v>
      </c>
      <c r="BT10" s="3" t="s">
        <v>280</v>
      </c>
      <c r="BU10" s="3" t="s">
        <v>2258</v>
      </c>
      <c r="BV10" s="3" t="s">
        <v>1570</v>
      </c>
      <c r="BW10" s="3" t="s">
        <v>2008</v>
      </c>
      <c r="BX10" s="3" t="s">
        <v>2146</v>
      </c>
      <c r="BY10" s="3" t="s">
        <v>631</v>
      </c>
      <c r="BZ10" s="3" t="s">
        <v>2259</v>
      </c>
      <c r="CA10" s="3" t="s">
        <v>21</v>
      </c>
      <c r="CB10" s="3" t="s">
        <v>21</v>
      </c>
      <c r="CC10" s="3" t="s">
        <v>21</v>
      </c>
      <c r="CD10" s="3">
        <v>280</v>
      </c>
      <c r="CE10" s="3">
        <v>166746</v>
      </c>
      <c r="CF10" s="3">
        <v>3238.1195640000001</v>
      </c>
      <c r="CG10" s="3">
        <v>2862.2760819999999</v>
      </c>
      <c r="CH10" s="3">
        <v>2776</v>
      </c>
      <c r="CI10" s="3">
        <v>4672</v>
      </c>
      <c r="CJ10" s="3">
        <v>1.5634479999999999E-2</v>
      </c>
      <c r="CK10" s="3">
        <v>4012.5588240000002</v>
      </c>
      <c r="CL10" s="3">
        <v>232.953124</v>
      </c>
      <c r="CM10" s="3">
        <v>6.9782799999999999E-3</v>
      </c>
      <c r="CN10" s="3">
        <v>9.5584680000000005E-2</v>
      </c>
      <c r="CO10" s="3">
        <v>11386255</v>
      </c>
      <c r="CP10" s="3">
        <v>0</v>
      </c>
      <c r="CQ10" s="3">
        <v>31045</v>
      </c>
      <c r="CR10" s="3">
        <v>1E-3</v>
      </c>
      <c r="CS10" s="3">
        <v>1E-3</v>
      </c>
      <c r="CT10" s="3">
        <v>1E-3</v>
      </c>
      <c r="CU10" s="3">
        <v>1</v>
      </c>
      <c r="CV10" s="3">
        <v>0</v>
      </c>
      <c r="CW10" s="3">
        <v>0</v>
      </c>
      <c r="CX10" s="3">
        <v>0</v>
      </c>
      <c r="CY10" s="3">
        <v>1E-4</v>
      </c>
      <c r="CZ10" s="3">
        <v>0</v>
      </c>
      <c r="DA10" s="3">
        <v>1E-4</v>
      </c>
      <c r="DB10" s="3">
        <v>1E-4</v>
      </c>
      <c r="DC10" s="3">
        <v>1E-4</v>
      </c>
      <c r="DD10" s="3">
        <v>1E-4</v>
      </c>
      <c r="DE10" s="3">
        <v>5.0000000000000001E-4</v>
      </c>
      <c r="DF10" s="3">
        <v>7.5999999999999998E-2</v>
      </c>
      <c r="DG10" s="3">
        <v>0.13800000000000001</v>
      </c>
      <c r="DH10" s="3">
        <v>0.1036</v>
      </c>
      <c r="DI10" s="3">
        <v>0.27360000000000001</v>
      </c>
      <c r="DJ10" s="3">
        <v>0.2626</v>
      </c>
      <c r="DK10" s="3">
        <v>0.12570000000000001</v>
      </c>
      <c r="DL10" s="3">
        <v>1.7500000000000002E-2</v>
      </c>
      <c r="DM10" s="3">
        <v>2.3999999999999998E-3</v>
      </c>
      <c r="DN10" s="3">
        <v>1E-4</v>
      </c>
      <c r="DO10" s="3">
        <v>1E-4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 t="s">
        <v>39</v>
      </c>
      <c r="DV10" s="3">
        <v>8967556</v>
      </c>
      <c r="DW10" s="3">
        <v>3842092</v>
      </c>
      <c r="DX10" s="3">
        <v>0</v>
      </c>
      <c r="DY10" s="3">
        <v>0</v>
      </c>
      <c r="DZ10" s="3">
        <v>18010688</v>
      </c>
      <c r="EA10" s="3">
        <v>12354644</v>
      </c>
      <c r="EB10" s="3">
        <v>30599860</v>
      </c>
      <c r="EC10" s="4">
        <v>1</v>
      </c>
    </row>
    <row r="11" spans="1:133" x14ac:dyDescent="0.25">
      <c r="A11" s="3" t="s">
        <v>2260</v>
      </c>
      <c r="B11" s="3">
        <f t="shared" si="0"/>
        <v>1634.3828125</v>
      </c>
      <c r="C11" s="3">
        <f t="shared" si="1"/>
        <v>13074</v>
      </c>
      <c r="D11" s="3">
        <v>3</v>
      </c>
      <c r="E11" s="3" t="s">
        <v>2</v>
      </c>
      <c r="F11" s="3" t="s">
        <v>404</v>
      </c>
      <c r="G11" s="3">
        <v>0</v>
      </c>
      <c r="H11" s="3">
        <v>0</v>
      </c>
      <c r="I11" s="3">
        <v>70455168</v>
      </c>
      <c r="J11" s="3">
        <v>1170332</v>
      </c>
      <c r="K11" s="3">
        <v>9143</v>
      </c>
      <c r="L11" s="3">
        <v>60201</v>
      </c>
      <c r="M11" s="3">
        <v>8</v>
      </c>
      <c r="N11" s="3">
        <v>3779</v>
      </c>
      <c r="O11" s="3">
        <v>23.877285000000001</v>
      </c>
      <c r="P11" s="3">
        <v>12.870213</v>
      </c>
      <c r="Q11" s="3">
        <v>114</v>
      </c>
      <c r="R11" s="3">
        <v>1593539</v>
      </c>
      <c r="S11" s="3">
        <v>38038.432387000001</v>
      </c>
      <c r="T11" s="3">
        <v>80217.411963000006</v>
      </c>
      <c r="U11" s="3" t="s">
        <v>486</v>
      </c>
      <c r="V11" s="3" t="s">
        <v>2261</v>
      </c>
      <c r="W11" s="3" t="s">
        <v>307</v>
      </c>
      <c r="X11" s="3" t="s">
        <v>1833</v>
      </c>
      <c r="Y11" s="3" t="s">
        <v>2067</v>
      </c>
      <c r="Z11" s="3" t="s">
        <v>2068</v>
      </c>
      <c r="AA11" s="3" t="s">
        <v>2262</v>
      </c>
      <c r="AB11" s="3" t="s">
        <v>2263</v>
      </c>
      <c r="AC11" s="3" t="s">
        <v>2264</v>
      </c>
      <c r="AD11" s="3" t="s">
        <v>2265</v>
      </c>
      <c r="AE11" s="3" t="s">
        <v>213</v>
      </c>
      <c r="AF11" s="3" t="s">
        <v>427</v>
      </c>
      <c r="AG11" s="3" t="s">
        <v>2218</v>
      </c>
      <c r="AH11" s="3" t="s">
        <v>2266</v>
      </c>
      <c r="AI11" s="3" t="s">
        <v>2267</v>
      </c>
      <c r="AJ11" s="3" t="s">
        <v>2268</v>
      </c>
      <c r="AK11" s="3" t="s">
        <v>686</v>
      </c>
      <c r="AL11" s="3" t="s">
        <v>21</v>
      </c>
      <c r="AM11" s="3" t="s">
        <v>21</v>
      </c>
      <c r="AN11" s="3" t="s">
        <v>21</v>
      </c>
      <c r="AO11" s="3">
        <v>371</v>
      </c>
      <c r="AP11" s="3">
        <v>1593557</v>
      </c>
      <c r="AQ11" s="3">
        <v>38062.506496000002</v>
      </c>
      <c r="AR11" s="3">
        <v>80217.588191999996</v>
      </c>
      <c r="AS11" s="3">
        <v>174</v>
      </c>
      <c r="AT11" s="3">
        <v>76902</v>
      </c>
      <c r="AU11" s="3">
        <v>1.591708E-2</v>
      </c>
      <c r="AV11" s="3">
        <v>18628.270103999999</v>
      </c>
      <c r="AW11" s="3">
        <v>9525.1060780000007</v>
      </c>
      <c r="AX11" s="3">
        <v>30297728</v>
      </c>
      <c r="AY11" s="3">
        <v>503276</v>
      </c>
      <c r="AZ11" s="3">
        <v>3931</v>
      </c>
      <c r="BA11" s="3">
        <v>60201</v>
      </c>
      <c r="BB11" s="3">
        <v>9</v>
      </c>
      <c r="BC11" s="3">
        <v>2335</v>
      </c>
      <c r="BD11" s="3">
        <v>26.285748999999999</v>
      </c>
      <c r="BE11" s="3">
        <v>12.733521</v>
      </c>
      <c r="BF11" s="3">
        <v>675</v>
      </c>
      <c r="BG11" s="3">
        <v>2040528</v>
      </c>
      <c r="BH11" s="3">
        <v>41433.596288000001</v>
      </c>
      <c r="BI11" s="3">
        <v>83168.867490000004</v>
      </c>
      <c r="BJ11" s="3" t="s">
        <v>449</v>
      </c>
      <c r="BK11" s="3" t="s">
        <v>476</v>
      </c>
      <c r="BL11" s="3" t="s">
        <v>324</v>
      </c>
      <c r="BM11" s="3" t="s">
        <v>124</v>
      </c>
      <c r="BN11" s="3" t="s">
        <v>2223</v>
      </c>
      <c r="BO11" s="3" t="s">
        <v>2269</v>
      </c>
      <c r="BP11" s="3" t="s">
        <v>2270</v>
      </c>
      <c r="BQ11" s="3" t="s">
        <v>1340</v>
      </c>
      <c r="BR11" s="3" t="s">
        <v>2271</v>
      </c>
      <c r="BS11" s="3" t="s">
        <v>2272</v>
      </c>
      <c r="BT11" s="3" t="s">
        <v>1087</v>
      </c>
      <c r="BU11" s="3" t="s">
        <v>1075</v>
      </c>
      <c r="BV11" s="3" t="s">
        <v>232</v>
      </c>
      <c r="BW11" s="3" t="s">
        <v>2273</v>
      </c>
      <c r="BX11" s="3" t="s">
        <v>2267</v>
      </c>
      <c r="BY11" s="3" t="s">
        <v>697</v>
      </c>
      <c r="BZ11" s="3" t="s">
        <v>2274</v>
      </c>
      <c r="CA11" s="3" t="s">
        <v>21</v>
      </c>
      <c r="CB11" s="3" t="s">
        <v>21</v>
      </c>
      <c r="CC11" s="3" t="s">
        <v>21</v>
      </c>
      <c r="CD11" s="3">
        <v>697</v>
      </c>
      <c r="CE11" s="3">
        <v>2040553</v>
      </c>
      <c r="CF11" s="3">
        <v>41460.110184999998</v>
      </c>
      <c r="CG11" s="3">
        <v>83168.857724000001</v>
      </c>
      <c r="CH11" s="3">
        <v>109</v>
      </c>
      <c r="CI11" s="3">
        <v>35257</v>
      </c>
      <c r="CJ11" s="3">
        <v>1.593806E-2</v>
      </c>
      <c r="CK11" s="3">
        <v>8021.2439549999999</v>
      </c>
      <c r="CL11" s="3">
        <v>4169.1981770000002</v>
      </c>
      <c r="CM11" s="3">
        <v>1.49861E-3</v>
      </c>
      <c r="CN11" s="3">
        <v>6.4572199999999996E-3</v>
      </c>
      <c r="CO11" s="3">
        <v>725696</v>
      </c>
      <c r="CP11" s="3">
        <v>0</v>
      </c>
      <c r="CQ11" s="3">
        <v>640</v>
      </c>
      <c r="CR11" s="3">
        <v>1E-3</v>
      </c>
      <c r="CS11" s="3">
        <v>1E-3</v>
      </c>
      <c r="CT11" s="3">
        <v>1E-3</v>
      </c>
      <c r="CU11" s="3">
        <v>0.999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1E-4</v>
      </c>
      <c r="DF11" s="3">
        <v>1.2999999999999999E-3</v>
      </c>
      <c r="DG11" s="3">
        <v>2.06E-2</v>
      </c>
      <c r="DH11" s="3">
        <v>4.4600000000000001E-2</v>
      </c>
      <c r="DI11" s="3">
        <v>0.24099999999999999</v>
      </c>
      <c r="DJ11" s="3">
        <v>0.23569999999999999</v>
      </c>
      <c r="DK11" s="3">
        <v>0.12959999999999999</v>
      </c>
      <c r="DL11" s="3">
        <v>5.7700000000000001E-2</v>
      </c>
      <c r="DM11" s="3">
        <v>6.4799999999999996E-2</v>
      </c>
      <c r="DN11" s="3">
        <v>5.9799999999999999E-2</v>
      </c>
      <c r="DO11" s="3">
        <v>0.11360000000000001</v>
      </c>
      <c r="DP11" s="3">
        <v>2.7400000000000001E-2</v>
      </c>
      <c r="DQ11" s="3">
        <v>3.3999999999999998E-3</v>
      </c>
      <c r="DR11" s="3">
        <v>5.9999999999999995E-4</v>
      </c>
      <c r="DS11" s="3">
        <v>1E-4</v>
      </c>
      <c r="DT11" s="3">
        <v>1E-4</v>
      </c>
      <c r="DU11" s="3" t="s">
        <v>39</v>
      </c>
      <c r="DV11" s="3">
        <v>550679</v>
      </c>
      <c r="DW11" s="3">
        <v>236699</v>
      </c>
      <c r="DX11" s="3">
        <v>0</v>
      </c>
      <c r="DY11" s="3">
        <v>0</v>
      </c>
      <c r="DZ11" s="3">
        <v>20927128</v>
      </c>
      <c r="EA11" s="3">
        <v>9801496</v>
      </c>
      <c r="EB11" s="3">
        <v>30764984</v>
      </c>
      <c r="EC11" s="4">
        <v>0.99960000000000004</v>
      </c>
    </row>
    <row r="12" spans="1:133" x14ac:dyDescent="0.25">
      <c r="A12" s="3" t="s">
        <v>2275</v>
      </c>
      <c r="B12" s="3">
        <f t="shared" si="0"/>
        <v>1438.5791015625</v>
      </c>
      <c r="C12" s="3">
        <f t="shared" si="1"/>
        <v>92068</v>
      </c>
      <c r="D12" s="3">
        <v>3</v>
      </c>
      <c r="E12" s="3" t="s">
        <v>2</v>
      </c>
      <c r="F12" s="3" t="s">
        <v>404</v>
      </c>
      <c r="G12" s="3">
        <v>0</v>
      </c>
      <c r="H12" s="3">
        <v>0</v>
      </c>
      <c r="I12" s="3">
        <v>62119936</v>
      </c>
      <c r="J12" s="3">
        <v>1030882</v>
      </c>
      <c r="K12" s="3">
        <v>64430</v>
      </c>
      <c r="L12" s="3">
        <v>60259</v>
      </c>
      <c r="M12" s="3">
        <v>2</v>
      </c>
      <c r="N12" s="3">
        <v>16246</v>
      </c>
      <c r="O12" s="3">
        <v>10.229623</v>
      </c>
      <c r="P12" s="3">
        <v>27.301162000000001</v>
      </c>
      <c r="Q12" s="3">
        <v>1</v>
      </c>
      <c r="R12" s="3">
        <v>1229312</v>
      </c>
      <c r="S12" s="3">
        <v>5178.4812359999996</v>
      </c>
      <c r="T12" s="3">
        <v>18504.535151</v>
      </c>
      <c r="U12" s="3" t="s">
        <v>1884</v>
      </c>
      <c r="V12" s="3" t="s">
        <v>172</v>
      </c>
      <c r="W12" s="3" t="s">
        <v>240</v>
      </c>
      <c r="X12" s="3" t="s">
        <v>2174</v>
      </c>
      <c r="Y12" s="3" t="s">
        <v>678</v>
      </c>
      <c r="Z12" s="3" t="s">
        <v>2276</v>
      </c>
      <c r="AA12" s="3" t="s">
        <v>243</v>
      </c>
      <c r="AB12" s="3" t="s">
        <v>895</v>
      </c>
      <c r="AC12" s="3" t="s">
        <v>163</v>
      </c>
      <c r="AD12" s="3" t="s">
        <v>2277</v>
      </c>
      <c r="AE12" s="3" t="s">
        <v>2278</v>
      </c>
      <c r="AF12" s="3" t="s">
        <v>1623</v>
      </c>
      <c r="AG12" s="3" t="s">
        <v>2279</v>
      </c>
      <c r="AH12" s="3" t="s">
        <v>2280</v>
      </c>
      <c r="AI12" s="3" t="s">
        <v>2281</v>
      </c>
      <c r="AJ12" s="3" t="s">
        <v>2282</v>
      </c>
      <c r="AK12" s="3" t="s">
        <v>914</v>
      </c>
      <c r="AL12" s="3" t="s">
        <v>21</v>
      </c>
      <c r="AM12" s="3" t="s">
        <v>21</v>
      </c>
      <c r="AN12" s="3" t="s">
        <v>21</v>
      </c>
      <c r="AO12" s="3">
        <v>124</v>
      </c>
      <c r="AP12" s="3">
        <v>1229324</v>
      </c>
      <c r="AQ12" s="3">
        <v>5188.824541</v>
      </c>
      <c r="AR12" s="3">
        <v>18504.696588999999</v>
      </c>
      <c r="AS12" s="3">
        <v>236</v>
      </c>
      <c r="AT12" s="3">
        <v>52000</v>
      </c>
      <c r="AU12" s="3">
        <v>1.5790080000000001E-2</v>
      </c>
      <c r="AV12" s="3">
        <v>16277.705008000001</v>
      </c>
      <c r="AW12" s="3">
        <v>10037.848352000001</v>
      </c>
      <c r="AX12" s="3">
        <v>26647920</v>
      </c>
      <c r="AY12" s="3">
        <v>442223</v>
      </c>
      <c r="AZ12" s="3">
        <v>27638</v>
      </c>
      <c r="BA12" s="3">
        <v>60259</v>
      </c>
      <c r="BB12" s="3">
        <v>3</v>
      </c>
      <c r="BC12" s="3">
        <v>7364</v>
      </c>
      <c r="BD12" s="3">
        <v>10.892382</v>
      </c>
      <c r="BE12" s="3">
        <v>24.504145999999999</v>
      </c>
      <c r="BF12" s="3">
        <v>86</v>
      </c>
      <c r="BG12" s="3">
        <v>1212780</v>
      </c>
      <c r="BH12" s="3">
        <v>6351.8502189999999</v>
      </c>
      <c r="BI12" s="3">
        <v>22853.56522</v>
      </c>
      <c r="BJ12" s="3" t="s">
        <v>58</v>
      </c>
      <c r="BK12" s="3" t="s">
        <v>204</v>
      </c>
      <c r="BL12" s="3" t="s">
        <v>2283</v>
      </c>
      <c r="BM12" s="3" t="s">
        <v>61</v>
      </c>
      <c r="BN12" s="3" t="s">
        <v>994</v>
      </c>
      <c r="BO12" s="3" t="s">
        <v>716</v>
      </c>
      <c r="BP12" s="3" t="s">
        <v>2049</v>
      </c>
      <c r="BQ12" s="3" t="s">
        <v>2284</v>
      </c>
      <c r="BR12" s="3" t="s">
        <v>394</v>
      </c>
      <c r="BS12" s="3" t="s">
        <v>2285</v>
      </c>
      <c r="BT12" s="3" t="s">
        <v>2286</v>
      </c>
      <c r="BU12" s="3" t="s">
        <v>2287</v>
      </c>
      <c r="BV12" s="3" t="s">
        <v>1485</v>
      </c>
      <c r="BW12" s="3" t="s">
        <v>978</v>
      </c>
      <c r="BX12" s="3" t="s">
        <v>2288</v>
      </c>
      <c r="BY12" s="3" t="s">
        <v>1603</v>
      </c>
      <c r="BZ12" s="3" t="s">
        <v>2289</v>
      </c>
      <c r="CA12" s="3" t="s">
        <v>21</v>
      </c>
      <c r="CB12" s="3" t="s">
        <v>21</v>
      </c>
      <c r="CC12" s="3" t="s">
        <v>21</v>
      </c>
      <c r="CD12" s="3">
        <v>320</v>
      </c>
      <c r="CE12" s="3">
        <v>1212790</v>
      </c>
      <c r="CF12" s="3">
        <v>6362.868657</v>
      </c>
      <c r="CG12" s="3">
        <v>22853.69643</v>
      </c>
      <c r="CH12" s="3">
        <v>28</v>
      </c>
      <c r="CI12" s="3">
        <v>22432</v>
      </c>
      <c r="CJ12" s="3">
        <v>1.5788340000000001E-2</v>
      </c>
      <c r="CK12" s="3">
        <v>6981.9654529999998</v>
      </c>
      <c r="CL12" s="3">
        <v>4316.5396689999998</v>
      </c>
      <c r="CM12" s="3">
        <v>3.73538E-3</v>
      </c>
      <c r="CN12" s="3">
        <v>1.992756E-2</v>
      </c>
      <c r="CO12" s="3">
        <v>4673073</v>
      </c>
      <c r="CP12" s="3">
        <v>0</v>
      </c>
      <c r="CQ12" s="3">
        <v>12434</v>
      </c>
      <c r="CR12" s="3">
        <v>1E-3</v>
      </c>
      <c r="CS12" s="3">
        <v>1E-3</v>
      </c>
      <c r="CT12" s="3">
        <v>1E-3</v>
      </c>
      <c r="CU12" s="3">
        <v>1</v>
      </c>
      <c r="CV12" s="3">
        <v>0</v>
      </c>
      <c r="CW12" s="3">
        <v>0</v>
      </c>
      <c r="CX12" s="3">
        <v>0</v>
      </c>
      <c r="CY12" s="3">
        <v>1E-4</v>
      </c>
      <c r="CZ12" s="3">
        <v>1E-4</v>
      </c>
      <c r="DA12" s="3">
        <v>0</v>
      </c>
      <c r="DB12" s="3">
        <v>1E-4</v>
      </c>
      <c r="DC12" s="3">
        <v>1E-4</v>
      </c>
      <c r="DD12" s="3">
        <v>1E-4</v>
      </c>
      <c r="DE12" s="3">
        <v>4.1000000000000003E-3</v>
      </c>
      <c r="DF12" s="3">
        <v>5.9200000000000003E-2</v>
      </c>
      <c r="DG12" s="3">
        <v>0.13930000000000001</v>
      </c>
      <c r="DH12" s="3">
        <v>0.13789999999999999</v>
      </c>
      <c r="DI12" s="3">
        <v>0.29049999999999998</v>
      </c>
      <c r="DJ12" s="3">
        <v>0.16789999999999999</v>
      </c>
      <c r="DK12" s="3">
        <v>0.1056</v>
      </c>
      <c r="DL12" s="3">
        <v>5.0299999999999997E-2</v>
      </c>
      <c r="DM12" s="3">
        <v>2.92E-2</v>
      </c>
      <c r="DN12" s="3">
        <v>5.8999999999999999E-3</v>
      </c>
      <c r="DO12" s="3">
        <v>9.4999999999999998E-3</v>
      </c>
      <c r="DP12" s="3">
        <v>5.0000000000000001E-4</v>
      </c>
      <c r="DQ12" s="3">
        <v>1E-4</v>
      </c>
      <c r="DR12" s="3">
        <v>1E-4</v>
      </c>
      <c r="DS12" s="3">
        <v>1E-4</v>
      </c>
      <c r="DT12" s="3">
        <v>0</v>
      </c>
      <c r="DU12" s="3" t="s">
        <v>39</v>
      </c>
      <c r="DV12" s="3">
        <v>3882734</v>
      </c>
      <c r="DW12" s="3">
        <v>1665478</v>
      </c>
      <c r="DX12" s="3">
        <v>0</v>
      </c>
      <c r="DY12" s="3">
        <v>0</v>
      </c>
      <c r="DZ12" s="3">
        <v>20084440</v>
      </c>
      <c r="EA12" s="3">
        <v>10563116</v>
      </c>
      <c r="EB12" s="3">
        <v>30846824</v>
      </c>
      <c r="EC12" s="4">
        <v>1</v>
      </c>
    </row>
    <row r="13" spans="1:133" x14ac:dyDescent="0.25">
      <c r="A13" s="3" t="s">
        <v>2290</v>
      </c>
      <c r="B13" s="3">
        <f t="shared" si="0"/>
        <v>672.1962890625</v>
      </c>
      <c r="C13" s="3">
        <f t="shared" si="1"/>
        <v>172081</v>
      </c>
      <c r="D13" s="3">
        <v>3</v>
      </c>
      <c r="E13" s="3" t="s">
        <v>2</v>
      </c>
      <c r="F13" s="3" t="s">
        <v>404</v>
      </c>
      <c r="G13" s="3">
        <v>0</v>
      </c>
      <c r="H13" s="3">
        <v>0</v>
      </c>
      <c r="I13" s="3">
        <v>28915660</v>
      </c>
      <c r="J13" s="3">
        <v>481855</v>
      </c>
      <c r="K13" s="3">
        <v>120463</v>
      </c>
      <c r="L13" s="3">
        <v>60009</v>
      </c>
      <c r="M13" s="3">
        <v>2</v>
      </c>
      <c r="N13" s="3">
        <v>18865</v>
      </c>
      <c r="O13" s="3">
        <v>22.237386000000001</v>
      </c>
      <c r="P13" s="3">
        <v>53.093730999999998</v>
      </c>
      <c r="Q13" s="3">
        <v>0</v>
      </c>
      <c r="R13" s="3">
        <v>283039</v>
      </c>
      <c r="S13" s="3">
        <v>2733.6272920000001</v>
      </c>
      <c r="T13" s="3">
        <v>6547.7283129999996</v>
      </c>
      <c r="U13" s="3" t="s">
        <v>539</v>
      </c>
      <c r="V13" s="3" t="s">
        <v>2291</v>
      </c>
      <c r="W13" s="3" t="s">
        <v>541</v>
      </c>
      <c r="X13" s="3" t="s">
        <v>542</v>
      </c>
      <c r="Y13" s="3" t="s">
        <v>543</v>
      </c>
      <c r="Z13" s="3" t="s">
        <v>2292</v>
      </c>
      <c r="AA13" s="3" t="s">
        <v>702</v>
      </c>
      <c r="AB13" s="3" t="s">
        <v>1928</v>
      </c>
      <c r="AC13" s="3" t="s">
        <v>1815</v>
      </c>
      <c r="AD13" s="3" t="s">
        <v>2004</v>
      </c>
      <c r="AE13" s="3" t="s">
        <v>2293</v>
      </c>
      <c r="AF13" s="3" t="s">
        <v>928</v>
      </c>
      <c r="AG13" s="3" t="s">
        <v>2294</v>
      </c>
      <c r="AH13" s="3" t="s">
        <v>1982</v>
      </c>
      <c r="AI13" s="3" t="s">
        <v>2196</v>
      </c>
      <c r="AJ13" s="3" t="s">
        <v>2197</v>
      </c>
      <c r="AK13" s="3" t="s">
        <v>2295</v>
      </c>
      <c r="AL13" s="3" t="s">
        <v>21</v>
      </c>
      <c r="AM13" s="3" t="s">
        <v>21</v>
      </c>
      <c r="AN13" s="3" t="s">
        <v>21</v>
      </c>
      <c r="AO13" s="3">
        <v>105</v>
      </c>
      <c r="AP13" s="3">
        <v>283046</v>
      </c>
      <c r="AQ13" s="3">
        <v>2756.0276410000001</v>
      </c>
      <c r="AR13" s="3">
        <v>6547.3343930000001</v>
      </c>
      <c r="AS13" s="3">
        <v>160</v>
      </c>
      <c r="AT13" s="3">
        <v>28728</v>
      </c>
      <c r="AU13" s="3">
        <v>1.5690969999999999E-2</v>
      </c>
      <c r="AV13" s="3">
        <v>7560.773999</v>
      </c>
      <c r="AW13" s="3">
        <v>4831.3121019999999</v>
      </c>
      <c r="AX13" s="3">
        <v>12390332</v>
      </c>
      <c r="AY13" s="3">
        <v>206474</v>
      </c>
      <c r="AZ13" s="3">
        <v>51618</v>
      </c>
      <c r="BA13" s="3">
        <v>60009</v>
      </c>
      <c r="BB13" s="3">
        <v>2</v>
      </c>
      <c r="BC13" s="3">
        <v>19518</v>
      </c>
      <c r="BD13" s="3">
        <v>22.541488000000001</v>
      </c>
      <c r="BE13" s="3">
        <v>50.830291000000003</v>
      </c>
      <c r="BF13" s="3">
        <v>2</v>
      </c>
      <c r="BG13" s="3">
        <v>281242</v>
      </c>
      <c r="BH13" s="3">
        <v>3459.6863990000002</v>
      </c>
      <c r="BI13" s="3">
        <v>6641.8878189999996</v>
      </c>
      <c r="BJ13" s="3" t="s">
        <v>1515</v>
      </c>
      <c r="BK13" s="3" t="s">
        <v>712</v>
      </c>
      <c r="BL13" s="3" t="s">
        <v>917</v>
      </c>
      <c r="BM13" s="3" t="s">
        <v>1382</v>
      </c>
      <c r="BN13" s="3" t="s">
        <v>715</v>
      </c>
      <c r="BO13" s="3" t="s">
        <v>2296</v>
      </c>
      <c r="BP13" s="3" t="s">
        <v>1105</v>
      </c>
      <c r="BQ13" s="3" t="s">
        <v>363</v>
      </c>
      <c r="BR13" s="3" t="s">
        <v>2297</v>
      </c>
      <c r="BS13" s="3" t="s">
        <v>2298</v>
      </c>
      <c r="BT13" s="3" t="s">
        <v>1938</v>
      </c>
      <c r="BU13" s="3" t="s">
        <v>1810</v>
      </c>
      <c r="BV13" s="3" t="s">
        <v>1880</v>
      </c>
      <c r="BW13" s="3" t="s">
        <v>1982</v>
      </c>
      <c r="BX13" s="3" t="s">
        <v>2299</v>
      </c>
      <c r="BY13" s="3" t="s">
        <v>2300</v>
      </c>
      <c r="BZ13" s="3" t="s">
        <v>2206</v>
      </c>
      <c r="CA13" s="3" t="s">
        <v>21</v>
      </c>
      <c r="CB13" s="3" t="s">
        <v>21</v>
      </c>
      <c r="CC13" s="3" t="s">
        <v>21</v>
      </c>
      <c r="CD13" s="3">
        <v>234</v>
      </c>
      <c r="CE13" s="3">
        <v>281250</v>
      </c>
      <c r="CF13" s="3">
        <v>3482.3934089999998</v>
      </c>
      <c r="CG13" s="3">
        <v>6641.6232380000001</v>
      </c>
      <c r="CH13" s="3">
        <v>31</v>
      </c>
      <c r="CI13" s="3">
        <v>12488</v>
      </c>
      <c r="CJ13" s="3">
        <v>1.5691500000000001E-2</v>
      </c>
      <c r="CK13" s="3">
        <v>3239.88654</v>
      </c>
      <c r="CL13" s="3">
        <v>2072.6112400000002</v>
      </c>
      <c r="CM13" s="3">
        <v>5.1100800000000004E-3</v>
      </c>
      <c r="CN13" s="3">
        <v>6.721017E-2</v>
      </c>
      <c r="CO13" s="3">
        <v>7612304</v>
      </c>
      <c r="CP13" s="3">
        <v>0</v>
      </c>
      <c r="CQ13" s="3">
        <v>18158</v>
      </c>
      <c r="CR13" s="3">
        <v>1E-3</v>
      </c>
      <c r="CS13" s="3">
        <v>1E-3</v>
      </c>
      <c r="CT13" s="3">
        <v>1E-3</v>
      </c>
      <c r="CU13" s="3">
        <v>1</v>
      </c>
      <c r="CV13" s="3">
        <v>0</v>
      </c>
      <c r="CW13" s="3">
        <v>0</v>
      </c>
      <c r="CX13" s="3">
        <v>0</v>
      </c>
      <c r="CY13" s="3">
        <v>1E-4</v>
      </c>
      <c r="CZ13" s="3">
        <v>1E-4</v>
      </c>
      <c r="DA13" s="3">
        <v>0</v>
      </c>
      <c r="DB13" s="3">
        <v>1E-4</v>
      </c>
      <c r="DC13" s="3">
        <v>1E-4</v>
      </c>
      <c r="DD13" s="3">
        <v>1E-4</v>
      </c>
      <c r="DE13" s="3">
        <v>1.47E-2</v>
      </c>
      <c r="DF13" s="3">
        <v>0.1363</v>
      </c>
      <c r="DG13" s="3">
        <v>0.17119999999999999</v>
      </c>
      <c r="DH13" s="3">
        <v>0.11650000000000001</v>
      </c>
      <c r="DI13" s="3">
        <v>0.23169999999999999</v>
      </c>
      <c r="DJ13" s="3">
        <v>0.16489999999999999</v>
      </c>
      <c r="DK13" s="3">
        <v>0.1031</v>
      </c>
      <c r="DL13" s="3">
        <v>0.05</v>
      </c>
      <c r="DM13" s="3">
        <v>6.8999999999999999E-3</v>
      </c>
      <c r="DN13" s="3">
        <v>4.7000000000000002E-3</v>
      </c>
      <c r="DO13" s="3">
        <v>2.0000000000000001E-4</v>
      </c>
      <c r="DP13" s="3">
        <v>1E-4</v>
      </c>
      <c r="DQ13" s="3">
        <v>0</v>
      </c>
      <c r="DR13" s="3">
        <v>0</v>
      </c>
      <c r="DS13" s="3">
        <v>0</v>
      </c>
      <c r="DT13" s="3">
        <v>0</v>
      </c>
      <c r="DU13" s="3" t="s">
        <v>39</v>
      </c>
      <c r="DV13" s="3">
        <v>7216496</v>
      </c>
      <c r="DW13" s="3">
        <v>3092317</v>
      </c>
      <c r="DX13" s="3">
        <v>0</v>
      </c>
      <c r="DY13" s="3">
        <v>0</v>
      </c>
      <c r="DZ13" s="3">
        <v>19727292</v>
      </c>
      <c r="EA13" s="3">
        <v>10688752</v>
      </c>
      <c r="EB13" s="3">
        <v>30649836</v>
      </c>
      <c r="EC13" s="4">
        <v>1</v>
      </c>
    </row>
    <row r="14" spans="1:133" x14ac:dyDescent="0.25">
      <c r="A14" s="3" t="s">
        <v>2301</v>
      </c>
      <c r="B14" s="3">
        <f t="shared" si="0"/>
        <v>1817.138671875</v>
      </c>
      <c r="C14" s="3">
        <f t="shared" si="1"/>
        <v>14536</v>
      </c>
      <c r="D14" s="3">
        <v>3</v>
      </c>
      <c r="E14" s="3" t="s">
        <v>2</v>
      </c>
      <c r="F14" s="3" t="s">
        <v>570</v>
      </c>
      <c r="G14" s="3">
        <v>0</v>
      </c>
      <c r="H14" s="3">
        <v>0</v>
      </c>
      <c r="I14" s="3">
        <v>78322816</v>
      </c>
      <c r="J14" s="3">
        <v>1303078</v>
      </c>
      <c r="K14" s="3">
        <v>10180</v>
      </c>
      <c r="L14" s="3">
        <v>60106</v>
      </c>
      <c r="M14" s="3">
        <v>8</v>
      </c>
      <c r="N14" s="3">
        <v>5509</v>
      </c>
      <c r="O14" s="3">
        <v>25.125662999999999</v>
      </c>
      <c r="P14" s="3">
        <v>15.183913</v>
      </c>
      <c r="Q14" s="3">
        <v>1</v>
      </c>
      <c r="R14" s="3">
        <v>941023</v>
      </c>
      <c r="S14" s="3">
        <v>33966.802766000001</v>
      </c>
      <c r="T14" s="3">
        <v>68411.468470000007</v>
      </c>
      <c r="U14" s="3" t="s">
        <v>1281</v>
      </c>
      <c r="V14" s="3" t="s">
        <v>2302</v>
      </c>
      <c r="W14" s="3" t="s">
        <v>1821</v>
      </c>
      <c r="X14" s="3" t="s">
        <v>2105</v>
      </c>
      <c r="Y14" s="3" t="s">
        <v>2106</v>
      </c>
      <c r="Z14" s="3" t="s">
        <v>2303</v>
      </c>
      <c r="AA14" s="3" t="s">
        <v>1178</v>
      </c>
      <c r="AB14" s="3" t="s">
        <v>2304</v>
      </c>
      <c r="AC14" s="3" t="s">
        <v>1972</v>
      </c>
      <c r="AD14" s="3" t="s">
        <v>2215</v>
      </c>
      <c r="AE14" s="3" t="s">
        <v>2305</v>
      </c>
      <c r="AF14" s="3" t="s">
        <v>2306</v>
      </c>
      <c r="AG14" s="3" t="s">
        <v>2307</v>
      </c>
      <c r="AH14" s="3" t="s">
        <v>2308</v>
      </c>
      <c r="AI14" s="3" t="s">
        <v>1532</v>
      </c>
      <c r="AJ14" s="3" t="s">
        <v>2309</v>
      </c>
      <c r="AK14" s="3" t="s">
        <v>1144</v>
      </c>
      <c r="AL14" s="3" t="s">
        <v>21</v>
      </c>
      <c r="AM14" s="3" t="s">
        <v>21</v>
      </c>
      <c r="AN14" s="3" t="s">
        <v>21</v>
      </c>
      <c r="AO14" s="3">
        <v>401</v>
      </c>
      <c r="AP14" s="3">
        <v>941046</v>
      </c>
      <c r="AQ14" s="3">
        <v>33992.172703999997</v>
      </c>
      <c r="AR14" s="3">
        <v>68410.925155999998</v>
      </c>
      <c r="AS14" s="3">
        <v>5958</v>
      </c>
      <c r="AT14" s="3">
        <v>40573</v>
      </c>
      <c r="AU14" s="3">
        <v>1.5692600000000001E-2</v>
      </c>
      <c r="AV14" s="3">
        <v>20448.678797</v>
      </c>
      <c r="AW14" s="3">
        <v>4849.1800190000004</v>
      </c>
      <c r="AX14" s="3">
        <v>33519488</v>
      </c>
      <c r="AY14" s="3">
        <v>557672</v>
      </c>
      <c r="AZ14" s="3">
        <v>4356</v>
      </c>
      <c r="BA14" s="3">
        <v>60106</v>
      </c>
      <c r="BB14" s="3">
        <v>10</v>
      </c>
      <c r="BC14" s="3">
        <v>2407</v>
      </c>
      <c r="BD14" s="3">
        <v>27.793161999999999</v>
      </c>
      <c r="BE14" s="3">
        <v>13.193479999999999</v>
      </c>
      <c r="BF14" s="3">
        <v>713</v>
      </c>
      <c r="BG14" s="3">
        <v>931706</v>
      </c>
      <c r="BH14" s="3">
        <v>37928.323238999998</v>
      </c>
      <c r="BI14" s="3">
        <v>73091.982999</v>
      </c>
      <c r="BJ14" s="3" t="s">
        <v>947</v>
      </c>
      <c r="BK14" s="3" t="s">
        <v>948</v>
      </c>
      <c r="BL14" s="3" t="s">
        <v>2310</v>
      </c>
      <c r="BM14" s="3" t="s">
        <v>1574</v>
      </c>
      <c r="BN14" s="3" t="s">
        <v>1575</v>
      </c>
      <c r="BO14" s="3" t="s">
        <v>2269</v>
      </c>
      <c r="BP14" s="3" t="s">
        <v>209</v>
      </c>
      <c r="BQ14" s="3" t="s">
        <v>1530</v>
      </c>
      <c r="BR14" s="3" t="s">
        <v>2311</v>
      </c>
      <c r="BS14" s="3" t="s">
        <v>2312</v>
      </c>
      <c r="BT14" s="3" t="s">
        <v>2313</v>
      </c>
      <c r="BU14" s="3" t="s">
        <v>2314</v>
      </c>
      <c r="BV14" s="3" t="s">
        <v>2113</v>
      </c>
      <c r="BW14" s="3" t="s">
        <v>2114</v>
      </c>
      <c r="BX14" s="3" t="s">
        <v>2315</v>
      </c>
      <c r="BY14" s="3" t="s">
        <v>2316</v>
      </c>
      <c r="BZ14" s="3" t="s">
        <v>2317</v>
      </c>
      <c r="CA14" s="3" t="s">
        <v>21</v>
      </c>
      <c r="CB14" s="3" t="s">
        <v>21</v>
      </c>
      <c r="CC14" s="3" t="s">
        <v>21</v>
      </c>
      <c r="CD14" s="3">
        <v>736</v>
      </c>
      <c r="CE14" s="3">
        <v>931726</v>
      </c>
      <c r="CF14" s="3">
        <v>37956.374119</v>
      </c>
      <c r="CG14" s="3">
        <v>73091.424199000001</v>
      </c>
      <c r="CH14" s="3">
        <v>1532</v>
      </c>
      <c r="CI14" s="3">
        <v>18906</v>
      </c>
      <c r="CJ14" s="3">
        <v>1.5694010000000001E-2</v>
      </c>
      <c r="CK14" s="3">
        <v>8752.1078290000005</v>
      </c>
      <c r="CL14" s="3">
        <v>2324.8788760000002</v>
      </c>
      <c r="CM14" s="3">
        <v>1.7808800000000001E-3</v>
      </c>
      <c r="CN14" s="3">
        <v>7.6002099999999996E-3</v>
      </c>
      <c r="CO14" s="3">
        <v>864901</v>
      </c>
      <c r="CP14" s="3">
        <v>0</v>
      </c>
      <c r="CQ14" s="3">
        <v>570</v>
      </c>
      <c r="CR14" s="3">
        <v>1E-3</v>
      </c>
      <c r="CS14" s="3">
        <v>1E-3</v>
      </c>
      <c r="CT14" s="3">
        <v>1E-3</v>
      </c>
      <c r="CU14" s="3">
        <v>0.999</v>
      </c>
      <c r="CV14" s="3">
        <v>0</v>
      </c>
      <c r="CW14" s="3">
        <v>0</v>
      </c>
      <c r="CX14" s="3">
        <v>0</v>
      </c>
      <c r="CY14" s="3">
        <v>1E-4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3.8999999999999998E-3</v>
      </c>
      <c r="DG14" s="3">
        <v>3.8899999999999997E-2</v>
      </c>
      <c r="DH14" s="3">
        <v>4.8300000000000003E-2</v>
      </c>
      <c r="DI14" s="3">
        <v>0.245</v>
      </c>
      <c r="DJ14" s="3">
        <v>0.22059999999999999</v>
      </c>
      <c r="DK14" s="3">
        <v>0.108</v>
      </c>
      <c r="DL14" s="3">
        <v>5.7500000000000002E-2</v>
      </c>
      <c r="DM14" s="3">
        <v>7.8399999999999997E-2</v>
      </c>
      <c r="DN14" s="3">
        <v>6.7599999999999993E-2</v>
      </c>
      <c r="DO14" s="3">
        <v>0.1095</v>
      </c>
      <c r="DP14" s="3">
        <v>2.1600000000000001E-2</v>
      </c>
      <c r="DQ14" s="3">
        <v>8.0000000000000004E-4</v>
      </c>
      <c r="DR14" s="3">
        <v>1E-4</v>
      </c>
      <c r="DS14" s="3">
        <v>0</v>
      </c>
      <c r="DT14" s="3">
        <v>0</v>
      </c>
      <c r="DU14" s="3" t="s">
        <v>39</v>
      </c>
      <c r="DV14" s="3">
        <v>610670</v>
      </c>
      <c r="DW14" s="3">
        <v>261313</v>
      </c>
      <c r="DX14" s="3">
        <v>0</v>
      </c>
      <c r="DY14" s="3">
        <v>0</v>
      </c>
      <c r="DZ14" s="3">
        <v>20708040</v>
      </c>
      <c r="EA14" s="3">
        <v>9898288</v>
      </c>
      <c r="EB14" s="3">
        <v>30672768</v>
      </c>
      <c r="EC14" s="4">
        <v>1</v>
      </c>
    </row>
    <row r="15" spans="1:133" x14ac:dyDescent="0.25">
      <c r="A15" s="3" t="s">
        <v>2318</v>
      </c>
      <c r="B15" s="3">
        <f t="shared" si="0"/>
        <v>1702.625</v>
      </c>
      <c r="C15" s="3">
        <f t="shared" si="1"/>
        <v>108967</v>
      </c>
      <c r="D15" s="3">
        <v>3</v>
      </c>
      <c r="E15" s="3" t="s">
        <v>2</v>
      </c>
      <c r="F15" s="3" t="s">
        <v>570</v>
      </c>
      <c r="G15" s="3">
        <v>0</v>
      </c>
      <c r="H15" s="3">
        <v>0</v>
      </c>
      <c r="I15" s="3">
        <v>73449744</v>
      </c>
      <c r="J15" s="3">
        <v>1220257</v>
      </c>
      <c r="K15" s="3">
        <v>76266</v>
      </c>
      <c r="L15" s="3">
        <v>60192</v>
      </c>
      <c r="M15" s="3">
        <v>3</v>
      </c>
      <c r="N15" s="3">
        <v>16818</v>
      </c>
      <c r="O15" s="3">
        <v>12.090289</v>
      </c>
      <c r="P15" s="3">
        <v>44.149076000000001</v>
      </c>
      <c r="Q15" s="3">
        <v>0</v>
      </c>
      <c r="R15" s="3">
        <v>1015058</v>
      </c>
      <c r="S15" s="3">
        <v>4165.9265820000001</v>
      </c>
      <c r="T15" s="3">
        <v>16383.557279000001</v>
      </c>
      <c r="U15" s="3" t="s">
        <v>238</v>
      </c>
      <c r="V15" s="3" t="s">
        <v>2291</v>
      </c>
      <c r="W15" s="3" t="s">
        <v>2319</v>
      </c>
      <c r="X15" s="3" t="s">
        <v>1596</v>
      </c>
      <c r="Y15" s="3" t="s">
        <v>1597</v>
      </c>
      <c r="Z15" s="3" t="s">
        <v>1598</v>
      </c>
      <c r="AA15" s="3" t="s">
        <v>855</v>
      </c>
      <c r="AB15" s="3" t="s">
        <v>1928</v>
      </c>
      <c r="AC15" s="3" t="s">
        <v>2235</v>
      </c>
      <c r="AD15" s="3" t="s">
        <v>2004</v>
      </c>
      <c r="AE15" s="3" t="s">
        <v>2320</v>
      </c>
      <c r="AF15" s="3" t="s">
        <v>385</v>
      </c>
      <c r="AG15" s="3" t="s">
        <v>2321</v>
      </c>
      <c r="AH15" s="3" t="s">
        <v>2322</v>
      </c>
      <c r="AI15" s="3" t="s">
        <v>135</v>
      </c>
      <c r="AJ15" s="3" t="s">
        <v>1882</v>
      </c>
      <c r="AK15" s="3" t="s">
        <v>914</v>
      </c>
      <c r="AL15" s="3" t="s">
        <v>21</v>
      </c>
      <c r="AM15" s="3" t="s">
        <v>21</v>
      </c>
      <c r="AN15" s="3" t="s">
        <v>21</v>
      </c>
      <c r="AO15" s="3">
        <v>147</v>
      </c>
      <c r="AP15" s="3">
        <v>1015068</v>
      </c>
      <c r="AQ15" s="3">
        <v>4178.1617319999996</v>
      </c>
      <c r="AR15" s="3">
        <v>16383.493872999999</v>
      </c>
      <c r="AS15" s="3">
        <v>6464</v>
      </c>
      <c r="AT15" s="3">
        <v>33500</v>
      </c>
      <c r="AU15" s="3">
        <v>1.5713899999999999E-2</v>
      </c>
      <c r="AV15" s="3">
        <v>19174.996818</v>
      </c>
      <c r="AW15" s="3">
        <v>4426.5495060000003</v>
      </c>
      <c r="AX15" s="3">
        <v>31494368</v>
      </c>
      <c r="AY15" s="3">
        <v>523231</v>
      </c>
      <c r="AZ15" s="3">
        <v>32701</v>
      </c>
      <c r="BA15" s="3">
        <v>60192</v>
      </c>
      <c r="BB15" s="3">
        <v>3</v>
      </c>
      <c r="BC15" s="3">
        <v>16495</v>
      </c>
      <c r="BD15" s="3">
        <v>12.891577</v>
      </c>
      <c r="BE15" s="3">
        <v>50.538494999999998</v>
      </c>
      <c r="BF15" s="3">
        <v>1</v>
      </c>
      <c r="BG15" s="3">
        <v>821084</v>
      </c>
      <c r="BH15" s="3">
        <v>5879.3929459999999</v>
      </c>
      <c r="BI15" s="3">
        <v>22579.700824</v>
      </c>
      <c r="BJ15" s="3" t="s">
        <v>2323</v>
      </c>
      <c r="BK15" s="3" t="s">
        <v>2324</v>
      </c>
      <c r="BL15" s="3" t="s">
        <v>2325</v>
      </c>
      <c r="BM15" s="3" t="s">
        <v>78</v>
      </c>
      <c r="BN15" s="3" t="s">
        <v>2326</v>
      </c>
      <c r="BO15" s="3" t="s">
        <v>2048</v>
      </c>
      <c r="BP15" s="3" t="s">
        <v>530</v>
      </c>
      <c r="BQ15" s="3" t="s">
        <v>277</v>
      </c>
      <c r="BR15" s="3" t="s">
        <v>469</v>
      </c>
      <c r="BS15" s="3" t="s">
        <v>2327</v>
      </c>
      <c r="BT15" s="3" t="s">
        <v>2328</v>
      </c>
      <c r="BU15" s="3" t="s">
        <v>1623</v>
      </c>
      <c r="BV15" s="3" t="s">
        <v>2329</v>
      </c>
      <c r="BW15" s="3" t="s">
        <v>1371</v>
      </c>
      <c r="BX15" s="3" t="s">
        <v>2136</v>
      </c>
      <c r="BY15" s="3" t="s">
        <v>2247</v>
      </c>
      <c r="BZ15" s="3" t="s">
        <v>1489</v>
      </c>
      <c r="CA15" s="3" t="s">
        <v>21</v>
      </c>
      <c r="CB15" s="3" t="s">
        <v>21</v>
      </c>
      <c r="CC15" s="3" t="s">
        <v>21</v>
      </c>
      <c r="CD15" s="3">
        <v>322</v>
      </c>
      <c r="CE15" s="3">
        <v>821095</v>
      </c>
      <c r="CF15" s="3">
        <v>5892.428559</v>
      </c>
      <c r="CG15" s="3">
        <v>22579.666644000001</v>
      </c>
      <c r="CH15" s="3">
        <v>2816</v>
      </c>
      <c r="CI15" s="3">
        <v>15168</v>
      </c>
      <c r="CJ15" s="3">
        <v>1.571235E-2</v>
      </c>
      <c r="CK15" s="3">
        <v>8221.1881460000004</v>
      </c>
      <c r="CL15" s="3">
        <v>1920.16525</v>
      </c>
      <c r="CM15" s="3">
        <v>4.54989E-3</v>
      </c>
      <c r="CN15" s="3">
        <v>2.7535219999999999E-2</v>
      </c>
      <c r="CO15" s="3">
        <v>6281547</v>
      </c>
      <c r="CP15" s="3">
        <v>0</v>
      </c>
      <c r="CQ15" s="3">
        <v>26557</v>
      </c>
      <c r="CR15" s="3">
        <v>1E-3</v>
      </c>
      <c r="CS15" s="3">
        <v>1E-3</v>
      </c>
      <c r="CT15" s="3">
        <v>1E-3</v>
      </c>
      <c r="CU15" s="3">
        <v>1</v>
      </c>
      <c r="CV15" s="3">
        <v>0</v>
      </c>
      <c r="CW15" s="3">
        <v>0</v>
      </c>
      <c r="CX15" s="3">
        <v>0</v>
      </c>
      <c r="CY15" s="3">
        <v>1E-4</v>
      </c>
      <c r="CZ15" s="3">
        <v>1E-4</v>
      </c>
      <c r="DA15" s="3">
        <v>1E-4</v>
      </c>
      <c r="DB15" s="3">
        <v>1E-4</v>
      </c>
      <c r="DC15" s="3">
        <v>1E-4</v>
      </c>
      <c r="DD15" s="3">
        <v>1E-4</v>
      </c>
      <c r="DE15" s="3">
        <v>9.7000000000000003E-3</v>
      </c>
      <c r="DF15" s="3">
        <v>9.0399999999999994E-2</v>
      </c>
      <c r="DG15" s="3">
        <v>0.1578</v>
      </c>
      <c r="DH15" s="3">
        <v>0.13689999999999999</v>
      </c>
      <c r="DI15" s="3">
        <v>0.29089999999999999</v>
      </c>
      <c r="DJ15" s="3">
        <v>0.1459</v>
      </c>
      <c r="DK15" s="3">
        <v>7.6100000000000001E-2</v>
      </c>
      <c r="DL15" s="3">
        <v>5.7700000000000001E-2</v>
      </c>
      <c r="DM15" s="3">
        <v>2.4400000000000002E-2</v>
      </c>
      <c r="DN15" s="3">
        <v>2.2000000000000001E-3</v>
      </c>
      <c r="DO15" s="3">
        <v>7.4999999999999997E-3</v>
      </c>
      <c r="DP15" s="3">
        <v>2.9999999999999997E-4</v>
      </c>
      <c r="DQ15" s="3">
        <v>1E-4</v>
      </c>
      <c r="DR15" s="3">
        <v>1E-4</v>
      </c>
      <c r="DS15" s="3">
        <v>1E-4</v>
      </c>
      <c r="DT15" s="3">
        <v>0</v>
      </c>
      <c r="DU15" s="3" t="s">
        <v>39</v>
      </c>
      <c r="DV15" s="3">
        <v>4590818</v>
      </c>
      <c r="DW15" s="3">
        <v>1968359</v>
      </c>
      <c r="DX15" s="3">
        <v>0</v>
      </c>
      <c r="DY15" s="3">
        <v>0</v>
      </c>
      <c r="DZ15" s="3">
        <v>19095644</v>
      </c>
      <c r="EA15" s="3">
        <v>11546284</v>
      </c>
      <c r="EB15" s="3">
        <v>30868924</v>
      </c>
      <c r="EC15" s="4">
        <v>1</v>
      </c>
    </row>
    <row r="16" spans="1:133" x14ac:dyDescent="0.25">
      <c r="A16" s="3" t="s">
        <v>2330</v>
      </c>
      <c r="B16" s="3">
        <f t="shared" si="0"/>
        <v>852.140625</v>
      </c>
      <c r="C16" s="3">
        <f t="shared" si="1"/>
        <v>218148</v>
      </c>
      <c r="D16" s="3">
        <v>3</v>
      </c>
      <c r="E16" s="3" t="s">
        <v>2</v>
      </c>
      <c r="F16" s="3" t="s">
        <v>570</v>
      </c>
      <c r="G16" s="3">
        <v>0</v>
      </c>
      <c r="H16" s="3">
        <v>0</v>
      </c>
      <c r="I16" s="3">
        <v>36641720</v>
      </c>
      <c r="J16" s="3">
        <v>610644</v>
      </c>
      <c r="K16" s="3">
        <v>152661</v>
      </c>
      <c r="L16" s="3">
        <v>60005</v>
      </c>
      <c r="M16" s="3">
        <v>2</v>
      </c>
      <c r="N16" s="3">
        <v>22137</v>
      </c>
      <c r="O16" s="3">
        <v>32.219639000000001</v>
      </c>
      <c r="P16" s="3">
        <v>71.670544000000007</v>
      </c>
      <c r="Q16" s="3">
        <v>1</v>
      </c>
      <c r="R16" s="3">
        <v>158444</v>
      </c>
      <c r="S16" s="3">
        <v>1950.996478</v>
      </c>
      <c r="T16" s="3">
        <v>2282.9125690000001</v>
      </c>
      <c r="U16" s="3" t="s">
        <v>2331</v>
      </c>
      <c r="V16" s="3" t="s">
        <v>1358</v>
      </c>
      <c r="W16" s="3" t="s">
        <v>516</v>
      </c>
      <c r="X16" s="3" t="s">
        <v>2250</v>
      </c>
      <c r="Y16" s="3" t="s">
        <v>344</v>
      </c>
      <c r="Z16" s="3" t="s">
        <v>2332</v>
      </c>
      <c r="AA16" s="3" t="s">
        <v>47</v>
      </c>
      <c r="AB16" s="3" t="s">
        <v>2333</v>
      </c>
      <c r="AC16" s="3" t="s">
        <v>896</v>
      </c>
      <c r="AD16" s="3" t="s">
        <v>1417</v>
      </c>
      <c r="AE16" s="3" t="s">
        <v>2334</v>
      </c>
      <c r="AF16" s="3" t="s">
        <v>2335</v>
      </c>
      <c r="AG16" s="3" t="s">
        <v>2336</v>
      </c>
      <c r="AH16" s="3" t="s">
        <v>2337</v>
      </c>
      <c r="AI16" s="3" t="s">
        <v>2338</v>
      </c>
      <c r="AJ16" s="3" t="s">
        <v>2339</v>
      </c>
      <c r="AK16" s="3" t="s">
        <v>2340</v>
      </c>
      <c r="AL16" s="3" t="s">
        <v>21</v>
      </c>
      <c r="AM16" s="3" t="s">
        <v>21</v>
      </c>
      <c r="AN16" s="3" t="s">
        <v>21</v>
      </c>
      <c r="AO16" s="3">
        <v>172</v>
      </c>
      <c r="AP16" s="3">
        <v>158449</v>
      </c>
      <c r="AQ16" s="3">
        <v>1983.4263249999999</v>
      </c>
      <c r="AR16" s="3">
        <v>2285.1856469999998</v>
      </c>
      <c r="AS16" s="3">
        <v>7152</v>
      </c>
      <c r="AT16" s="3">
        <v>11072</v>
      </c>
      <c r="AU16" s="3">
        <v>1.5625170000000001E-2</v>
      </c>
      <c r="AV16" s="3">
        <v>9541.4187239999992</v>
      </c>
      <c r="AW16" s="3">
        <v>447.55772999999999</v>
      </c>
      <c r="AX16" s="3">
        <v>15718240</v>
      </c>
      <c r="AY16" s="3">
        <v>261948</v>
      </c>
      <c r="AZ16" s="3">
        <v>65487</v>
      </c>
      <c r="BA16" s="3">
        <v>60005</v>
      </c>
      <c r="BB16" s="3">
        <v>2</v>
      </c>
      <c r="BC16" s="3">
        <v>21227</v>
      </c>
      <c r="BD16" s="3">
        <v>32.805452000000002</v>
      </c>
      <c r="BE16" s="3">
        <v>73.133735999999999</v>
      </c>
      <c r="BF16" s="3">
        <v>2</v>
      </c>
      <c r="BG16" s="3">
        <v>152537</v>
      </c>
      <c r="BH16" s="3">
        <v>3156.7183049999999</v>
      </c>
      <c r="BI16" s="3">
        <v>2659.0397739999999</v>
      </c>
      <c r="BJ16" s="3" t="s">
        <v>801</v>
      </c>
      <c r="BK16" s="3" t="s">
        <v>2255</v>
      </c>
      <c r="BL16" s="3" t="s">
        <v>1581</v>
      </c>
      <c r="BM16" s="3" t="s">
        <v>489</v>
      </c>
      <c r="BN16" s="3" t="s">
        <v>2156</v>
      </c>
      <c r="BO16" s="3" t="s">
        <v>2257</v>
      </c>
      <c r="BP16" s="3" t="s">
        <v>259</v>
      </c>
      <c r="BQ16" s="3" t="s">
        <v>1047</v>
      </c>
      <c r="BR16" s="3" t="s">
        <v>561</v>
      </c>
      <c r="BS16" s="3" t="s">
        <v>1562</v>
      </c>
      <c r="BT16" s="3" t="s">
        <v>784</v>
      </c>
      <c r="BU16" s="3" t="s">
        <v>2341</v>
      </c>
      <c r="BV16" s="3" t="s">
        <v>2145</v>
      </c>
      <c r="BW16" s="3" t="s">
        <v>2342</v>
      </c>
      <c r="BX16" s="3" t="s">
        <v>2343</v>
      </c>
      <c r="BY16" s="3" t="s">
        <v>2344</v>
      </c>
      <c r="BZ16" s="3" t="s">
        <v>2345</v>
      </c>
      <c r="CA16" s="3" t="s">
        <v>21</v>
      </c>
      <c r="CB16" s="3" t="s">
        <v>21</v>
      </c>
      <c r="CC16" s="3" t="s">
        <v>21</v>
      </c>
      <c r="CD16" s="3">
        <v>249</v>
      </c>
      <c r="CE16" s="3">
        <v>152620</v>
      </c>
      <c r="CF16" s="3">
        <v>3189.7408049999999</v>
      </c>
      <c r="CG16" s="3">
        <v>2660.6982250000001</v>
      </c>
      <c r="CH16" s="3">
        <v>3032</v>
      </c>
      <c r="CI16" s="3">
        <v>4856</v>
      </c>
      <c r="CJ16" s="3">
        <v>1.5625170000000001E-2</v>
      </c>
      <c r="CK16" s="3">
        <v>4092.9813549999999</v>
      </c>
      <c r="CL16" s="3">
        <v>211.46060800000001</v>
      </c>
      <c r="CM16" s="3">
        <v>6.6436000000000004E-3</v>
      </c>
      <c r="CN16" s="3">
        <v>0.12003475</v>
      </c>
      <c r="CO16" s="3">
        <v>11320436</v>
      </c>
      <c r="CP16" s="3">
        <v>0</v>
      </c>
      <c r="CQ16" s="3">
        <v>44994</v>
      </c>
      <c r="CR16" s="3">
        <v>1E-3</v>
      </c>
      <c r="CS16" s="3">
        <v>1E-3</v>
      </c>
      <c r="CT16" s="3">
        <v>1E-3</v>
      </c>
      <c r="CU16" s="3">
        <v>1</v>
      </c>
      <c r="CV16" s="3">
        <v>0</v>
      </c>
      <c r="CW16" s="3">
        <v>0</v>
      </c>
      <c r="CX16" s="3">
        <v>0</v>
      </c>
      <c r="CY16" s="3">
        <v>1E-4</v>
      </c>
      <c r="CZ16" s="3">
        <v>1E-4</v>
      </c>
      <c r="DA16" s="3">
        <v>1E-4</v>
      </c>
      <c r="DB16" s="3">
        <v>1E-4</v>
      </c>
      <c r="DC16" s="3">
        <v>1E-4</v>
      </c>
      <c r="DD16" s="3">
        <v>1E-4</v>
      </c>
      <c r="DE16" s="3">
        <v>1E-3</v>
      </c>
      <c r="DF16" s="3">
        <v>7.7299999999999994E-2</v>
      </c>
      <c r="DG16" s="3">
        <v>0.13339999999999999</v>
      </c>
      <c r="DH16" s="3">
        <v>0.1021</v>
      </c>
      <c r="DI16" s="3">
        <v>0.27500000000000002</v>
      </c>
      <c r="DJ16" s="3">
        <v>0.26900000000000002</v>
      </c>
      <c r="DK16" s="3">
        <v>0.12690000000000001</v>
      </c>
      <c r="DL16" s="3">
        <v>1.37E-2</v>
      </c>
      <c r="DM16" s="3">
        <v>1.6000000000000001E-3</v>
      </c>
      <c r="DN16" s="3">
        <v>1E-4</v>
      </c>
      <c r="DO16" s="3">
        <v>1E-4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 t="s">
        <v>39</v>
      </c>
      <c r="DV16" s="3">
        <v>9140750</v>
      </c>
      <c r="DW16" s="3">
        <v>3921011</v>
      </c>
      <c r="DX16" s="3">
        <v>0</v>
      </c>
      <c r="DY16" s="3">
        <v>0</v>
      </c>
      <c r="DZ16" s="3">
        <v>17878876</v>
      </c>
      <c r="EA16" s="3">
        <v>12391468</v>
      </c>
      <c r="EB16" s="3">
        <v>30468804</v>
      </c>
      <c r="EC16" s="4">
        <v>1</v>
      </c>
    </row>
    <row r="17" spans="1:133" x14ac:dyDescent="0.25">
      <c r="A17" s="3" t="s">
        <v>2346</v>
      </c>
      <c r="B17" s="3">
        <f t="shared" si="0"/>
        <v>1622.8955078125</v>
      </c>
      <c r="C17" s="3">
        <f t="shared" si="1"/>
        <v>12982</v>
      </c>
      <c r="D17" s="3">
        <v>3</v>
      </c>
      <c r="E17" s="3" t="s">
        <v>2</v>
      </c>
      <c r="F17" s="3" t="s">
        <v>570</v>
      </c>
      <c r="G17" s="3">
        <v>0</v>
      </c>
      <c r="H17" s="3">
        <v>0</v>
      </c>
      <c r="I17" s="3">
        <v>69979904</v>
      </c>
      <c r="J17" s="3">
        <v>1163577</v>
      </c>
      <c r="K17" s="3">
        <v>9090</v>
      </c>
      <c r="L17" s="3">
        <v>60142</v>
      </c>
      <c r="M17" s="3">
        <v>8</v>
      </c>
      <c r="N17" s="3">
        <v>5020</v>
      </c>
      <c r="O17" s="3">
        <v>24.245837999999999</v>
      </c>
      <c r="P17" s="3">
        <v>23.211742999999998</v>
      </c>
      <c r="Q17" s="3">
        <v>275</v>
      </c>
      <c r="R17" s="3">
        <v>1115935</v>
      </c>
      <c r="S17" s="3">
        <v>38305.442034</v>
      </c>
      <c r="T17" s="3">
        <v>82857.323139999993</v>
      </c>
      <c r="U17" s="3" t="s">
        <v>486</v>
      </c>
      <c r="V17" s="3" t="s">
        <v>1338</v>
      </c>
      <c r="W17" s="3" t="s">
        <v>731</v>
      </c>
      <c r="X17" s="3" t="s">
        <v>206</v>
      </c>
      <c r="Y17" s="3" t="s">
        <v>1283</v>
      </c>
      <c r="Z17" s="3" t="s">
        <v>1848</v>
      </c>
      <c r="AA17" s="3" t="s">
        <v>1529</v>
      </c>
      <c r="AB17" s="3" t="s">
        <v>2347</v>
      </c>
      <c r="AC17" s="3" t="s">
        <v>2348</v>
      </c>
      <c r="AD17" s="3" t="s">
        <v>2110</v>
      </c>
      <c r="AE17" s="3" t="s">
        <v>2227</v>
      </c>
      <c r="AF17" s="3" t="s">
        <v>1289</v>
      </c>
      <c r="AG17" s="3" t="s">
        <v>2349</v>
      </c>
      <c r="AH17" s="3" t="s">
        <v>750</v>
      </c>
      <c r="AI17" s="3" t="s">
        <v>2350</v>
      </c>
      <c r="AJ17" s="3" t="s">
        <v>524</v>
      </c>
      <c r="AK17" s="3" t="s">
        <v>825</v>
      </c>
      <c r="AL17" s="3" t="s">
        <v>21</v>
      </c>
      <c r="AM17" s="3" t="s">
        <v>21</v>
      </c>
      <c r="AN17" s="3" t="s">
        <v>21</v>
      </c>
      <c r="AO17" s="3">
        <v>368</v>
      </c>
      <c r="AP17" s="3">
        <v>1115966</v>
      </c>
      <c r="AQ17" s="3">
        <v>38329.900414999996</v>
      </c>
      <c r="AR17" s="3">
        <v>82857.389261999997</v>
      </c>
      <c r="AS17" s="3">
        <v>140</v>
      </c>
      <c r="AT17" s="3">
        <v>80896</v>
      </c>
      <c r="AU17" s="3">
        <v>1.5952689999999999E-2</v>
      </c>
      <c r="AV17" s="3">
        <v>18562.188698000002</v>
      </c>
      <c r="AW17" s="3">
        <v>9794.4086769999994</v>
      </c>
      <c r="AX17" s="3">
        <v>29966848</v>
      </c>
      <c r="AY17" s="3">
        <v>498268</v>
      </c>
      <c r="AZ17" s="3">
        <v>3892</v>
      </c>
      <c r="BA17" s="3">
        <v>60142</v>
      </c>
      <c r="BB17" s="3">
        <v>9</v>
      </c>
      <c r="BC17" s="3">
        <v>4609</v>
      </c>
      <c r="BD17" s="3">
        <v>26.999542999999999</v>
      </c>
      <c r="BE17" s="3">
        <v>18.981387000000002</v>
      </c>
      <c r="BF17" s="3">
        <v>666</v>
      </c>
      <c r="BG17" s="3">
        <v>1113678</v>
      </c>
      <c r="BH17" s="3">
        <v>41780.013399000003</v>
      </c>
      <c r="BI17" s="3">
        <v>86731.027168999994</v>
      </c>
      <c r="BJ17" s="3" t="s">
        <v>2351</v>
      </c>
      <c r="BK17" s="3" t="s">
        <v>450</v>
      </c>
      <c r="BL17" s="3" t="s">
        <v>289</v>
      </c>
      <c r="BM17" s="3" t="s">
        <v>1198</v>
      </c>
      <c r="BN17" s="3" t="s">
        <v>291</v>
      </c>
      <c r="BO17" s="3" t="s">
        <v>652</v>
      </c>
      <c r="BP17" s="3" t="s">
        <v>127</v>
      </c>
      <c r="BQ17" s="3" t="s">
        <v>2352</v>
      </c>
      <c r="BR17" s="3" t="s">
        <v>2353</v>
      </c>
      <c r="BS17" s="3" t="s">
        <v>940</v>
      </c>
      <c r="BT17" s="3" t="s">
        <v>735</v>
      </c>
      <c r="BU17" s="3" t="s">
        <v>231</v>
      </c>
      <c r="BV17" s="3" t="s">
        <v>2354</v>
      </c>
      <c r="BW17" s="3" t="s">
        <v>2355</v>
      </c>
      <c r="BX17" s="3" t="s">
        <v>1372</v>
      </c>
      <c r="BY17" s="3" t="s">
        <v>2356</v>
      </c>
      <c r="BZ17" s="3" t="s">
        <v>537</v>
      </c>
      <c r="CA17" s="3" t="s">
        <v>21</v>
      </c>
      <c r="CB17" s="3" t="s">
        <v>21</v>
      </c>
      <c r="CC17" s="3" t="s">
        <v>21</v>
      </c>
      <c r="CD17" s="3">
        <v>692</v>
      </c>
      <c r="CE17" s="3">
        <v>1113707</v>
      </c>
      <c r="CF17" s="3">
        <v>41807.235776000001</v>
      </c>
      <c r="CG17" s="3">
        <v>86731.016858999996</v>
      </c>
      <c r="CH17" s="3">
        <v>142</v>
      </c>
      <c r="CI17" s="3">
        <v>36608</v>
      </c>
      <c r="CJ17" s="3">
        <v>1.6024239999999999E-2</v>
      </c>
      <c r="CK17" s="3">
        <v>7984.3667189999996</v>
      </c>
      <c r="CL17" s="3">
        <v>4253.7889990000003</v>
      </c>
      <c r="CM17" s="3">
        <v>1.48616E-3</v>
      </c>
      <c r="CN17" s="3">
        <v>6.5024899999999997E-3</v>
      </c>
      <c r="CO17" s="3">
        <v>718913</v>
      </c>
      <c r="CP17" s="3">
        <v>0</v>
      </c>
      <c r="CQ17" s="3">
        <v>633</v>
      </c>
      <c r="CR17" s="3">
        <v>1E-3</v>
      </c>
      <c r="CS17" s="3">
        <v>1E-3</v>
      </c>
      <c r="CT17" s="3">
        <v>1E-3</v>
      </c>
      <c r="CU17" s="3">
        <v>0.999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1.1999999999999999E-3</v>
      </c>
      <c r="DG17" s="3">
        <v>1.9699999999999999E-2</v>
      </c>
      <c r="DH17" s="3">
        <v>4.2500000000000003E-2</v>
      </c>
      <c r="DI17" s="3">
        <v>0.22739999999999999</v>
      </c>
      <c r="DJ17" s="3">
        <v>0.22750000000000001</v>
      </c>
      <c r="DK17" s="3">
        <v>0.13550000000000001</v>
      </c>
      <c r="DL17" s="3">
        <v>6.5000000000000002E-2</v>
      </c>
      <c r="DM17" s="3">
        <v>7.9399999999999998E-2</v>
      </c>
      <c r="DN17" s="3">
        <v>6.4500000000000002E-2</v>
      </c>
      <c r="DO17" s="3">
        <v>0.1052</v>
      </c>
      <c r="DP17" s="3">
        <v>2.6800000000000001E-2</v>
      </c>
      <c r="DQ17" s="3">
        <v>4.5999999999999999E-3</v>
      </c>
      <c r="DR17" s="3">
        <v>8.0000000000000004E-4</v>
      </c>
      <c r="DS17" s="3">
        <v>1E-4</v>
      </c>
      <c r="DT17" s="3">
        <v>0</v>
      </c>
      <c r="DU17" s="3" t="s">
        <v>39</v>
      </c>
      <c r="DV17" s="3">
        <v>545507</v>
      </c>
      <c r="DW17" s="3">
        <v>233529</v>
      </c>
      <c r="DX17" s="3">
        <v>0</v>
      </c>
      <c r="DY17" s="3">
        <v>0</v>
      </c>
      <c r="DZ17" s="3">
        <v>20862396</v>
      </c>
      <c r="EA17" s="3">
        <v>9747240</v>
      </c>
      <c r="EB17" s="3">
        <v>30657932</v>
      </c>
      <c r="EC17" s="4">
        <v>0.99939999999999996</v>
      </c>
    </row>
    <row r="18" spans="1:133" x14ac:dyDescent="0.25">
      <c r="A18" s="3" t="s">
        <v>2357</v>
      </c>
      <c r="B18" s="3">
        <f t="shared" si="0"/>
        <v>1553.9111328125</v>
      </c>
      <c r="C18" s="3">
        <f t="shared" si="1"/>
        <v>99450</v>
      </c>
      <c r="D18" s="3">
        <v>3</v>
      </c>
      <c r="E18" s="3" t="s">
        <v>2</v>
      </c>
      <c r="F18" s="3" t="s">
        <v>570</v>
      </c>
      <c r="G18" s="3">
        <v>0</v>
      </c>
      <c r="H18" s="3">
        <v>0</v>
      </c>
      <c r="I18" s="3">
        <v>67003968</v>
      </c>
      <c r="J18" s="3">
        <v>1113744</v>
      </c>
      <c r="K18" s="3">
        <v>69609</v>
      </c>
      <c r="L18" s="3">
        <v>60161</v>
      </c>
      <c r="M18" s="3">
        <v>2</v>
      </c>
      <c r="N18" s="3">
        <v>18163</v>
      </c>
      <c r="O18" s="3">
        <v>11.013413</v>
      </c>
      <c r="P18" s="3">
        <v>41.411599000000002</v>
      </c>
      <c r="Q18" s="3">
        <v>0</v>
      </c>
      <c r="R18" s="3">
        <v>1036017</v>
      </c>
      <c r="S18" s="3">
        <v>4787.2953809999999</v>
      </c>
      <c r="T18" s="3">
        <v>16854.733990000001</v>
      </c>
      <c r="U18" s="3" t="s">
        <v>171</v>
      </c>
      <c r="V18" s="3" t="s">
        <v>172</v>
      </c>
      <c r="W18" s="3" t="s">
        <v>962</v>
      </c>
      <c r="X18" s="3" t="s">
        <v>1978</v>
      </c>
      <c r="Y18" s="3" t="s">
        <v>678</v>
      </c>
      <c r="Z18" s="3" t="s">
        <v>2358</v>
      </c>
      <c r="AA18" s="3" t="s">
        <v>1480</v>
      </c>
      <c r="AB18" s="3" t="s">
        <v>1980</v>
      </c>
      <c r="AC18" s="3" t="s">
        <v>760</v>
      </c>
      <c r="AD18" s="3" t="s">
        <v>2327</v>
      </c>
      <c r="AE18" s="3" t="s">
        <v>384</v>
      </c>
      <c r="AF18" s="3" t="s">
        <v>1623</v>
      </c>
      <c r="AG18" s="3" t="s">
        <v>1321</v>
      </c>
      <c r="AH18" s="3" t="s">
        <v>2046</v>
      </c>
      <c r="AI18" s="3" t="s">
        <v>462</v>
      </c>
      <c r="AJ18" s="3" t="s">
        <v>2359</v>
      </c>
      <c r="AK18" s="3" t="s">
        <v>269</v>
      </c>
      <c r="AL18" s="3" t="s">
        <v>21</v>
      </c>
      <c r="AM18" s="3" t="s">
        <v>21</v>
      </c>
      <c r="AN18" s="3" t="s">
        <v>21</v>
      </c>
      <c r="AO18" s="3">
        <v>119</v>
      </c>
      <c r="AP18" s="3">
        <v>1036022</v>
      </c>
      <c r="AQ18" s="3">
        <v>4798.4380799999999</v>
      </c>
      <c r="AR18" s="3">
        <v>16854.901653000001</v>
      </c>
      <c r="AS18" s="3">
        <v>211</v>
      </c>
      <c r="AT18" s="3">
        <v>51488</v>
      </c>
      <c r="AU18" s="3">
        <v>1.580701E-2</v>
      </c>
      <c r="AV18" s="3">
        <v>17604.957074000002</v>
      </c>
      <c r="AW18" s="3">
        <v>9753.6718899999996</v>
      </c>
      <c r="AX18" s="3">
        <v>28724544</v>
      </c>
      <c r="AY18" s="3">
        <v>477461</v>
      </c>
      <c r="AZ18" s="3">
        <v>29841</v>
      </c>
      <c r="BA18" s="3">
        <v>60161</v>
      </c>
      <c r="BB18" s="3">
        <v>3</v>
      </c>
      <c r="BC18" s="3">
        <v>9184</v>
      </c>
      <c r="BD18" s="3">
        <v>11.676482999999999</v>
      </c>
      <c r="BE18" s="3">
        <v>36.049601000000003</v>
      </c>
      <c r="BF18" s="3">
        <v>24</v>
      </c>
      <c r="BG18" s="3">
        <v>1034421</v>
      </c>
      <c r="BH18" s="3">
        <v>5917.0619180000003</v>
      </c>
      <c r="BI18" s="3">
        <v>21102.943314</v>
      </c>
      <c r="BJ18" s="3" t="s">
        <v>2360</v>
      </c>
      <c r="BK18" s="3" t="s">
        <v>59</v>
      </c>
      <c r="BL18" s="3" t="s">
        <v>2181</v>
      </c>
      <c r="BM18" s="3" t="s">
        <v>2361</v>
      </c>
      <c r="BN18" s="3" t="s">
        <v>558</v>
      </c>
      <c r="BO18" s="3" t="s">
        <v>716</v>
      </c>
      <c r="BP18" s="3" t="s">
        <v>2049</v>
      </c>
      <c r="BQ18" s="3" t="s">
        <v>99</v>
      </c>
      <c r="BR18" s="3" t="s">
        <v>2362</v>
      </c>
      <c r="BS18" s="3" t="s">
        <v>2285</v>
      </c>
      <c r="BT18" s="3" t="s">
        <v>2363</v>
      </c>
      <c r="BU18" s="3" t="s">
        <v>1380</v>
      </c>
      <c r="BV18" s="3" t="s">
        <v>2364</v>
      </c>
      <c r="BW18" s="3" t="s">
        <v>978</v>
      </c>
      <c r="BX18" s="3" t="s">
        <v>2365</v>
      </c>
      <c r="BY18" s="3" t="s">
        <v>2366</v>
      </c>
      <c r="BZ18" s="3" t="s">
        <v>2138</v>
      </c>
      <c r="CA18" s="3" t="s">
        <v>21</v>
      </c>
      <c r="CB18" s="3" t="s">
        <v>21</v>
      </c>
      <c r="CC18" s="3" t="s">
        <v>21</v>
      </c>
      <c r="CD18" s="3">
        <v>300</v>
      </c>
      <c r="CE18" s="3">
        <v>1034428</v>
      </c>
      <c r="CF18" s="3">
        <v>5928.8712189999997</v>
      </c>
      <c r="CG18" s="3">
        <v>21103.088704000002</v>
      </c>
      <c r="CH18" s="3">
        <v>30</v>
      </c>
      <c r="CI18" s="3">
        <v>21504</v>
      </c>
      <c r="CJ18" s="3">
        <v>1.5806790000000001E-2</v>
      </c>
      <c r="CK18" s="3">
        <v>7547.127039</v>
      </c>
      <c r="CL18" s="3">
        <v>4193.7601530000002</v>
      </c>
      <c r="CM18" s="3">
        <v>3.71223E-3</v>
      </c>
      <c r="CN18" s="3">
        <v>2.2930039999999999E-2</v>
      </c>
      <c r="CO18" s="3">
        <v>5024915</v>
      </c>
      <c r="CP18" s="3">
        <v>0</v>
      </c>
      <c r="CQ18" s="3">
        <v>20782</v>
      </c>
      <c r="CR18" s="3">
        <v>1E-3</v>
      </c>
      <c r="CS18" s="3">
        <v>1E-3</v>
      </c>
      <c r="CT18" s="3">
        <v>1E-3</v>
      </c>
      <c r="CU18" s="3">
        <v>1</v>
      </c>
      <c r="CV18" s="3">
        <v>0</v>
      </c>
      <c r="CW18" s="3">
        <v>0</v>
      </c>
      <c r="CX18" s="3">
        <v>0</v>
      </c>
      <c r="CY18" s="3">
        <v>1E-4</v>
      </c>
      <c r="CZ18" s="3">
        <v>0</v>
      </c>
      <c r="DA18" s="3">
        <v>0</v>
      </c>
      <c r="DB18" s="3">
        <v>1E-4</v>
      </c>
      <c r="DC18" s="3">
        <v>1E-4</v>
      </c>
      <c r="DD18" s="3">
        <v>1E-4</v>
      </c>
      <c r="DE18" s="3">
        <v>4.4000000000000003E-3</v>
      </c>
      <c r="DF18" s="3">
        <v>6.0699999999999997E-2</v>
      </c>
      <c r="DG18" s="3">
        <v>0.1424</v>
      </c>
      <c r="DH18" s="3">
        <v>0.13339999999999999</v>
      </c>
      <c r="DI18" s="3">
        <v>0.28560000000000002</v>
      </c>
      <c r="DJ18" s="3">
        <v>0.1741</v>
      </c>
      <c r="DK18" s="3">
        <v>0.1061</v>
      </c>
      <c r="DL18" s="3">
        <v>4.82E-2</v>
      </c>
      <c r="DM18" s="3">
        <v>3.15E-2</v>
      </c>
      <c r="DN18" s="3">
        <v>7.4000000000000003E-3</v>
      </c>
      <c r="DO18" s="3">
        <v>5.7000000000000002E-3</v>
      </c>
      <c r="DP18" s="3">
        <v>5.0000000000000001E-4</v>
      </c>
      <c r="DQ18" s="3">
        <v>1E-4</v>
      </c>
      <c r="DR18" s="3">
        <v>1E-4</v>
      </c>
      <c r="DS18" s="3">
        <v>1E-4</v>
      </c>
      <c r="DT18" s="3">
        <v>0</v>
      </c>
      <c r="DU18" s="3" t="s">
        <v>39</v>
      </c>
      <c r="DV18" s="3">
        <v>4187948</v>
      </c>
      <c r="DW18" s="3">
        <v>1795265</v>
      </c>
      <c r="DX18" s="3">
        <v>0</v>
      </c>
      <c r="DY18" s="3">
        <v>0</v>
      </c>
      <c r="DZ18" s="3">
        <v>20008228</v>
      </c>
      <c r="EA18" s="3">
        <v>10606520</v>
      </c>
      <c r="EB18" s="3">
        <v>30820136</v>
      </c>
      <c r="EC18" s="4">
        <v>1</v>
      </c>
    </row>
    <row r="19" spans="1:133" x14ac:dyDescent="0.25">
      <c r="A19" s="3" t="s">
        <v>2367</v>
      </c>
      <c r="B19" s="3">
        <f t="shared" si="0"/>
        <v>585.154296875</v>
      </c>
      <c r="C19" s="3">
        <f t="shared" si="1"/>
        <v>149798</v>
      </c>
      <c r="D19" s="3">
        <v>3</v>
      </c>
      <c r="E19" s="3" t="s">
        <v>2</v>
      </c>
      <c r="F19" s="3" t="s">
        <v>570</v>
      </c>
      <c r="G19" s="3">
        <v>0</v>
      </c>
      <c r="H19" s="3">
        <v>0</v>
      </c>
      <c r="I19" s="3">
        <v>25166864</v>
      </c>
      <c r="J19" s="3">
        <v>419391</v>
      </c>
      <c r="K19" s="3">
        <v>104847</v>
      </c>
      <c r="L19" s="3">
        <v>60008</v>
      </c>
      <c r="M19" s="3">
        <v>2</v>
      </c>
      <c r="N19" s="3">
        <v>13468</v>
      </c>
      <c r="O19" s="3">
        <v>21.365721000000001</v>
      </c>
      <c r="P19" s="3">
        <v>48.005792999999997</v>
      </c>
      <c r="Q19" s="3">
        <v>19</v>
      </c>
      <c r="R19" s="3">
        <v>217086</v>
      </c>
      <c r="S19" s="3">
        <v>3168.5859529999998</v>
      </c>
      <c r="T19" s="3">
        <v>7324.853486</v>
      </c>
      <c r="U19" s="3" t="s">
        <v>2368</v>
      </c>
      <c r="V19" s="3" t="s">
        <v>239</v>
      </c>
      <c r="W19" s="3" t="s">
        <v>1117</v>
      </c>
      <c r="X19" s="3" t="s">
        <v>983</v>
      </c>
      <c r="Y19" s="3" t="s">
        <v>2369</v>
      </c>
      <c r="Z19" s="3" t="s">
        <v>1119</v>
      </c>
      <c r="AA19" s="3" t="s">
        <v>545</v>
      </c>
      <c r="AB19" s="3" t="s">
        <v>2370</v>
      </c>
      <c r="AC19" s="3" t="s">
        <v>704</v>
      </c>
      <c r="AD19" s="3" t="s">
        <v>2371</v>
      </c>
      <c r="AE19" s="3" t="s">
        <v>2372</v>
      </c>
      <c r="AF19" s="3" t="s">
        <v>2373</v>
      </c>
      <c r="AG19" s="3" t="s">
        <v>2374</v>
      </c>
      <c r="AH19" s="3" t="s">
        <v>2375</v>
      </c>
      <c r="AI19" s="3" t="s">
        <v>2376</v>
      </c>
      <c r="AJ19" s="3" t="s">
        <v>2377</v>
      </c>
      <c r="AK19" s="3" t="s">
        <v>2378</v>
      </c>
      <c r="AL19" s="3" t="s">
        <v>21</v>
      </c>
      <c r="AM19" s="3" t="s">
        <v>21</v>
      </c>
      <c r="AN19" s="3" t="s">
        <v>21</v>
      </c>
      <c r="AO19" s="3">
        <v>109</v>
      </c>
      <c r="AP19" s="3">
        <v>217093</v>
      </c>
      <c r="AQ19" s="3">
        <v>3190.1221409999998</v>
      </c>
      <c r="AR19" s="3">
        <v>7324.3557819999996</v>
      </c>
      <c r="AS19" s="3">
        <v>154</v>
      </c>
      <c r="AT19" s="3">
        <v>26760</v>
      </c>
      <c r="AU19" s="3">
        <v>1.5678770000000002E-2</v>
      </c>
      <c r="AV19" s="3">
        <v>6575.5341660000004</v>
      </c>
      <c r="AW19" s="3">
        <v>4565.9387269999997</v>
      </c>
      <c r="AX19" s="3">
        <v>10789908</v>
      </c>
      <c r="AY19" s="3">
        <v>179807</v>
      </c>
      <c r="AZ19" s="3">
        <v>44951</v>
      </c>
      <c r="BA19" s="3">
        <v>60008</v>
      </c>
      <c r="BB19" s="3">
        <v>2</v>
      </c>
      <c r="BC19" s="3">
        <v>13412</v>
      </c>
      <c r="BD19" s="3">
        <v>21.787493000000001</v>
      </c>
      <c r="BE19" s="3">
        <v>49.014671999999997</v>
      </c>
      <c r="BF19" s="3">
        <v>32</v>
      </c>
      <c r="BG19" s="3">
        <v>204376</v>
      </c>
      <c r="BH19" s="3">
        <v>3922.6667210000001</v>
      </c>
      <c r="BI19" s="3">
        <v>7459.3400300000003</v>
      </c>
      <c r="BJ19" s="3" t="s">
        <v>2379</v>
      </c>
      <c r="BK19" s="3" t="s">
        <v>992</v>
      </c>
      <c r="BL19" s="3" t="s">
        <v>527</v>
      </c>
      <c r="BM19" s="3" t="s">
        <v>993</v>
      </c>
      <c r="BN19" s="3" t="s">
        <v>558</v>
      </c>
      <c r="BO19" s="3" t="s">
        <v>80</v>
      </c>
      <c r="BP19" s="3" t="s">
        <v>2380</v>
      </c>
      <c r="BQ19" s="3" t="s">
        <v>843</v>
      </c>
      <c r="BR19" s="3" t="s">
        <v>1561</v>
      </c>
      <c r="BS19" s="3" t="s">
        <v>967</v>
      </c>
      <c r="BT19" s="3" t="s">
        <v>2278</v>
      </c>
      <c r="BU19" s="3" t="s">
        <v>1931</v>
      </c>
      <c r="BV19" s="3" t="s">
        <v>2381</v>
      </c>
      <c r="BW19" s="3" t="s">
        <v>610</v>
      </c>
      <c r="BX19" s="3" t="s">
        <v>1512</v>
      </c>
      <c r="BY19" s="3" t="s">
        <v>1513</v>
      </c>
      <c r="BZ19" s="3" t="s">
        <v>2382</v>
      </c>
      <c r="CA19" s="3" t="s">
        <v>21</v>
      </c>
      <c r="CB19" s="3" t="s">
        <v>21</v>
      </c>
      <c r="CC19" s="3" t="s">
        <v>21</v>
      </c>
      <c r="CD19" s="3">
        <v>236</v>
      </c>
      <c r="CE19" s="3">
        <v>204398</v>
      </c>
      <c r="CF19" s="3">
        <v>3944.6316790000001</v>
      </c>
      <c r="CG19" s="3">
        <v>7458.8728250000004</v>
      </c>
      <c r="CH19" s="3">
        <v>38</v>
      </c>
      <c r="CI19" s="3">
        <v>12096</v>
      </c>
      <c r="CJ19" s="3">
        <v>1.5678500000000001E-2</v>
      </c>
      <c r="CK19" s="3">
        <v>2819.104468</v>
      </c>
      <c r="CL19" s="3">
        <v>1959.6313540000001</v>
      </c>
      <c r="CM19" s="3">
        <v>4.1352000000000003E-3</v>
      </c>
      <c r="CN19" s="3">
        <v>5.7378230000000002E-2</v>
      </c>
      <c r="CO19" s="3">
        <v>6770902</v>
      </c>
      <c r="CP19" s="3">
        <v>0</v>
      </c>
      <c r="CQ19" s="3">
        <v>21984</v>
      </c>
      <c r="CR19" s="3">
        <v>1E-3</v>
      </c>
      <c r="CS19" s="3">
        <v>1E-3</v>
      </c>
      <c r="CT19" s="3">
        <v>1E-3</v>
      </c>
      <c r="CU19" s="3">
        <v>1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1E-4</v>
      </c>
      <c r="DC19" s="3">
        <v>1E-4</v>
      </c>
      <c r="DD19" s="3">
        <v>1E-4</v>
      </c>
      <c r="DE19" s="3">
        <v>1.34E-2</v>
      </c>
      <c r="DF19" s="3">
        <v>0.12690000000000001</v>
      </c>
      <c r="DG19" s="3">
        <v>0.1598</v>
      </c>
      <c r="DH19" s="3">
        <v>0.1106</v>
      </c>
      <c r="DI19" s="3">
        <v>0.2278</v>
      </c>
      <c r="DJ19" s="3">
        <v>0.15709999999999999</v>
      </c>
      <c r="DK19" s="3">
        <v>0.1241</v>
      </c>
      <c r="DL19" s="3">
        <v>6.6699999999999995E-2</v>
      </c>
      <c r="DM19" s="3">
        <v>7.7000000000000002E-3</v>
      </c>
      <c r="DN19" s="3">
        <v>5.0000000000000001E-3</v>
      </c>
      <c r="DO19" s="3">
        <v>6.9999999999999999E-4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 t="s">
        <v>39</v>
      </c>
      <c r="DV19" s="3">
        <v>6274063</v>
      </c>
      <c r="DW19" s="3">
        <v>2689907</v>
      </c>
      <c r="DX19" s="3">
        <v>0</v>
      </c>
      <c r="DY19" s="3">
        <v>0</v>
      </c>
      <c r="DZ19" s="3">
        <v>19892160</v>
      </c>
      <c r="EA19" s="3">
        <v>10559844</v>
      </c>
      <c r="EB19" s="3">
        <v>30674520</v>
      </c>
      <c r="EC19" s="4">
        <v>1</v>
      </c>
    </row>
    <row r="20" spans="1:133" x14ac:dyDescent="0.25">
      <c r="A20" s="3" t="s">
        <v>2383</v>
      </c>
      <c r="B20" s="3">
        <f t="shared" si="0"/>
        <v>1789.896484375</v>
      </c>
      <c r="C20" s="3">
        <f t="shared" si="1"/>
        <v>14318</v>
      </c>
      <c r="D20" s="3">
        <v>3</v>
      </c>
      <c r="E20" s="3" t="s">
        <v>2</v>
      </c>
      <c r="F20" s="3" t="s">
        <v>729</v>
      </c>
      <c r="G20" s="3">
        <v>0</v>
      </c>
      <c r="H20" s="3">
        <v>0</v>
      </c>
      <c r="I20" s="3">
        <v>77179136</v>
      </c>
      <c r="J20" s="3">
        <v>1283687</v>
      </c>
      <c r="K20" s="3">
        <v>10028</v>
      </c>
      <c r="L20" s="3">
        <v>60123</v>
      </c>
      <c r="M20" s="3">
        <v>8</v>
      </c>
      <c r="N20" s="3">
        <v>1301</v>
      </c>
      <c r="O20" s="3">
        <v>22.611028999999998</v>
      </c>
      <c r="P20" s="3">
        <v>9.6493640000000003</v>
      </c>
      <c r="Q20" s="3">
        <v>380</v>
      </c>
      <c r="R20" s="3">
        <v>919609</v>
      </c>
      <c r="S20" s="3">
        <v>34424.907272999997</v>
      </c>
      <c r="T20" s="3">
        <v>73440.936719000005</v>
      </c>
      <c r="U20" s="3" t="s">
        <v>872</v>
      </c>
      <c r="V20" s="3" t="s">
        <v>873</v>
      </c>
      <c r="W20" s="3" t="s">
        <v>1951</v>
      </c>
      <c r="X20" s="3" t="s">
        <v>2384</v>
      </c>
      <c r="Y20" s="3" t="s">
        <v>1392</v>
      </c>
      <c r="Z20" s="3" t="s">
        <v>2385</v>
      </c>
      <c r="AA20" s="3" t="s">
        <v>1426</v>
      </c>
      <c r="AB20" s="3" t="s">
        <v>2386</v>
      </c>
      <c r="AC20" s="3" t="s">
        <v>2214</v>
      </c>
      <c r="AD20" s="3" t="s">
        <v>2387</v>
      </c>
      <c r="AE20" s="3" t="s">
        <v>2388</v>
      </c>
      <c r="AF20" s="3" t="s">
        <v>1011</v>
      </c>
      <c r="AG20" s="3" t="s">
        <v>877</v>
      </c>
      <c r="AH20" s="3" t="s">
        <v>887</v>
      </c>
      <c r="AI20" s="3" t="s">
        <v>2120</v>
      </c>
      <c r="AJ20" s="3" t="s">
        <v>1103</v>
      </c>
      <c r="AK20" s="3" t="s">
        <v>2317</v>
      </c>
      <c r="AL20" s="3" t="s">
        <v>21</v>
      </c>
      <c r="AM20" s="3" t="s">
        <v>21</v>
      </c>
      <c r="AN20" s="3" t="s">
        <v>21</v>
      </c>
      <c r="AO20" s="3">
        <v>397</v>
      </c>
      <c r="AP20" s="3">
        <v>919623</v>
      </c>
      <c r="AQ20" s="3">
        <v>34447.711925000003</v>
      </c>
      <c r="AR20" s="3">
        <v>73440.439048999993</v>
      </c>
      <c r="AS20" s="3">
        <v>2011</v>
      </c>
      <c r="AT20" s="3">
        <v>41472</v>
      </c>
      <c r="AU20" s="3">
        <v>1.572848E-2</v>
      </c>
      <c r="AV20" s="3">
        <v>20190.44356</v>
      </c>
      <c r="AW20" s="3">
        <v>5312.46713</v>
      </c>
      <c r="AX20" s="3">
        <v>33017600</v>
      </c>
      <c r="AY20" s="3">
        <v>549167</v>
      </c>
      <c r="AZ20" s="3">
        <v>4290</v>
      </c>
      <c r="BA20" s="3">
        <v>60123</v>
      </c>
      <c r="BB20" s="3">
        <v>9</v>
      </c>
      <c r="BC20" s="3">
        <v>1123</v>
      </c>
      <c r="BD20" s="3">
        <v>25.678569</v>
      </c>
      <c r="BE20" s="3">
        <v>9.7537160000000007</v>
      </c>
      <c r="BF20" s="3">
        <v>723</v>
      </c>
      <c r="BG20" s="3">
        <v>1085707</v>
      </c>
      <c r="BH20" s="3">
        <v>38633.484213999996</v>
      </c>
      <c r="BI20" s="3">
        <v>77798.962006000002</v>
      </c>
      <c r="BJ20" s="3" t="s">
        <v>1220</v>
      </c>
      <c r="BK20" s="3" t="s">
        <v>2389</v>
      </c>
      <c r="BL20" s="3" t="s">
        <v>815</v>
      </c>
      <c r="BM20" s="3" t="s">
        <v>2390</v>
      </c>
      <c r="BN20" s="3" t="s">
        <v>2391</v>
      </c>
      <c r="BO20" s="3" t="s">
        <v>114</v>
      </c>
      <c r="BP20" s="3" t="s">
        <v>2392</v>
      </c>
      <c r="BQ20" s="3" t="s">
        <v>2393</v>
      </c>
      <c r="BR20" s="3" t="s">
        <v>939</v>
      </c>
      <c r="BS20" s="3" t="s">
        <v>2394</v>
      </c>
      <c r="BT20" s="3" t="s">
        <v>2395</v>
      </c>
      <c r="BU20" s="3" t="s">
        <v>1289</v>
      </c>
      <c r="BV20" s="3" t="s">
        <v>2396</v>
      </c>
      <c r="BW20" s="3" t="s">
        <v>233</v>
      </c>
      <c r="BX20" s="3" t="s">
        <v>2230</v>
      </c>
      <c r="BY20" s="3" t="s">
        <v>2397</v>
      </c>
      <c r="BZ20" s="3" t="s">
        <v>2317</v>
      </c>
      <c r="CA20" s="3" t="s">
        <v>21</v>
      </c>
      <c r="CB20" s="3" t="s">
        <v>21</v>
      </c>
      <c r="CC20" s="3" t="s">
        <v>21</v>
      </c>
      <c r="CD20" s="3">
        <v>747</v>
      </c>
      <c r="CE20" s="3">
        <v>1085743</v>
      </c>
      <c r="CF20" s="3">
        <v>38659.369052000002</v>
      </c>
      <c r="CG20" s="3">
        <v>77798.466677999997</v>
      </c>
      <c r="CH20" s="3">
        <v>754</v>
      </c>
      <c r="CI20" s="3">
        <v>20224</v>
      </c>
      <c r="CJ20" s="3">
        <v>1.5727999999999999E-2</v>
      </c>
      <c r="CK20" s="3">
        <v>8637.2962910000006</v>
      </c>
      <c r="CL20" s="3">
        <v>2506.9732039999999</v>
      </c>
      <c r="CM20" s="3">
        <v>1.60271E-3</v>
      </c>
      <c r="CN20" s="3">
        <v>6.43685E-3</v>
      </c>
      <c r="CO20" s="3">
        <v>853469</v>
      </c>
      <c r="CP20" s="3">
        <v>0</v>
      </c>
      <c r="CQ20" s="3">
        <v>529</v>
      </c>
      <c r="CR20" s="3">
        <v>1E-3</v>
      </c>
      <c r="CS20" s="3">
        <v>1E-3</v>
      </c>
      <c r="CT20" s="3">
        <v>1E-3</v>
      </c>
      <c r="CU20" s="3">
        <v>0.999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3.8999999999999998E-3</v>
      </c>
      <c r="DG20" s="3">
        <v>2.9700000000000001E-2</v>
      </c>
      <c r="DH20" s="3">
        <v>4.4299999999999999E-2</v>
      </c>
      <c r="DI20" s="3">
        <v>0.2419</v>
      </c>
      <c r="DJ20" s="3">
        <v>0.2379</v>
      </c>
      <c r="DK20" s="3">
        <v>0.1181</v>
      </c>
      <c r="DL20" s="3">
        <v>5.67E-2</v>
      </c>
      <c r="DM20" s="3">
        <v>7.3400000000000007E-2</v>
      </c>
      <c r="DN20" s="3">
        <v>6.6600000000000006E-2</v>
      </c>
      <c r="DO20" s="3">
        <v>0.1023</v>
      </c>
      <c r="DP20" s="3">
        <v>2.2700000000000001E-2</v>
      </c>
      <c r="DQ20" s="3">
        <v>2.3999999999999998E-3</v>
      </c>
      <c r="DR20" s="3">
        <v>2.0000000000000001E-4</v>
      </c>
      <c r="DS20" s="3">
        <v>1E-4</v>
      </c>
      <c r="DT20" s="3">
        <v>0</v>
      </c>
      <c r="DU20" s="3" t="s">
        <v>39</v>
      </c>
      <c r="DV20" s="3">
        <v>601454</v>
      </c>
      <c r="DW20" s="3">
        <v>257238</v>
      </c>
      <c r="DX20" s="3">
        <v>0</v>
      </c>
      <c r="DY20" s="3">
        <v>0</v>
      </c>
      <c r="DZ20" s="3">
        <v>20667244</v>
      </c>
      <c r="EA20" s="3">
        <v>9924684</v>
      </c>
      <c r="EB20" s="3">
        <v>30652108</v>
      </c>
      <c r="EC20" s="4">
        <v>0.99950000000000006</v>
      </c>
    </row>
    <row r="21" spans="1:133" x14ac:dyDescent="0.25">
      <c r="A21" s="3" t="s">
        <v>2398</v>
      </c>
      <c r="B21" s="3">
        <f t="shared" si="0"/>
        <v>1781.41015625</v>
      </c>
      <c r="C21" s="3">
        <f t="shared" si="1"/>
        <v>114010</v>
      </c>
      <c r="D21" s="3">
        <v>3</v>
      </c>
      <c r="E21" s="3" t="s">
        <v>2</v>
      </c>
      <c r="F21" s="3" t="s">
        <v>729</v>
      </c>
      <c r="G21" s="3">
        <v>0</v>
      </c>
      <c r="H21" s="3">
        <v>0</v>
      </c>
      <c r="I21" s="3">
        <v>76810864</v>
      </c>
      <c r="J21" s="3">
        <v>1276288</v>
      </c>
      <c r="K21" s="3">
        <v>79768</v>
      </c>
      <c r="L21" s="3">
        <v>60183</v>
      </c>
      <c r="M21" s="3">
        <v>3</v>
      </c>
      <c r="N21" s="3">
        <v>15122</v>
      </c>
      <c r="O21" s="3">
        <v>11.599821</v>
      </c>
      <c r="P21" s="3">
        <v>27.323778000000001</v>
      </c>
      <c r="Q21" s="3">
        <v>1</v>
      </c>
      <c r="R21" s="3">
        <v>816321</v>
      </c>
      <c r="S21" s="3">
        <v>3972.0250599999999</v>
      </c>
      <c r="T21" s="3">
        <v>15800.510563</v>
      </c>
      <c r="U21" s="3" t="s">
        <v>238</v>
      </c>
      <c r="V21" s="3" t="s">
        <v>2291</v>
      </c>
      <c r="W21" s="3" t="s">
        <v>2319</v>
      </c>
      <c r="X21" s="3" t="s">
        <v>1477</v>
      </c>
      <c r="Y21" s="3" t="s">
        <v>2399</v>
      </c>
      <c r="Z21" s="3" t="s">
        <v>2400</v>
      </c>
      <c r="AA21" s="3" t="s">
        <v>986</v>
      </c>
      <c r="AB21" s="3" t="s">
        <v>856</v>
      </c>
      <c r="AC21" s="3" t="s">
        <v>1416</v>
      </c>
      <c r="AD21" s="3" t="s">
        <v>2004</v>
      </c>
      <c r="AE21" s="3" t="s">
        <v>297</v>
      </c>
      <c r="AF21" s="3" t="s">
        <v>2401</v>
      </c>
      <c r="AG21" s="3" t="s">
        <v>1037</v>
      </c>
      <c r="AH21" s="3" t="s">
        <v>2402</v>
      </c>
      <c r="AI21" s="3" t="s">
        <v>135</v>
      </c>
      <c r="AJ21" s="3" t="s">
        <v>1882</v>
      </c>
      <c r="AK21" s="3" t="s">
        <v>914</v>
      </c>
      <c r="AL21" s="3" t="s">
        <v>21</v>
      </c>
      <c r="AM21" s="3" t="s">
        <v>21</v>
      </c>
      <c r="AN21" s="3" t="s">
        <v>21</v>
      </c>
      <c r="AO21" s="3">
        <v>154</v>
      </c>
      <c r="AP21" s="3">
        <v>816327</v>
      </c>
      <c r="AQ21" s="3">
        <v>3983.73999</v>
      </c>
      <c r="AR21" s="3">
        <v>15800.377031</v>
      </c>
      <c r="AS21" s="3">
        <v>6368</v>
      </c>
      <c r="AT21" s="3">
        <v>35520</v>
      </c>
      <c r="AU21" s="3">
        <v>1.569282E-2</v>
      </c>
      <c r="AV21" s="3">
        <v>20028.552185</v>
      </c>
      <c r="AW21" s="3">
        <v>4456.613437</v>
      </c>
      <c r="AX21" s="3">
        <v>32972832</v>
      </c>
      <c r="AY21" s="3">
        <v>547876</v>
      </c>
      <c r="AZ21" s="3">
        <v>34242</v>
      </c>
      <c r="BA21" s="3">
        <v>60183</v>
      </c>
      <c r="BB21" s="3">
        <v>3</v>
      </c>
      <c r="BC21" s="3">
        <v>8654</v>
      </c>
      <c r="BD21" s="3">
        <v>12.252837</v>
      </c>
      <c r="BE21" s="3">
        <v>21.272003999999999</v>
      </c>
      <c r="BF21" s="3">
        <v>29</v>
      </c>
      <c r="BG21" s="3">
        <v>816219</v>
      </c>
      <c r="BH21" s="3">
        <v>5635.6915250000002</v>
      </c>
      <c r="BI21" s="3">
        <v>21867.995525999999</v>
      </c>
      <c r="BJ21" s="3" t="s">
        <v>801</v>
      </c>
      <c r="BK21" s="3" t="s">
        <v>2065</v>
      </c>
      <c r="BL21" s="3" t="s">
        <v>1951</v>
      </c>
      <c r="BM21" s="3" t="s">
        <v>2210</v>
      </c>
      <c r="BN21" s="3" t="s">
        <v>1908</v>
      </c>
      <c r="BO21" s="3" t="s">
        <v>1243</v>
      </c>
      <c r="BP21" s="3" t="s">
        <v>974</v>
      </c>
      <c r="BQ21" s="3" t="s">
        <v>2284</v>
      </c>
      <c r="BR21" s="3" t="s">
        <v>517</v>
      </c>
      <c r="BS21" s="3" t="s">
        <v>2242</v>
      </c>
      <c r="BT21" s="3" t="s">
        <v>2278</v>
      </c>
      <c r="BU21" s="3" t="s">
        <v>2403</v>
      </c>
      <c r="BV21" s="3" t="s">
        <v>2404</v>
      </c>
      <c r="BW21" s="3" t="s">
        <v>1371</v>
      </c>
      <c r="BX21" s="3" t="s">
        <v>2405</v>
      </c>
      <c r="BY21" s="3" t="s">
        <v>2247</v>
      </c>
      <c r="BZ21" s="3" t="s">
        <v>2406</v>
      </c>
      <c r="CA21" s="3" t="s">
        <v>21</v>
      </c>
      <c r="CB21" s="3" t="s">
        <v>21</v>
      </c>
      <c r="CC21" s="3" t="s">
        <v>21</v>
      </c>
      <c r="CD21" s="3">
        <v>316</v>
      </c>
      <c r="CE21" s="3">
        <v>816235</v>
      </c>
      <c r="CF21" s="3">
        <v>5648.0608979999997</v>
      </c>
      <c r="CG21" s="3">
        <v>21867.911993999998</v>
      </c>
      <c r="CH21" s="3">
        <v>2834</v>
      </c>
      <c r="CI21" s="3">
        <v>15264</v>
      </c>
      <c r="CJ21" s="3">
        <v>1.569328E-2</v>
      </c>
      <c r="CK21" s="3">
        <v>8597.9724499999993</v>
      </c>
      <c r="CL21" s="3">
        <v>1931.7739839999999</v>
      </c>
      <c r="CM21" s="3">
        <v>4.5795300000000001E-3</v>
      </c>
      <c r="CN21" s="3">
        <v>2.7569679999999999E-2</v>
      </c>
      <c r="CO21" s="3">
        <v>6561315</v>
      </c>
      <c r="CP21" s="3">
        <v>0</v>
      </c>
      <c r="CQ21" s="3">
        <v>24451</v>
      </c>
      <c r="CR21" s="3">
        <v>1E-3</v>
      </c>
      <c r="CS21" s="3">
        <v>1E-3</v>
      </c>
      <c r="CT21" s="3">
        <v>1E-3</v>
      </c>
      <c r="CU21" s="3">
        <v>1</v>
      </c>
      <c r="CV21" s="3">
        <v>0</v>
      </c>
      <c r="CW21" s="3">
        <v>0</v>
      </c>
      <c r="CX21" s="3">
        <v>0</v>
      </c>
      <c r="CY21" s="3">
        <v>1E-4</v>
      </c>
      <c r="CZ21" s="3">
        <v>1E-4</v>
      </c>
      <c r="DA21" s="3">
        <v>1E-4</v>
      </c>
      <c r="DB21" s="3">
        <v>1E-4</v>
      </c>
      <c r="DC21" s="3">
        <v>1E-4</v>
      </c>
      <c r="DD21" s="3">
        <v>1E-4</v>
      </c>
      <c r="DE21" s="3">
        <v>1.01E-2</v>
      </c>
      <c r="DF21" s="3">
        <v>8.1900000000000001E-2</v>
      </c>
      <c r="DG21" s="3">
        <v>0.12609999999999999</v>
      </c>
      <c r="DH21" s="3">
        <v>0.1323</v>
      </c>
      <c r="DI21" s="3">
        <v>0.3231</v>
      </c>
      <c r="DJ21" s="3">
        <v>0.16339999999999999</v>
      </c>
      <c r="DK21" s="3">
        <v>7.7200000000000005E-2</v>
      </c>
      <c r="DL21" s="3">
        <v>5.3499999999999999E-2</v>
      </c>
      <c r="DM21" s="3">
        <v>2.4E-2</v>
      </c>
      <c r="DN21" s="3">
        <v>1.6999999999999999E-3</v>
      </c>
      <c r="DO21" s="3">
        <v>6.3E-3</v>
      </c>
      <c r="DP21" s="3">
        <v>2.9999999999999997E-4</v>
      </c>
      <c r="DQ21" s="3">
        <v>1E-4</v>
      </c>
      <c r="DR21" s="3">
        <v>1E-4</v>
      </c>
      <c r="DS21" s="3">
        <v>0</v>
      </c>
      <c r="DT21" s="3">
        <v>0</v>
      </c>
      <c r="DU21" s="3" t="s">
        <v>39</v>
      </c>
      <c r="DV21" s="3">
        <v>4800915</v>
      </c>
      <c r="DW21" s="3">
        <v>2060766</v>
      </c>
      <c r="DX21" s="3">
        <v>0</v>
      </c>
      <c r="DY21" s="3">
        <v>0</v>
      </c>
      <c r="DZ21" s="3">
        <v>19039944</v>
      </c>
      <c r="EA21" s="3">
        <v>11607548</v>
      </c>
      <c r="EB21" s="3">
        <v>30796016</v>
      </c>
      <c r="EC21" s="4">
        <v>1</v>
      </c>
    </row>
    <row r="22" spans="1:133" x14ac:dyDescent="0.25">
      <c r="A22" s="3" t="s">
        <v>2407</v>
      </c>
      <c r="B22" s="3">
        <f t="shared" si="0"/>
        <v>819.2802734375</v>
      </c>
      <c r="C22" s="3">
        <f t="shared" si="1"/>
        <v>209735</v>
      </c>
      <c r="D22" s="3">
        <v>3</v>
      </c>
      <c r="E22" s="3" t="s">
        <v>2</v>
      </c>
      <c r="F22" s="3" t="s">
        <v>729</v>
      </c>
      <c r="G22" s="3">
        <v>0</v>
      </c>
      <c r="H22" s="3">
        <v>0</v>
      </c>
      <c r="I22" s="3">
        <v>35234040</v>
      </c>
      <c r="J22" s="3">
        <v>587204</v>
      </c>
      <c r="K22" s="3">
        <v>146801</v>
      </c>
      <c r="L22" s="3">
        <v>60003</v>
      </c>
      <c r="M22" s="3">
        <v>2</v>
      </c>
      <c r="N22" s="3">
        <v>20411</v>
      </c>
      <c r="O22" s="3">
        <v>23.611283</v>
      </c>
      <c r="P22" s="3">
        <v>59.995700999999997</v>
      </c>
      <c r="Q22" s="3">
        <v>0</v>
      </c>
      <c r="R22" s="3">
        <v>116173</v>
      </c>
      <c r="S22" s="3">
        <v>2052.0487199999998</v>
      </c>
      <c r="T22" s="3">
        <v>2640.0434439999999</v>
      </c>
      <c r="U22" s="3" t="s">
        <v>2408</v>
      </c>
      <c r="V22" s="3" t="s">
        <v>172</v>
      </c>
      <c r="W22" s="3" t="s">
        <v>342</v>
      </c>
      <c r="X22" s="3" t="s">
        <v>343</v>
      </c>
      <c r="Y22" s="3" t="s">
        <v>344</v>
      </c>
      <c r="Z22" s="3" t="s">
        <v>1546</v>
      </c>
      <c r="AA22" s="3" t="s">
        <v>1165</v>
      </c>
      <c r="AB22" s="3" t="s">
        <v>65</v>
      </c>
      <c r="AC22" s="3" t="s">
        <v>704</v>
      </c>
      <c r="AD22" s="3" t="s">
        <v>84</v>
      </c>
      <c r="AE22" s="3" t="s">
        <v>2099</v>
      </c>
      <c r="AF22" s="3" t="s">
        <v>2144</v>
      </c>
      <c r="AG22" s="3" t="s">
        <v>2409</v>
      </c>
      <c r="AH22" s="3" t="s">
        <v>1904</v>
      </c>
      <c r="AI22" s="3" t="s">
        <v>2343</v>
      </c>
      <c r="AJ22" s="3" t="s">
        <v>2253</v>
      </c>
      <c r="AK22" s="3" t="s">
        <v>2410</v>
      </c>
      <c r="AL22" s="3" t="s">
        <v>21</v>
      </c>
      <c r="AM22" s="3" t="s">
        <v>21</v>
      </c>
      <c r="AN22" s="3" t="s">
        <v>21</v>
      </c>
      <c r="AO22" s="3">
        <v>172</v>
      </c>
      <c r="AP22" s="3">
        <v>116185</v>
      </c>
      <c r="AQ22" s="3">
        <v>2075.7954169999998</v>
      </c>
      <c r="AR22" s="3">
        <v>2640.9062140000001</v>
      </c>
      <c r="AS22" s="3">
        <v>6088</v>
      </c>
      <c r="AT22" s="3">
        <v>10712</v>
      </c>
      <c r="AU22" s="3">
        <v>1.562091E-2</v>
      </c>
      <c r="AV22" s="3">
        <v>9172.6601890000002</v>
      </c>
      <c r="AW22" s="3">
        <v>515.71504000000004</v>
      </c>
      <c r="AX22" s="3">
        <v>15105124</v>
      </c>
      <c r="AY22" s="3">
        <v>251739</v>
      </c>
      <c r="AZ22" s="3">
        <v>62934</v>
      </c>
      <c r="BA22" s="3">
        <v>60003</v>
      </c>
      <c r="BB22" s="3">
        <v>2</v>
      </c>
      <c r="BC22" s="3">
        <v>15551</v>
      </c>
      <c r="BD22" s="3">
        <v>23.968378999999999</v>
      </c>
      <c r="BE22" s="3">
        <v>61.477209999999999</v>
      </c>
      <c r="BF22" s="3">
        <v>21</v>
      </c>
      <c r="BG22" s="3">
        <v>144788</v>
      </c>
      <c r="BH22" s="3">
        <v>3265.2363300000002</v>
      </c>
      <c r="BI22" s="3">
        <v>2965.697823</v>
      </c>
      <c r="BJ22" s="3" t="s">
        <v>801</v>
      </c>
      <c r="BK22" s="3" t="s">
        <v>2411</v>
      </c>
      <c r="BL22" s="3" t="s">
        <v>1581</v>
      </c>
      <c r="BM22" s="3" t="s">
        <v>1582</v>
      </c>
      <c r="BN22" s="3" t="s">
        <v>309</v>
      </c>
      <c r="BO22" s="3" t="s">
        <v>1270</v>
      </c>
      <c r="BP22" s="3" t="s">
        <v>1394</v>
      </c>
      <c r="BQ22" s="3" t="s">
        <v>908</v>
      </c>
      <c r="BR22" s="3" t="s">
        <v>998</v>
      </c>
      <c r="BS22" s="3" t="s">
        <v>2152</v>
      </c>
      <c r="BT22" s="3" t="s">
        <v>920</v>
      </c>
      <c r="BU22" s="3" t="s">
        <v>2412</v>
      </c>
      <c r="BV22" s="3" t="s">
        <v>1058</v>
      </c>
      <c r="BW22" s="3" t="s">
        <v>2413</v>
      </c>
      <c r="BX22" s="3" t="s">
        <v>2414</v>
      </c>
      <c r="BY22" s="3" t="s">
        <v>2415</v>
      </c>
      <c r="BZ22" s="3" t="s">
        <v>1067</v>
      </c>
      <c r="CA22" s="3" t="s">
        <v>21</v>
      </c>
      <c r="CB22" s="3" t="s">
        <v>21</v>
      </c>
      <c r="CC22" s="3" t="s">
        <v>21</v>
      </c>
      <c r="CD22" s="3">
        <v>249</v>
      </c>
      <c r="CE22" s="3">
        <v>144797</v>
      </c>
      <c r="CF22" s="3">
        <v>3289.339367</v>
      </c>
      <c r="CG22" s="3">
        <v>2966.2964910000001</v>
      </c>
      <c r="CH22" s="3">
        <v>2576</v>
      </c>
      <c r="CI22" s="3">
        <v>4816</v>
      </c>
      <c r="CJ22" s="3">
        <v>1.5619559999999999E-2</v>
      </c>
      <c r="CK22" s="3">
        <v>3932.0513390000001</v>
      </c>
      <c r="CL22" s="3">
        <v>241.70845800000001</v>
      </c>
      <c r="CM22" s="3">
        <v>6.1333500000000001E-3</v>
      </c>
      <c r="CN22" s="3">
        <v>8.7775270000000002E-2</v>
      </c>
      <c r="CO22" s="3">
        <v>11260438</v>
      </c>
      <c r="CP22" s="3">
        <v>0</v>
      </c>
      <c r="CQ22" s="3">
        <v>32339</v>
      </c>
      <c r="CR22" s="3">
        <v>1E-3</v>
      </c>
      <c r="CS22" s="3">
        <v>1E-3</v>
      </c>
      <c r="CT22" s="3">
        <v>1E-3</v>
      </c>
      <c r="CU22" s="3">
        <v>1</v>
      </c>
      <c r="CV22" s="3">
        <v>0</v>
      </c>
      <c r="CW22" s="3">
        <v>0</v>
      </c>
      <c r="CX22" s="3">
        <v>0</v>
      </c>
      <c r="CY22" s="3">
        <v>1E-4</v>
      </c>
      <c r="CZ22" s="3">
        <v>1E-4</v>
      </c>
      <c r="DA22" s="3">
        <v>1E-4</v>
      </c>
      <c r="DB22" s="3">
        <v>1E-4</v>
      </c>
      <c r="DC22" s="3">
        <v>1E-4</v>
      </c>
      <c r="DD22" s="3">
        <v>1E-4</v>
      </c>
      <c r="DE22" s="3">
        <v>6.9999999999999999E-4</v>
      </c>
      <c r="DF22" s="3">
        <v>7.4099999999999999E-2</v>
      </c>
      <c r="DG22" s="3">
        <v>0.13400000000000001</v>
      </c>
      <c r="DH22" s="3">
        <v>0.1031</v>
      </c>
      <c r="DI22" s="3">
        <v>0.27310000000000001</v>
      </c>
      <c r="DJ22" s="3">
        <v>0.26679999999999998</v>
      </c>
      <c r="DK22" s="3">
        <v>0.12570000000000001</v>
      </c>
      <c r="DL22" s="3">
        <v>1.9400000000000001E-2</v>
      </c>
      <c r="DM22" s="3">
        <v>3.0000000000000001E-3</v>
      </c>
      <c r="DN22" s="3">
        <v>1E-4</v>
      </c>
      <c r="DO22" s="3">
        <v>1E-4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 t="s">
        <v>39</v>
      </c>
      <c r="DV22" s="3">
        <v>8787972</v>
      </c>
      <c r="DW22" s="3">
        <v>3767169</v>
      </c>
      <c r="DX22" s="3">
        <v>0</v>
      </c>
      <c r="DY22" s="3">
        <v>0</v>
      </c>
      <c r="DZ22" s="3">
        <v>18077620</v>
      </c>
      <c r="EA22" s="3">
        <v>12333248</v>
      </c>
      <c r="EB22" s="3">
        <v>30550780</v>
      </c>
      <c r="EC22" s="4">
        <v>1</v>
      </c>
    </row>
    <row r="23" spans="1:133" x14ac:dyDescent="0.25">
      <c r="A23" s="3" t="s">
        <v>2416</v>
      </c>
      <c r="B23" s="3">
        <f t="shared" si="0"/>
        <v>1674.849609375</v>
      </c>
      <c r="C23" s="3">
        <f t="shared" si="1"/>
        <v>13398</v>
      </c>
      <c r="D23" s="3">
        <v>3</v>
      </c>
      <c r="E23" s="3" t="s">
        <v>2</v>
      </c>
      <c r="F23" s="3" t="s">
        <v>729</v>
      </c>
      <c r="G23" s="3">
        <v>0</v>
      </c>
      <c r="H23" s="3">
        <v>0</v>
      </c>
      <c r="I23" s="3">
        <v>72340096</v>
      </c>
      <c r="J23" s="3">
        <v>1201582</v>
      </c>
      <c r="K23" s="3">
        <v>9387</v>
      </c>
      <c r="L23" s="3">
        <v>60204</v>
      </c>
      <c r="M23" s="3">
        <v>8</v>
      </c>
      <c r="N23" s="3">
        <v>3605</v>
      </c>
      <c r="O23" s="3">
        <v>23.444641000000001</v>
      </c>
      <c r="P23" s="3">
        <v>15.516807999999999</v>
      </c>
      <c r="Q23" s="3">
        <v>311</v>
      </c>
      <c r="R23" s="3">
        <v>3112920</v>
      </c>
      <c r="S23" s="3">
        <v>37119.460593999996</v>
      </c>
      <c r="T23" s="3">
        <v>79655.538346000001</v>
      </c>
      <c r="U23" s="3" t="s">
        <v>801</v>
      </c>
      <c r="V23" s="3" t="s">
        <v>802</v>
      </c>
      <c r="W23" s="3" t="s">
        <v>488</v>
      </c>
      <c r="X23" s="3" t="s">
        <v>2417</v>
      </c>
      <c r="Y23" s="3" t="s">
        <v>2418</v>
      </c>
      <c r="Z23" s="3" t="s">
        <v>1848</v>
      </c>
      <c r="AA23" s="3" t="s">
        <v>732</v>
      </c>
      <c r="AB23" s="3" t="s">
        <v>1455</v>
      </c>
      <c r="AC23" s="3" t="s">
        <v>1963</v>
      </c>
      <c r="AD23" s="3" t="s">
        <v>2419</v>
      </c>
      <c r="AE23" s="3" t="s">
        <v>2227</v>
      </c>
      <c r="AF23" s="3" t="s">
        <v>427</v>
      </c>
      <c r="AG23" s="3" t="s">
        <v>2228</v>
      </c>
      <c r="AH23" s="3" t="s">
        <v>2420</v>
      </c>
      <c r="AI23" s="3" t="s">
        <v>738</v>
      </c>
      <c r="AJ23" s="3" t="s">
        <v>752</v>
      </c>
      <c r="AK23" s="3" t="s">
        <v>1158</v>
      </c>
      <c r="AL23" s="3" t="s">
        <v>21</v>
      </c>
      <c r="AM23" s="3" t="s">
        <v>21</v>
      </c>
      <c r="AN23" s="3" t="s">
        <v>21</v>
      </c>
      <c r="AO23" s="3">
        <v>338</v>
      </c>
      <c r="AP23" s="3">
        <v>3112939</v>
      </c>
      <c r="AQ23" s="3">
        <v>37143.092368999998</v>
      </c>
      <c r="AR23" s="3">
        <v>79656.291219000006</v>
      </c>
      <c r="AS23" s="3">
        <v>166</v>
      </c>
      <c r="AT23" s="3">
        <v>80959</v>
      </c>
      <c r="AU23" s="3">
        <v>1.5881200000000002E-2</v>
      </c>
      <c r="AV23" s="3">
        <v>19082.567831</v>
      </c>
      <c r="AW23" s="3">
        <v>9860.3316699999996</v>
      </c>
      <c r="AX23" s="3">
        <v>30912640</v>
      </c>
      <c r="AY23" s="3">
        <v>513464</v>
      </c>
      <c r="AZ23" s="3">
        <v>4011</v>
      </c>
      <c r="BA23" s="3">
        <v>60204</v>
      </c>
      <c r="BB23" s="3">
        <v>9</v>
      </c>
      <c r="BC23" s="3">
        <v>608288</v>
      </c>
      <c r="BD23" s="3">
        <v>73.289675000000003</v>
      </c>
      <c r="BE23" s="3">
        <v>5203.2844169999998</v>
      </c>
      <c r="BF23" s="3">
        <v>689</v>
      </c>
      <c r="BG23" s="3">
        <v>5005330</v>
      </c>
      <c r="BH23" s="3">
        <v>40113.468933999997</v>
      </c>
      <c r="BI23" s="3">
        <v>82323.070517999993</v>
      </c>
      <c r="BJ23" s="3" t="s">
        <v>660</v>
      </c>
      <c r="BK23" s="3" t="s">
        <v>500</v>
      </c>
      <c r="BL23" s="3" t="s">
        <v>791</v>
      </c>
      <c r="BM23" s="3" t="s">
        <v>325</v>
      </c>
      <c r="BN23" s="3" t="s">
        <v>2391</v>
      </c>
      <c r="BO23" s="3" t="s">
        <v>2421</v>
      </c>
      <c r="BP23" s="3" t="s">
        <v>127</v>
      </c>
      <c r="BQ23" s="3" t="s">
        <v>2422</v>
      </c>
      <c r="BR23" s="3" t="s">
        <v>939</v>
      </c>
      <c r="BS23" s="3" t="s">
        <v>2423</v>
      </c>
      <c r="BT23" s="3" t="s">
        <v>595</v>
      </c>
      <c r="BU23" s="3" t="s">
        <v>2424</v>
      </c>
      <c r="BV23" s="3" t="s">
        <v>2425</v>
      </c>
      <c r="BW23" s="3" t="s">
        <v>2426</v>
      </c>
      <c r="BX23" s="3" t="s">
        <v>751</v>
      </c>
      <c r="BY23" s="3" t="s">
        <v>599</v>
      </c>
      <c r="BZ23" s="3" t="s">
        <v>431</v>
      </c>
      <c r="CA23" s="3" t="s">
        <v>21</v>
      </c>
      <c r="CB23" s="3" t="s">
        <v>21</v>
      </c>
      <c r="CC23" s="3" t="s">
        <v>21</v>
      </c>
      <c r="CD23" s="3">
        <v>718</v>
      </c>
      <c r="CE23" s="3">
        <v>5005349</v>
      </c>
      <c r="CF23" s="3">
        <v>40186.957048999997</v>
      </c>
      <c r="CG23" s="3">
        <v>82595.111602000004</v>
      </c>
      <c r="CH23" s="3">
        <v>153</v>
      </c>
      <c r="CI23" s="3">
        <v>39117</v>
      </c>
      <c r="CJ23" s="3">
        <v>1.594011E-2</v>
      </c>
      <c r="CK23" s="3">
        <v>8184.6747590000004</v>
      </c>
      <c r="CL23" s="3">
        <v>4330.9661050000004</v>
      </c>
      <c r="CM23" s="3">
        <v>1.4516900000000001E-3</v>
      </c>
      <c r="CN23" s="3">
        <v>6.18141E-3</v>
      </c>
      <c r="CO23" s="3">
        <v>742832</v>
      </c>
      <c r="CP23" s="3">
        <v>0</v>
      </c>
      <c r="CQ23" s="3">
        <v>699</v>
      </c>
      <c r="CR23" s="3">
        <v>1E-3</v>
      </c>
      <c r="CS23" s="3">
        <v>1E-3</v>
      </c>
      <c r="CT23" s="3">
        <v>1E-3</v>
      </c>
      <c r="CU23" s="3">
        <v>0.999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1E-3</v>
      </c>
      <c r="DG23" s="3">
        <v>1.55E-2</v>
      </c>
      <c r="DH23" s="3">
        <v>3.8399999999999997E-2</v>
      </c>
      <c r="DI23" s="3">
        <v>0.22559999999999999</v>
      </c>
      <c r="DJ23" s="3">
        <v>0.2409</v>
      </c>
      <c r="DK23" s="3">
        <v>0.1469</v>
      </c>
      <c r="DL23" s="3">
        <v>6.5699999999999995E-2</v>
      </c>
      <c r="DM23" s="3">
        <v>7.4800000000000005E-2</v>
      </c>
      <c r="DN23" s="3">
        <v>5.45E-2</v>
      </c>
      <c r="DO23" s="3">
        <v>0.1043</v>
      </c>
      <c r="DP23" s="3">
        <v>2.8500000000000001E-2</v>
      </c>
      <c r="DQ23" s="3">
        <v>3.5999999999999999E-3</v>
      </c>
      <c r="DR23" s="3">
        <v>2.0000000000000001E-4</v>
      </c>
      <c r="DS23" s="3">
        <v>0</v>
      </c>
      <c r="DT23" s="3">
        <v>1E-4</v>
      </c>
      <c r="DU23" s="3" t="s">
        <v>39</v>
      </c>
      <c r="DV23" s="3">
        <v>565401</v>
      </c>
      <c r="DW23" s="3">
        <v>241504</v>
      </c>
      <c r="DX23" s="3">
        <v>0</v>
      </c>
      <c r="DY23" s="3">
        <v>0</v>
      </c>
      <c r="DZ23" s="3">
        <v>20958872</v>
      </c>
      <c r="EA23" s="3">
        <v>9686064</v>
      </c>
      <c r="EB23" s="3">
        <v>30663796</v>
      </c>
      <c r="EC23" s="4">
        <v>1</v>
      </c>
    </row>
    <row r="24" spans="1:133" x14ac:dyDescent="0.25">
      <c r="A24" s="3" t="s">
        <v>2427</v>
      </c>
      <c r="B24" s="3">
        <f t="shared" si="0"/>
        <v>1572.5439453125</v>
      </c>
      <c r="C24" s="3">
        <f t="shared" si="1"/>
        <v>100642</v>
      </c>
      <c r="D24" s="3">
        <v>3</v>
      </c>
      <c r="E24" s="3" t="s">
        <v>2</v>
      </c>
      <c r="F24" s="3" t="s">
        <v>729</v>
      </c>
      <c r="G24" s="3">
        <v>0</v>
      </c>
      <c r="H24" s="3">
        <v>0</v>
      </c>
      <c r="I24" s="3">
        <v>67857552</v>
      </c>
      <c r="J24" s="3">
        <v>1127688</v>
      </c>
      <c r="K24" s="3">
        <v>70480</v>
      </c>
      <c r="L24" s="3">
        <v>60174</v>
      </c>
      <c r="M24" s="3">
        <v>2</v>
      </c>
      <c r="N24" s="3">
        <v>13473</v>
      </c>
      <c r="O24" s="3">
        <v>10.132899999999999</v>
      </c>
      <c r="P24" s="3">
        <v>23.685351000000001</v>
      </c>
      <c r="Q24" s="3">
        <v>1</v>
      </c>
      <c r="R24" s="3">
        <v>1012931</v>
      </c>
      <c r="S24" s="3">
        <v>4729.2661049999997</v>
      </c>
      <c r="T24" s="3">
        <v>17256.304076</v>
      </c>
      <c r="U24" s="3" t="s">
        <v>675</v>
      </c>
      <c r="V24" s="3" t="s">
        <v>2428</v>
      </c>
      <c r="W24" s="3" t="s">
        <v>435</v>
      </c>
      <c r="X24" s="3" t="s">
        <v>2429</v>
      </c>
      <c r="Y24" s="3" t="s">
        <v>2430</v>
      </c>
      <c r="Z24" s="3" t="s">
        <v>1606</v>
      </c>
      <c r="AA24" s="3" t="s">
        <v>679</v>
      </c>
      <c r="AB24" s="3" t="s">
        <v>1362</v>
      </c>
      <c r="AC24" s="3" t="s">
        <v>278</v>
      </c>
      <c r="AD24" s="3" t="s">
        <v>2277</v>
      </c>
      <c r="AE24" s="3" t="s">
        <v>297</v>
      </c>
      <c r="AF24" s="3" t="s">
        <v>2431</v>
      </c>
      <c r="AG24" s="3" t="s">
        <v>2432</v>
      </c>
      <c r="AH24" s="3" t="s">
        <v>2433</v>
      </c>
      <c r="AI24" s="3" t="s">
        <v>462</v>
      </c>
      <c r="AJ24" s="3" t="s">
        <v>2434</v>
      </c>
      <c r="AK24" s="3" t="s">
        <v>914</v>
      </c>
      <c r="AL24" s="3" t="s">
        <v>21</v>
      </c>
      <c r="AM24" s="3" t="s">
        <v>21</v>
      </c>
      <c r="AN24" s="3" t="s">
        <v>21</v>
      </c>
      <c r="AO24" s="3">
        <v>130</v>
      </c>
      <c r="AP24" s="3">
        <v>1012942</v>
      </c>
      <c r="AQ24" s="3">
        <v>4739.5072650000002</v>
      </c>
      <c r="AR24" s="3">
        <v>17256.504365000001</v>
      </c>
      <c r="AS24" s="3">
        <v>149</v>
      </c>
      <c r="AT24" s="3">
        <v>54432</v>
      </c>
      <c r="AU24" s="3">
        <v>1.5799770000000001E-2</v>
      </c>
      <c r="AV24" s="3">
        <v>17817.212604</v>
      </c>
      <c r="AW24" s="3">
        <v>10138.353983000001</v>
      </c>
      <c r="AX24" s="3">
        <v>29039840</v>
      </c>
      <c r="AY24" s="3">
        <v>482597</v>
      </c>
      <c r="AZ24" s="3">
        <v>30162</v>
      </c>
      <c r="BA24" s="3">
        <v>60174</v>
      </c>
      <c r="BB24" s="3">
        <v>3</v>
      </c>
      <c r="BC24" s="3">
        <v>23349</v>
      </c>
      <c r="BD24" s="3">
        <v>10.761851999999999</v>
      </c>
      <c r="BE24" s="3">
        <v>28.169692999999999</v>
      </c>
      <c r="BF24" s="3">
        <v>39</v>
      </c>
      <c r="BG24" s="3">
        <v>1064536</v>
      </c>
      <c r="BH24" s="3">
        <v>5855.0933720000003</v>
      </c>
      <c r="BI24" s="3">
        <v>21499.939828999999</v>
      </c>
      <c r="BJ24" s="3" t="s">
        <v>305</v>
      </c>
      <c r="BK24" s="3" t="s">
        <v>2435</v>
      </c>
      <c r="BL24" s="3" t="s">
        <v>157</v>
      </c>
      <c r="BM24" s="3" t="s">
        <v>78</v>
      </c>
      <c r="BN24" s="3" t="s">
        <v>79</v>
      </c>
      <c r="BO24" s="3" t="s">
        <v>1824</v>
      </c>
      <c r="BP24" s="3" t="s">
        <v>98</v>
      </c>
      <c r="BQ24" s="3" t="s">
        <v>1837</v>
      </c>
      <c r="BR24" s="3" t="s">
        <v>2436</v>
      </c>
      <c r="BS24" s="3" t="s">
        <v>262</v>
      </c>
      <c r="BT24" s="3" t="s">
        <v>2437</v>
      </c>
      <c r="BU24" s="3" t="s">
        <v>2438</v>
      </c>
      <c r="BV24" s="3" t="s">
        <v>2439</v>
      </c>
      <c r="BW24" s="3" t="s">
        <v>352</v>
      </c>
      <c r="BX24" s="3" t="s">
        <v>2440</v>
      </c>
      <c r="BY24" s="3" t="s">
        <v>1603</v>
      </c>
      <c r="BZ24" s="3" t="s">
        <v>2406</v>
      </c>
      <c r="CA24" s="3" t="s">
        <v>21</v>
      </c>
      <c r="CB24" s="3" t="s">
        <v>21</v>
      </c>
      <c r="CC24" s="3" t="s">
        <v>21</v>
      </c>
      <c r="CD24" s="3">
        <v>302</v>
      </c>
      <c r="CE24" s="3">
        <v>1064559</v>
      </c>
      <c r="CF24" s="3">
        <v>5865.9661180000003</v>
      </c>
      <c r="CG24" s="3">
        <v>21500.133023999999</v>
      </c>
      <c r="CH24" s="3">
        <v>26</v>
      </c>
      <c r="CI24" s="3">
        <v>23968</v>
      </c>
      <c r="CJ24" s="3">
        <v>1.5799509999999999E-2</v>
      </c>
      <c r="CK24" s="3">
        <v>7624.7954239999999</v>
      </c>
      <c r="CL24" s="3">
        <v>4355.1075849999997</v>
      </c>
      <c r="CM24" s="3">
        <v>3.5260600000000001E-3</v>
      </c>
      <c r="CN24" s="3">
        <v>2.163081E-2</v>
      </c>
      <c r="CO24" s="3">
        <v>5071652</v>
      </c>
      <c r="CP24" s="3">
        <v>0</v>
      </c>
      <c r="CQ24" s="3">
        <v>15559</v>
      </c>
      <c r="CR24" s="3">
        <v>1E-3</v>
      </c>
      <c r="CS24" s="3">
        <v>1E-3</v>
      </c>
      <c r="CT24" s="3">
        <v>1E-3</v>
      </c>
      <c r="CU24" s="3">
        <v>1</v>
      </c>
      <c r="CV24" s="3">
        <v>0</v>
      </c>
      <c r="CW24" s="3">
        <v>0</v>
      </c>
      <c r="CX24" s="3">
        <v>0</v>
      </c>
      <c r="CY24" s="3">
        <v>1E-4</v>
      </c>
      <c r="CZ24" s="3">
        <v>0</v>
      </c>
      <c r="DA24" s="3">
        <v>1E-4</v>
      </c>
      <c r="DB24" s="3">
        <v>1E-4</v>
      </c>
      <c r="DC24" s="3">
        <v>1E-4</v>
      </c>
      <c r="DD24" s="3">
        <v>1E-4</v>
      </c>
      <c r="DE24" s="3">
        <v>3.8999999999999998E-3</v>
      </c>
      <c r="DF24" s="3">
        <v>4.8300000000000003E-2</v>
      </c>
      <c r="DG24" s="3">
        <v>0.1152</v>
      </c>
      <c r="DH24" s="3">
        <v>0.12429999999999999</v>
      </c>
      <c r="DI24" s="3">
        <v>0.30719999999999997</v>
      </c>
      <c r="DJ24" s="3">
        <v>0.2006</v>
      </c>
      <c r="DK24" s="3">
        <v>0.12039999999999999</v>
      </c>
      <c r="DL24" s="3">
        <v>4.5199999999999997E-2</v>
      </c>
      <c r="DM24" s="3">
        <v>2.0500000000000001E-2</v>
      </c>
      <c r="DN24" s="3">
        <v>7.4000000000000003E-3</v>
      </c>
      <c r="DO24" s="3">
        <v>6.3E-3</v>
      </c>
      <c r="DP24" s="3">
        <v>5.9999999999999995E-4</v>
      </c>
      <c r="DQ24" s="3">
        <v>1E-4</v>
      </c>
      <c r="DR24" s="3">
        <v>1E-4</v>
      </c>
      <c r="DS24" s="3">
        <v>1E-4</v>
      </c>
      <c r="DT24" s="3">
        <v>0</v>
      </c>
      <c r="DU24" s="3" t="s">
        <v>39</v>
      </c>
      <c r="DV24" s="3">
        <v>4241284</v>
      </c>
      <c r="DW24" s="3">
        <v>1814952</v>
      </c>
      <c r="DX24" s="3">
        <v>0</v>
      </c>
      <c r="DY24" s="3">
        <v>0</v>
      </c>
      <c r="DZ24" s="3">
        <v>20031700</v>
      </c>
      <c r="EA24" s="3">
        <v>10611820</v>
      </c>
      <c r="EB24" s="3">
        <v>30765492</v>
      </c>
      <c r="EC24" s="4">
        <v>1</v>
      </c>
    </row>
    <row r="25" spans="1:133" x14ac:dyDescent="0.25">
      <c r="A25" s="3" t="s">
        <v>2441</v>
      </c>
      <c r="B25" s="3">
        <f t="shared" si="0"/>
        <v>611.19921875</v>
      </c>
      <c r="C25" s="3">
        <f t="shared" si="1"/>
        <v>156466</v>
      </c>
      <c r="D25" s="3">
        <v>3</v>
      </c>
      <c r="E25" s="3" t="s">
        <v>2</v>
      </c>
      <c r="F25" s="3" t="s">
        <v>729</v>
      </c>
      <c r="G25" s="3">
        <v>0</v>
      </c>
      <c r="H25" s="3">
        <v>0</v>
      </c>
      <c r="I25" s="3">
        <v>26285348</v>
      </c>
      <c r="J25" s="3">
        <v>438067</v>
      </c>
      <c r="K25" s="3">
        <v>109516</v>
      </c>
      <c r="L25" s="3">
        <v>60003</v>
      </c>
      <c r="M25" s="3">
        <v>2</v>
      </c>
      <c r="N25" s="3">
        <v>17674</v>
      </c>
      <c r="O25" s="3">
        <v>15.388218999999999</v>
      </c>
      <c r="P25" s="3">
        <v>34.432371000000003</v>
      </c>
      <c r="Q25" s="3">
        <v>1</v>
      </c>
      <c r="R25" s="3">
        <v>226992</v>
      </c>
      <c r="S25" s="3">
        <v>3029.4316039999999</v>
      </c>
      <c r="T25" s="3">
        <v>7307.7999319999999</v>
      </c>
      <c r="U25" s="3" t="s">
        <v>2368</v>
      </c>
      <c r="V25" s="3" t="s">
        <v>1116</v>
      </c>
      <c r="W25" s="3" t="s">
        <v>1254</v>
      </c>
      <c r="X25" s="3" t="s">
        <v>983</v>
      </c>
      <c r="Y25" s="3" t="s">
        <v>1118</v>
      </c>
      <c r="Z25" s="3" t="s">
        <v>544</v>
      </c>
      <c r="AA25" s="3" t="s">
        <v>2442</v>
      </c>
      <c r="AB25" s="3" t="s">
        <v>856</v>
      </c>
      <c r="AC25" s="3" t="s">
        <v>2443</v>
      </c>
      <c r="AD25" s="3" t="s">
        <v>442</v>
      </c>
      <c r="AE25" s="3" t="s">
        <v>927</v>
      </c>
      <c r="AF25" s="3" t="s">
        <v>1810</v>
      </c>
      <c r="AG25" s="3" t="s">
        <v>2444</v>
      </c>
      <c r="AH25" s="3" t="s">
        <v>2445</v>
      </c>
      <c r="AI25" s="3" t="s">
        <v>2446</v>
      </c>
      <c r="AJ25" s="3" t="s">
        <v>1513</v>
      </c>
      <c r="AK25" s="3" t="s">
        <v>2447</v>
      </c>
      <c r="AL25" s="3" t="s">
        <v>21</v>
      </c>
      <c r="AM25" s="3" t="s">
        <v>21</v>
      </c>
      <c r="AN25" s="3" t="s">
        <v>21</v>
      </c>
      <c r="AO25" s="3">
        <v>107</v>
      </c>
      <c r="AP25" s="3">
        <v>227001</v>
      </c>
      <c r="AQ25" s="3">
        <v>3044.9289100000001</v>
      </c>
      <c r="AR25" s="3">
        <v>7307.9162480000005</v>
      </c>
      <c r="AS25" s="3">
        <v>137</v>
      </c>
      <c r="AT25" s="3">
        <v>28320</v>
      </c>
      <c r="AU25" s="3">
        <v>1.5667670000000002E-2</v>
      </c>
      <c r="AV25" s="3">
        <v>6863.489364</v>
      </c>
      <c r="AW25" s="3">
        <v>4684.648502</v>
      </c>
      <c r="AX25" s="3">
        <v>11268656</v>
      </c>
      <c r="AY25" s="3">
        <v>187801</v>
      </c>
      <c r="AZ25" s="3">
        <v>46950</v>
      </c>
      <c r="BA25" s="3">
        <v>60003</v>
      </c>
      <c r="BB25" s="3">
        <v>2</v>
      </c>
      <c r="BC25" s="3">
        <v>10909</v>
      </c>
      <c r="BD25" s="3">
        <v>15.731047999999999</v>
      </c>
      <c r="BE25" s="3">
        <v>35.081761999999998</v>
      </c>
      <c r="BF25" s="3">
        <v>32</v>
      </c>
      <c r="BG25" s="3">
        <v>219908</v>
      </c>
      <c r="BH25" s="3">
        <v>3782.9989110000001</v>
      </c>
      <c r="BI25" s="3">
        <v>7481.5030779999997</v>
      </c>
      <c r="BJ25" s="3" t="s">
        <v>2448</v>
      </c>
      <c r="BK25" s="3" t="s">
        <v>781</v>
      </c>
      <c r="BL25" s="3" t="s">
        <v>527</v>
      </c>
      <c r="BM25" s="3" t="s">
        <v>841</v>
      </c>
      <c r="BN25" s="3" t="s">
        <v>62</v>
      </c>
      <c r="BO25" s="3" t="s">
        <v>2048</v>
      </c>
      <c r="BP25" s="3" t="s">
        <v>2449</v>
      </c>
      <c r="BQ25" s="3" t="s">
        <v>2450</v>
      </c>
      <c r="BR25" s="3" t="s">
        <v>2451</v>
      </c>
      <c r="BS25" s="3" t="s">
        <v>909</v>
      </c>
      <c r="BT25" s="3" t="s">
        <v>2437</v>
      </c>
      <c r="BU25" s="3" t="s">
        <v>1817</v>
      </c>
      <c r="BV25" s="3" t="s">
        <v>1818</v>
      </c>
      <c r="BW25" s="3" t="s">
        <v>2452</v>
      </c>
      <c r="BX25" s="3" t="s">
        <v>2453</v>
      </c>
      <c r="BY25" s="3" t="s">
        <v>2454</v>
      </c>
      <c r="BZ25" s="3" t="s">
        <v>1278</v>
      </c>
      <c r="CA25" s="3" t="s">
        <v>21</v>
      </c>
      <c r="CB25" s="3" t="s">
        <v>21</v>
      </c>
      <c r="CC25" s="3" t="s">
        <v>21</v>
      </c>
      <c r="CD25" s="3">
        <v>238</v>
      </c>
      <c r="CE25" s="3">
        <v>219928</v>
      </c>
      <c r="CF25" s="3">
        <v>3798.8387309999998</v>
      </c>
      <c r="CG25" s="3">
        <v>7481.69733</v>
      </c>
      <c r="CH25" s="3">
        <v>22</v>
      </c>
      <c r="CI25" s="3">
        <v>12304</v>
      </c>
      <c r="CJ25" s="3">
        <v>1.5666590000000001E-2</v>
      </c>
      <c r="CK25" s="3">
        <v>2942.2020750000001</v>
      </c>
      <c r="CL25" s="3">
        <v>2011.454477</v>
      </c>
      <c r="CM25" s="3">
        <v>4.1822500000000002E-3</v>
      </c>
      <c r="CN25" s="3">
        <v>4.5036010000000001E-2</v>
      </c>
      <c r="CO25" s="3">
        <v>7208276</v>
      </c>
      <c r="CP25" s="3">
        <v>0</v>
      </c>
      <c r="CQ25" s="3">
        <v>13319</v>
      </c>
      <c r="CR25" s="3">
        <v>1E-3</v>
      </c>
      <c r="CS25" s="3">
        <v>1E-3</v>
      </c>
      <c r="CT25" s="3">
        <v>1E-3</v>
      </c>
      <c r="CU25" s="3">
        <v>1</v>
      </c>
      <c r="CV25" s="3">
        <v>0</v>
      </c>
      <c r="CW25" s="3">
        <v>0</v>
      </c>
      <c r="CX25" s="3">
        <v>0</v>
      </c>
      <c r="CY25" s="3">
        <v>1E-4</v>
      </c>
      <c r="CZ25" s="3">
        <v>1E-4</v>
      </c>
      <c r="DA25" s="3">
        <v>1E-4</v>
      </c>
      <c r="DB25" s="3">
        <v>0</v>
      </c>
      <c r="DC25" s="3">
        <v>1E-4</v>
      </c>
      <c r="DD25" s="3">
        <v>1E-4</v>
      </c>
      <c r="DE25" s="3">
        <v>1.26E-2</v>
      </c>
      <c r="DF25" s="3">
        <v>0.12720000000000001</v>
      </c>
      <c r="DG25" s="3">
        <v>0.16800000000000001</v>
      </c>
      <c r="DH25" s="3">
        <v>0.1133</v>
      </c>
      <c r="DI25" s="3">
        <v>0.22539999999999999</v>
      </c>
      <c r="DJ25" s="3">
        <v>0.16300000000000001</v>
      </c>
      <c r="DK25" s="3">
        <v>0.1167</v>
      </c>
      <c r="DL25" s="3">
        <v>6.08E-2</v>
      </c>
      <c r="DM25" s="3">
        <v>7.7000000000000002E-3</v>
      </c>
      <c r="DN25" s="3">
        <v>4.1000000000000003E-3</v>
      </c>
      <c r="DO25" s="3">
        <v>1E-3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 t="s">
        <v>39</v>
      </c>
      <c r="DV25" s="3">
        <v>6550542</v>
      </c>
      <c r="DW25" s="3">
        <v>2808032</v>
      </c>
      <c r="DX25" s="3">
        <v>0</v>
      </c>
      <c r="DY25" s="3">
        <v>0</v>
      </c>
      <c r="DZ25" s="3">
        <v>19873212</v>
      </c>
      <c r="EA25" s="3">
        <v>10646732</v>
      </c>
      <c r="EB25" s="3">
        <v>30687696</v>
      </c>
      <c r="EC25" s="4">
        <v>1</v>
      </c>
    </row>
    <row r="26" spans="1:133" x14ac:dyDescent="0.25">
      <c r="A26" s="3" t="s">
        <v>2455</v>
      </c>
      <c r="B26" s="3">
        <f t="shared" si="0"/>
        <v>1925.7041015625</v>
      </c>
      <c r="C26" s="3">
        <f t="shared" si="1"/>
        <v>15404</v>
      </c>
      <c r="D26" s="3">
        <v>3</v>
      </c>
      <c r="E26" s="3" t="s">
        <v>2</v>
      </c>
      <c r="F26" s="3" t="s">
        <v>871</v>
      </c>
      <c r="G26" s="3">
        <v>0</v>
      </c>
      <c r="H26" s="3">
        <v>0</v>
      </c>
      <c r="I26" s="3">
        <v>82937600</v>
      </c>
      <c r="J26" s="3">
        <v>1379832</v>
      </c>
      <c r="K26" s="3">
        <v>10779</v>
      </c>
      <c r="L26" s="3">
        <v>60107</v>
      </c>
      <c r="M26" s="3">
        <v>8</v>
      </c>
      <c r="N26" s="3">
        <v>4144</v>
      </c>
      <c r="O26" s="3">
        <v>24.42061</v>
      </c>
      <c r="P26" s="3">
        <v>11.994221</v>
      </c>
      <c r="Q26" s="3">
        <v>367</v>
      </c>
      <c r="R26" s="3">
        <v>924226</v>
      </c>
      <c r="S26" s="3">
        <v>32060.880147</v>
      </c>
      <c r="T26" s="3">
        <v>62645.109630999999</v>
      </c>
      <c r="U26" s="3" t="s">
        <v>58</v>
      </c>
      <c r="V26" s="3" t="s">
        <v>2302</v>
      </c>
      <c r="W26" s="3" t="s">
        <v>2456</v>
      </c>
      <c r="X26" s="3" t="s">
        <v>2457</v>
      </c>
      <c r="Y26" s="3" t="s">
        <v>1392</v>
      </c>
      <c r="Z26" s="3" t="s">
        <v>2257</v>
      </c>
      <c r="AA26" s="3" t="s">
        <v>2458</v>
      </c>
      <c r="AB26" s="3" t="s">
        <v>1455</v>
      </c>
      <c r="AC26" s="3" t="s">
        <v>2459</v>
      </c>
      <c r="AD26" s="3" t="s">
        <v>2160</v>
      </c>
      <c r="AE26" s="3" t="s">
        <v>2460</v>
      </c>
      <c r="AF26" s="3" t="s">
        <v>2461</v>
      </c>
      <c r="AG26" s="3" t="s">
        <v>2462</v>
      </c>
      <c r="AH26" s="3" t="s">
        <v>2463</v>
      </c>
      <c r="AI26" s="3" t="s">
        <v>2464</v>
      </c>
      <c r="AJ26" s="3" t="s">
        <v>2309</v>
      </c>
      <c r="AK26" s="3" t="s">
        <v>1857</v>
      </c>
      <c r="AL26" s="3" t="s">
        <v>21</v>
      </c>
      <c r="AM26" s="3" t="s">
        <v>21</v>
      </c>
      <c r="AN26" s="3" t="s">
        <v>21</v>
      </c>
      <c r="AO26" s="3">
        <v>387</v>
      </c>
      <c r="AP26" s="3">
        <v>924244</v>
      </c>
      <c r="AQ26" s="3">
        <v>32085.525648999999</v>
      </c>
      <c r="AR26" s="3">
        <v>62644.602188999997</v>
      </c>
      <c r="AS26" s="3">
        <v>5609</v>
      </c>
      <c r="AT26" s="3">
        <v>45056</v>
      </c>
      <c r="AU26" s="3">
        <v>1.5668720000000001E-2</v>
      </c>
      <c r="AV26" s="3">
        <v>21620.204605999999</v>
      </c>
      <c r="AW26" s="3">
        <v>4788.43613</v>
      </c>
      <c r="AX26" s="3">
        <v>35588736</v>
      </c>
      <c r="AY26" s="3">
        <v>592089</v>
      </c>
      <c r="AZ26" s="3">
        <v>4625</v>
      </c>
      <c r="BA26" s="3">
        <v>60107</v>
      </c>
      <c r="BB26" s="3">
        <v>10</v>
      </c>
      <c r="BC26" s="3">
        <v>1066</v>
      </c>
      <c r="BD26" s="3">
        <v>27.173279000000001</v>
      </c>
      <c r="BE26" s="3">
        <v>9.2294850000000004</v>
      </c>
      <c r="BF26" s="3">
        <v>740</v>
      </c>
      <c r="BG26" s="3">
        <v>927819</v>
      </c>
      <c r="BH26" s="3">
        <v>35844.950689999998</v>
      </c>
      <c r="BI26" s="3">
        <v>66891.910558999996</v>
      </c>
      <c r="BJ26" s="3" t="s">
        <v>814</v>
      </c>
      <c r="BK26" s="3" t="s">
        <v>1346</v>
      </c>
      <c r="BL26" s="3" t="s">
        <v>2310</v>
      </c>
      <c r="BM26" s="3" t="s">
        <v>290</v>
      </c>
      <c r="BN26" s="3" t="s">
        <v>125</v>
      </c>
      <c r="BO26" s="3" t="s">
        <v>1199</v>
      </c>
      <c r="BP26" s="3" t="s">
        <v>2167</v>
      </c>
      <c r="BQ26" s="3" t="s">
        <v>2465</v>
      </c>
      <c r="BR26" s="3" t="s">
        <v>2466</v>
      </c>
      <c r="BS26" s="3" t="s">
        <v>2467</v>
      </c>
      <c r="BT26" s="3" t="s">
        <v>1010</v>
      </c>
      <c r="BU26" s="3" t="s">
        <v>2306</v>
      </c>
      <c r="BV26" s="3" t="s">
        <v>1398</v>
      </c>
      <c r="BW26" s="3" t="s">
        <v>2308</v>
      </c>
      <c r="BX26" s="3" t="s">
        <v>1014</v>
      </c>
      <c r="BY26" s="3" t="s">
        <v>1027</v>
      </c>
      <c r="BZ26" s="3" t="s">
        <v>2468</v>
      </c>
      <c r="CA26" s="3" t="s">
        <v>21</v>
      </c>
      <c r="CB26" s="3" t="s">
        <v>21</v>
      </c>
      <c r="CC26" s="3" t="s">
        <v>21</v>
      </c>
      <c r="CD26" s="3">
        <v>763</v>
      </c>
      <c r="CE26" s="3">
        <v>927836</v>
      </c>
      <c r="CF26" s="3">
        <v>35872.361491000003</v>
      </c>
      <c r="CG26" s="3">
        <v>66891.414707000004</v>
      </c>
      <c r="CH26" s="3">
        <v>2046</v>
      </c>
      <c r="CI26" s="3">
        <v>19968</v>
      </c>
      <c r="CJ26" s="3">
        <v>1.566818E-2</v>
      </c>
      <c r="CK26" s="3">
        <v>9276.9570019999992</v>
      </c>
      <c r="CL26" s="3">
        <v>2299.9180849999998</v>
      </c>
      <c r="CM26" s="3">
        <v>1.7980699999999999E-3</v>
      </c>
      <c r="CN26" s="3">
        <v>7.59371E-3</v>
      </c>
      <c r="CO26" s="3">
        <v>916889</v>
      </c>
      <c r="CP26" s="3">
        <v>0</v>
      </c>
      <c r="CQ26" s="3">
        <v>615</v>
      </c>
      <c r="CR26" s="3">
        <v>1E-3</v>
      </c>
      <c r="CS26" s="3">
        <v>1E-3</v>
      </c>
      <c r="CT26" s="3">
        <v>1E-3</v>
      </c>
      <c r="CU26" s="3">
        <v>1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4.4999999999999997E-3</v>
      </c>
      <c r="DG26" s="3">
        <v>3.8399999999999997E-2</v>
      </c>
      <c r="DH26" s="3">
        <v>4.3299999999999998E-2</v>
      </c>
      <c r="DI26" s="3">
        <v>0.2354</v>
      </c>
      <c r="DJ26" s="3">
        <v>0.21640000000000001</v>
      </c>
      <c r="DK26" s="3">
        <v>0.1118</v>
      </c>
      <c r="DL26" s="3">
        <v>6.2300000000000001E-2</v>
      </c>
      <c r="DM26" s="3">
        <v>9.0399999999999994E-2</v>
      </c>
      <c r="DN26" s="3">
        <v>7.4899999999999994E-2</v>
      </c>
      <c r="DO26" s="3">
        <v>0.1085</v>
      </c>
      <c r="DP26" s="3">
        <v>1.32E-2</v>
      </c>
      <c r="DQ26" s="3">
        <v>8.0000000000000004E-4</v>
      </c>
      <c r="DR26" s="3">
        <v>1E-4</v>
      </c>
      <c r="DS26" s="3">
        <v>0</v>
      </c>
      <c r="DT26" s="3">
        <v>0</v>
      </c>
      <c r="DU26" s="3" t="s">
        <v>39</v>
      </c>
      <c r="DV26" s="3">
        <v>646410</v>
      </c>
      <c r="DW26" s="3">
        <v>277261</v>
      </c>
      <c r="DX26" s="3">
        <v>0</v>
      </c>
      <c r="DY26" s="3">
        <v>0</v>
      </c>
      <c r="DZ26" s="3">
        <v>20680720</v>
      </c>
      <c r="EA26" s="3">
        <v>9918364</v>
      </c>
      <c r="EB26" s="3">
        <v>30660172</v>
      </c>
      <c r="EC26" s="4">
        <v>0.99939999999999996</v>
      </c>
    </row>
    <row r="27" spans="1:133" x14ac:dyDescent="0.25">
      <c r="A27" s="3" t="s">
        <v>2469</v>
      </c>
      <c r="B27" s="3">
        <f t="shared" si="0"/>
        <v>2009.8740234375</v>
      </c>
      <c r="C27" s="3">
        <f t="shared" si="1"/>
        <v>128631</v>
      </c>
      <c r="D27" s="3">
        <v>3</v>
      </c>
      <c r="E27" s="3" t="s">
        <v>2</v>
      </c>
      <c r="F27" s="3" t="s">
        <v>871</v>
      </c>
      <c r="G27" s="3">
        <v>0</v>
      </c>
      <c r="H27" s="3">
        <v>0</v>
      </c>
      <c r="I27" s="3">
        <v>86693632</v>
      </c>
      <c r="J27" s="3">
        <v>1440428</v>
      </c>
      <c r="K27" s="3">
        <v>90026</v>
      </c>
      <c r="L27" s="3">
        <v>60186</v>
      </c>
      <c r="M27" s="3">
        <v>3</v>
      </c>
      <c r="N27" s="3">
        <v>8370</v>
      </c>
      <c r="O27" s="3">
        <v>11.836531000000001</v>
      </c>
      <c r="P27" s="3">
        <v>17.706885</v>
      </c>
      <c r="Q27" s="3">
        <v>1</v>
      </c>
      <c r="R27" s="3">
        <v>818615</v>
      </c>
      <c r="S27" s="3">
        <v>3453.4900240000002</v>
      </c>
      <c r="T27" s="3">
        <v>13608.932084</v>
      </c>
      <c r="U27" s="3" t="s">
        <v>238</v>
      </c>
      <c r="V27" s="3" t="s">
        <v>2291</v>
      </c>
      <c r="W27" s="3" t="s">
        <v>2470</v>
      </c>
      <c r="X27" s="3" t="s">
        <v>2141</v>
      </c>
      <c r="Y27" s="3" t="s">
        <v>344</v>
      </c>
      <c r="Z27" s="3" t="s">
        <v>2471</v>
      </c>
      <c r="AA27" s="3" t="s">
        <v>986</v>
      </c>
      <c r="AB27" s="3" t="s">
        <v>1548</v>
      </c>
      <c r="AC27" s="3" t="s">
        <v>2472</v>
      </c>
      <c r="AD27" s="3" t="s">
        <v>84</v>
      </c>
      <c r="AE27" s="3" t="s">
        <v>2473</v>
      </c>
      <c r="AF27" s="3" t="s">
        <v>2474</v>
      </c>
      <c r="AG27" s="3" t="s">
        <v>2475</v>
      </c>
      <c r="AH27" s="3" t="s">
        <v>2476</v>
      </c>
      <c r="AI27" s="3" t="s">
        <v>36</v>
      </c>
      <c r="AJ27" s="3" t="s">
        <v>611</v>
      </c>
      <c r="AK27" s="3" t="s">
        <v>914</v>
      </c>
      <c r="AL27" s="3" t="s">
        <v>21</v>
      </c>
      <c r="AM27" s="3" t="s">
        <v>21</v>
      </c>
      <c r="AN27" s="3" t="s">
        <v>21</v>
      </c>
      <c r="AO27" s="3">
        <v>173</v>
      </c>
      <c r="AP27" s="3">
        <v>818622</v>
      </c>
      <c r="AQ27" s="3">
        <v>3465.448081</v>
      </c>
      <c r="AR27" s="3">
        <v>13608.808901</v>
      </c>
      <c r="AS27" s="3">
        <v>6736</v>
      </c>
      <c r="AT27" s="3">
        <v>36384</v>
      </c>
      <c r="AU27" s="3">
        <v>1.56945E-2</v>
      </c>
      <c r="AV27" s="3">
        <v>22606.793536000001</v>
      </c>
      <c r="AW27" s="3">
        <v>4406.925346</v>
      </c>
      <c r="AX27" s="3">
        <v>37175888</v>
      </c>
      <c r="AY27" s="3">
        <v>617683</v>
      </c>
      <c r="AZ27" s="3">
        <v>38605</v>
      </c>
      <c r="BA27" s="3">
        <v>60186</v>
      </c>
      <c r="BB27" s="3">
        <v>3</v>
      </c>
      <c r="BC27" s="3">
        <v>7532</v>
      </c>
      <c r="BD27" s="3">
        <v>12.632269000000001</v>
      </c>
      <c r="BE27" s="3">
        <v>17.759681</v>
      </c>
      <c r="BF27" s="3">
        <v>38</v>
      </c>
      <c r="BG27" s="3">
        <v>821009</v>
      </c>
      <c r="BH27" s="3">
        <v>5147.5154650000004</v>
      </c>
      <c r="BI27" s="3">
        <v>20470.90682</v>
      </c>
      <c r="BJ27" s="3" t="s">
        <v>486</v>
      </c>
      <c r="BK27" s="3" t="s">
        <v>2477</v>
      </c>
      <c r="BL27" s="3" t="s">
        <v>2478</v>
      </c>
      <c r="BM27" s="3" t="s">
        <v>2479</v>
      </c>
      <c r="BN27" s="3" t="s">
        <v>1896</v>
      </c>
      <c r="BO27" s="3" t="s">
        <v>1243</v>
      </c>
      <c r="BP27" s="3" t="s">
        <v>2480</v>
      </c>
      <c r="BQ27" s="3" t="s">
        <v>2284</v>
      </c>
      <c r="BR27" s="3" t="s">
        <v>278</v>
      </c>
      <c r="BS27" s="3" t="s">
        <v>1621</v>
      </c>
      <c r="BT27" s="3" t="s">
        <v>2372</v>
      </c>
      <c r="BU27" s="3" t="s">
        <v>2481</v>
      </c>
      <c r="BV27" s="3" t="s">
        <v>2482</v>
      </c>
      <c r="BW27" s="3" t="s">
        <v>2483</v>
      </c>
      <c r="BX27" s="3" t="s">
        <v>462</v>
      </c>
      <c r="BY27" s="3" t="s">
        <v>2484</v>
      </c>
      <c r="BZ27" s="3" t="s">
        <v>1489</v>
      </c>
      <c r="CA27" s="3" t="s">
        <v>21</v>
      </c>
      <c r="CB27" s="3" t="s">
        <v>21</v>
      </c>
      <c r="CC27" s="3" t="s">
        <v>21</v>
      </c>
      <c r="CD27" s="3">
        <v>323</v>
      </c>
      <c r="CE27" s="3">
        <v>821018</v>
      </c>
      <c r="CF27" s="3">
        <v>5160.2785379999996</v>
      </c>
      <c r="CG27" s="3">
        <v>20470.825901</v>
      </c>
      <c r="CH27" s="3">
        <v>2818</v>
      </c>
      <c r="CI27" s="3">
        <v>15424</v>
      </c>
      <c r="CJ27" s="3">
        <v>1.5694469999999999E-2</v>
      </c>
      <c r="CK27" s="3">
        <v>9694.2043539999995</v>
      </c>
      <c r="CL27" s="3">
        <v>1905.6185410000001</v>
      </c>
      <c r="CM27" s="3">
        <v>5.3095399999999997E-3</v>
      </c>
      <c r="CN27" s="3">
        <v>3.1172249999999999E-2</v>
      </c>
      <c r="CO27" s="3">
        <v>7385778</v>
      </c>
      <c r="CP27" s="3">
        <v>0</v>
      </c>
      <c r="CQ27" s="3">
        <v>29730</v>
      </c>
      <c r="CR27" s="3">
        <v>1E-3</v>
      </c>
      <c r="CS27" s="3">
        <v>1E-3</v>
      </c>
      <c r="CT27" s="3">
        <v>1E-3</v>
      </c>
      <c r="CU27" s="3">
        <v>1</v>
      </c>
      <c r="CV27" s="3">
        <v>0</v>
      </c>
      <c r="CW27" s="3">
        <v>0</v>
      </c>
      <c r="CX27" s="3">
        <v>0</v>
      </c>
      <c r="CY27" s="3">
        <v>1E-4</v>
      </c>
      <c r="CZ27" s="3">
        <v>1E-4</v>
      </c>
      <c r="DA27" s="3">
        <v>1E-4</v>
      </c>
      <c r="DB27" s="3">
        <v>1E-4</v>
      </c>
      <c r="DC27" s="3">
        <v>1E-4</v>
      </c>
      <c r="DD27" s="3">
        <v>1E-4</v>
      </c>
      <c r="DE27" s="3">
        <v>9.7999999999999997E-3</v>
      </c>
      <c r="DF27" s="3">
        <v>7.5200000000000003E-2</v>
      </c>
      <c r="DG27" s="3">
        <v>0.127</v>
      </c>
      <c r="DH27" s="3">
        <v>0.14069999999999999</v>
      </c>
      <c r="DI27" s="3">
        <v>0.32419999999999999</v>
      </c>
      <c r="DJ27" s="3">
        <v>0.1638</v>
      </c>
      <c r="DK27" s="3">
        <v>8.4199999999999997E-2</v>
      </c>
      <c r="DL27" s="3">
        <v>5.3600000000000002E-2</v>
      </c>
      <c r="DM27" s="3">
        <v>1.5599999999999999E-2</v>
      </c>
      <c r="DN27" s="3">
        <v>5.9999999999999995E-4</v>
      </c>
      <c r="DO27" s="3">
        <v>5.1000000000000004E-3</v>
      </c>
      <c r="DP27" s="3">
        <v>2.0000000000000001E-4</v>
      </c>
      <c r="DQ27" s="3">
        <v>1E-4</v>
      </c>
      <c r="DR27" s="3">
        <v>1E-4</v>
      </c>
      <c r="DS27" s="3">
        <v>0</v>
      </c>
      <c r="DT27" s="3">
        <v>0</v>
      </c>
      <c r="DU27" s="3" t="s">
        <v>39</v>
      </c>
      <c r="DV27" s="3">
        <v>5418578</v>
      </c>
      <c r="DW27" s="3">
        <v>2323457</v>
      </c>
      <c r="DX27" s="3">
        <v>0</v>
      </c>
      <c r="DY27" s="3">
        <v>0</v>
      </c>
      <c r="DZ27" s="3">
        <v>18693476</v>
      </c>
      <c r="EA27" s="3">
        <v>11945804</v>
      </c>
      <c r="EB27" s="3">
        <v>30929288</v>
      </c>
      <c r="EC27" s="4">
        <v>1</v>
      </c>
    </row>
    <row r="28" spans="1:133" x14ac:dyDescent="0.25">
      <c r="A28" s="3" t="s">
        <v>2485</v>
      </c>
      <c r="B28" s="3">
        <f t="shared" si="0"/>
        <v>825.685546875</v>
      </c>
      <c r="C28" s="3">
        <f t="shared" si="1"/>
        <v>211375</v>
      </c>
      <c r="D28" s="3">
        <v>3</v>
      </c>
      <c r="E28" s="3" t="s">
        <v>2</v>
      </c>
      <c r="F28" s="3" t="s">
        <v>871</v>
      </c>
      <c r="G28" s="3">
        <v>0</v>
      </c>
      <c r="H28" s="3">
        <v>0</v>
      </c>
      <c r="I28" s="3">
        <v>35518256</v>
      </c>
      <c r="J28" s="3">
        <v>591941</v>
      </c>
      <c r="K28" s="3">
        <v>147985</v>
      </c>
      <c r="L28" s="3">
        <v>60003</v>
      </c>
      <c r="M28" s="3">
        <v>2</v>
      </c>
      <c r="N28" s="3">
        <v>18464</v>
      </c>
      <c r="O28" s="3">
        <v>25.452095</v>
      </c>
      <c r="P28" s="3">
        <v>69.469797999999997</v>
      </c>
      <c r="Q28" s="3">
        <v>0</v>
      </c>
      <c r="R28" s="3">
        <v>158568</v>
      </c>
      <c r="S28" s="3">
        <v>2029.1202069999999</v>
      </c>
      <c r="T28" s="3">
        <v>2612.1463469999999</v>
      </c>
      <c r="U28" s="3" t="s">
        <v>2408</v>
      </c>
      <c r="V28" s="3" t="s">
        <v>1358</v>
      </c>
      <c r="W28" s="3" t="s">
        <v>516</v>
      </c>
      <c r="X28" s="3" t="s">
        <v>2250</v>
      </c>
      <c r="Y28" s="3" t="s">
        <v>1256</v>
      </c>
      <c r="Z28" s="3" t="s">
        <v>345</v>
      </c>
      <c r="AA28" s="3" t="s">
        <v>47</v>
      </c>
      <c r="AB28" s="3" t="s">
        <v>2333</v>
      </c>
      <c r="AC28" s="3" t="s">
        <v>704</v>
      </c>
      <c r="AD28" s="3" t="s">
        <v>84</v>
      </c>
      <c r="AE28" s="3" t="s">
        <v>2099</v>
      </c>
      <c r="AF28" s="3" t="s">
        <v>2251</v>
      </c>
      <c r="AG28" s="3" t="s">
        <v>2486</v>
      </c>
      <c r="AH28" s="3" t="s">
        <v>1571</v>
      </c>
      <c r="AI28" s="3" t="s">
        <v>2343</v>
      </c>
      <c r="AJ28" s="3" t="s">
        <v>200</v>
      </c>
      <c r="AK28" s="3" t="s">
        <v>2487</v>
      </c>
      <c r="AL28" s="3" t="s">
        <v>21</v>
      </c>
      <c r="AM28" s="3" t="s">
        <v>21</v>
      </c>
      <c r="AN28" s="3" t="s">
        <v>21</v>
      </c>
      <c r="AO28" s="3">
        <v>135</v>
      </c>
      <c r="AP28" s="3">
        <v>158578</v>
      </c>
      <c r="AQ28" s="3">
        <v>2054.7064780000001</v>
      </c>
      <c r="AR28" s="3">
        <v>2613.8294040000001</v>
      </c>
      <c r="AS28" s="3">
        <v>6584</v>
      </c>
      <c r="AT28" s="3">
        <v>10856</v>
      </c>
      <c r="AU28" s="3">
        <v>1.5624020000000001E-2</v>
      </c>
      <c r="AV28" s="3">
        <v>9248.5002629999999</v>
      </c>
      <c r="AW28" s="3">
        <v>502.62212399999999</v>
      </c>
      <c r="AX28" s="3">
        <v>15214456</v>
      </c>
      <c r="AY28" s="3">
        <v>253561</v>
      </c>
      <c r="AZ28" s="3">
        <v>63390</v>
      </c>
      <c r="BA28" s="3">
        <v>60003</v>
      </c>
      <c r="BB28" s="3">
        <v>2</v>
      </c>
      <c r="BC28" s="3">
        <v>21852</v>
      </c>
      <c r="BD28" s="3">
        <v>25.850576</v>
      </c>
      <c r="BE28" s="3">
        <v>70.772908999999999</v>
      </c>
      <c r="BF28" s="3">
        <v>11</v>
      </c>
      <c r="BG28" s="3">
        <v>161298</v>
      </c>
      <c r="BH28" s="3">
        <v>3249.7774530000002</v>
      </c>
      <c r="BI28" s="3">
        <v>2984.8665860000001</v>
      </c>
      <c r="BJ28" s="3" t="s">
        <v>801</v>
      </c>
      <c r="BK28" s="3" t="s">
        <v>2255</v>
      </c>
      <c r="BL28" s="3" t="s">
        <v>1581</v>
      </c>
      <c r="BM28" s="3" t="s">
        <v>489</v>
      </c>
      <c r="BN28" s="3" t="s">
        <v>2156</v>
      </c>
      <c r="BO28" s="3" t="s">
        <v>1270</v>
      </c>
      <c r="BP28" s="3" t="s">
        <v>1394</v>
      </c>
      <c r="BQ28" s="3" t="s">
        <v>908</v>
      </c>
      <c r="BR28" s="3" t="s">
        <v>844</v>
      </c>
      <c r="BS28" s="3" t="s">
        <v>2152</v>
      </c>
      <c r="BT28" s="3" t="s">
        <v>920</v>
      </c>
      <c r="BU28" s="3" t="s">
        <v>2153</v>
      </c>
      <c r="BV28" s="3" t="s">
        <v>53</v>
      </c>
      <c r="BW28" s="3" t="s">
        <v>2413</v>
      </c>
      <c r="BX28" s="3" t="s">
        <v>630</v>
      </c>
      <c r="BY28" s="3" t="s">
        <v>1066</v>
      </c>
      <c r="BZ28" s="3" t="s">
        <v>474</v>
      </c>
      <c r="CA28" s="3" t="s">
        <v>21</v>
      </c>
      <c r="CB28" s="3" t="s">
        <v>21</v>
      </c>
      <c r="CC28" s="3" t="s">
        <v>21</v>
      </c>
      <c r="CD28" s="3">
        <v>253</v>
      </c>
      <c r="CE28" s="3">
        <v>161318</v>
      </c>
      <c r="CF28" s="3">
        <v>3275.7604200000001</v>
      </c>
      <c r="CG28" s="3">
        <v>2986.232767</v>
      </c>
      <c r="CH28" s="3">
        <v>2784</v>
      </c>
      <c r="CI28" s="3">
        <v>4736</v>
      </c>
      <c r="CJ28" s="3">
        <v>1.5622560000000001E-2</v>
      </c>
      <c r="CK28" s="3">
        <v>3961.2708769999999</v>
      </c>
      <c r="CL28" s="3">
        <v>233.493798</v>
      </c>
      <c r="CM28" s="3">
        <v>6.2615800000000001E-3</v>
      </c>
      <c r="CN28" s="3">
        <v>9.4489370000000003E-2</v>
      </c>
      <c r="CO28" s="3">
        <v>11263459</v>
      </c>
      <c r="CP28" s="3">
        <v>0</v>
      </c>
      <c r="CQ28" s="3">
        <v>32567</v>
      </c>
      <c r="CR28" s="3">
        <v>1E-3</v>
      </c>
      <c r="CS28" s="3">
        <v>1E-3</v>
      </c>
      <c r="CT28" s="3">
        <v>1E-3</v>
      </c>
      <c r="CU28" s="3">
        <v>1</v>
      </c>
      <c r="CV28" s="3">
        <v>0</v>
      </c>
      <c r="CW28" s="3">
        <v>0</v>
      </c>
      <c r="CX28" s="3">
        <v>0</v>
      </c>
      <c r="CY28" s="3">
        <v>1E-4</v>
      </c>
      <c r="CZ28" s="3">
        <v>0</v>
      </c>
      <c r="DA28" s="3">
        <v>0</v>
      </c>
      <c r="DB28" s="3">
        <v>1E-4</v>
      </c>
      <c r="DC28" s="3">
        <v>1E-4</v>
      </c>
      <c r="DD28" s="3">
        <v>1E-4</v>
      </c>
      <c r="DE28" s="3">
        <v>1E-3</v>
      </c>
      <c r="DF28" s="3">
        <v>7.6799999999999993E-2</v>
      </c>
      <c r="DG28" s="3">
        <v>0.1376</v>
      </c>
      <c r="DH28" s="3">
        <v>0.1013</v>
      </c>
      <c r="DI28" s="3">
        <v>0.26979999999999998</v>
      </c>
      <c r="DJ28" s="3">
        <v>0.26640000000000003</v>
      </c>
      <c r="DK28" s="3">
        <v>0.12620000000000001</v>
      </c>
      <c r="DL28" s="3">
        <v>1.7899999999999999E-2</v>
      </c>
      <c r="DM28" s="3">
        <v>2.8999999999999998E-3</v>
      </c>
      <c r="DN28" s="3">
        <v>1E-4</v>
      </c>
      <c r="DO28" s="3">
        <v>1E-4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 t="s">
        <v>39</v>
      </c>
      <c r="DV28" s="3">
        <v>8858727</v>
      </c>
      <c r="DW28" s="3">
        <v>3794601</v>
      </c>
      <c r="DX28" s="3">
        <v>0</v>
      </c>
      <c r="DY28" s="3">
        <v>0</v>
      </c>
      <c r="DZ28" s="3">
        <v>18005460</v>
      </c>
      <c r="EA28" s="3">
        <v>12359732</v>
      </c>
      <c r="EB28" s="3">
        <v>30572608</v>
      </c>
      <c r="EC28" s="4">
        <v>1</v>
      </c>
    </row>
    <row r="29" spans="1:133" x14ac:dyDescent="0.25">
      <c r="A29" s="3" t="s">
        <v>2488</v>
      </c>
      <c r="B29" s="3">
        <f t="shared" si="0"/>
        <v>1764.8154296875</v>
      </c>
      <c r="C29" s="3">
        <f t="shared" si="1"/>
        <v>14118</v>
      </c>
      <c r="D29" s="3">
        <v>3</v>
      </c>
      <c r="E29" s="3" t="s">
        <v>2</v>
      </c>
      <c r="F29" s="3" t="s">
        <v>871</v>
      </c>
      <c r="G29" s="3">
        <v>0</v>
      </c>
      <c r="H29" s="3">
        <v>0</v>
      </c>
      <c r="I29" s="3">
        <v>76056576</v>
      </c>
      <c r="J29" s="3">
        <v>1264154</v>
      </c>
      <c r="K29" s="3">
        <v>9876</v>
      </c>
      <c r="L29" s="3">
        <v>60164</v>
      </c>
      <c r="M29" s="3">
        <v>8</v>
      </c>
      <c r="N29" s="3">
        <v>3802</v>
      </c>
      <c r="O29" s="3">
        <v>24.030854000000001</v>
      </c>
      <c r="P29" s="3">
        <v>15.939121999999999</v>
      </c>
      <c r="Q29" s="3">
        <v>347</v>
      </c>
      <c r="R29" s="3">
        <v>1450126</v>
      </c>
      <c r="S29" s="3">
        <v>35261.861609</v>
      </c>
      <c r="T29" s="3">
        <v>73850.363817000005</v>
      </c>
      <c r="U29" s="3" t="s">
        <v>486</v>
      </c>
      <c r="V29" s="3" t="s">
        <v>2489</v>
      </c>
      <c r="W29" s="3" t="s">
        <v>488</v>
      </c>
      <c r="X29" s="3" t="s">
        <v>489</v>
      </c>
      <c r="Y29" s="3" t="s">
        <v>2490</v>
      </c>
      <c r="Z29" s="3" t="s">
        <v>2491</v>
      </c>
      <c r="AA29" s="3" t="s">
        <v>1339</v>
      </c>
      <c r="AB29" s="3" t="s">
        <v>116</v>
      </c>
      <c r="AC29" s="3" t="s">
        <v>2492</v>
      </c>
      <c r="AD29" s="3" t="s">
        <v>2493</v>
      </c>
      <c r="AE29" s="3" t="s">
        <v>2216</v>
      </c>
      <c r="AF29" s="3" t="s">
        <v>2494</v>
      </c>
      <c r="AG29" s="3" t="s">
        <v>2495</v>
      </c>
      <c r="AH29" s="3" t="s">
        <v>597</v>
      </c>
      <c r="AI29" s="3" t="s">
        <v>1111</v>
      </c>
      <c r="AJ29" s="3" t="s">
        <v>2496</v>
      </c>
      <c r="AK29" s="3" t="s">
        <v>1303</v>
      </c>
      <c r="AL29" s="3" t="s">
        <v>21</v>
      </c>
      <c r="AM29" s="3" t="s">
        <v>21</v>
      </c>
      <c r="AN29" s="3" t="s">
        <v>21</v>
      </c>
      <c r="AO29" s="3">
        <v>360</v>
      </c>
      <c r="AP29" s="3">
        <v>1450148</v>
      </c>
      <c r="AQ29" s="3">
        <v>35286.087369000001</v>
      </c>
      <c r="AR29" s="3">
        <v>73851.279968999996</v>
      </c>
      <c r="AS29" s="3">
        <v>180</v>
      </c>
      <c r="AT29" s="3">
        <v>88576</v>
      </c>
      <c r="AU29" s="3">
        <v>1.5896130000000001E-2</v>
      </c>
      <c r="AV29" s="3">
        <v>20095.156949</v>
      </c>
      <c r="AW29" s="3">
        <v>9761.2126320000007</v>
      </c>
      <c r="AX29" s="3">
        <v>32670080</v>
      </c>
      <c r="AY29" s="3">
        <v>543017</v>
      </c>
      <c r="AZ29" s="3">
        <v>4242</v>
      </c>
      <c r="BA29" s="3">
        <v>60164</v>
      </c>
      <c r="BB29" s="3">
        <v>10</v>
      </c>
      <c r="BC29" s="3">
        <v>534979</v>
      </c>
      <c r="BD29" s="3">
        <v>41.466647999999999</v>
      </c>
      <c r="BE29" s="3">
        <v>1985.1790639999999</v>
      </c>
      <c r="BF29" s="3">
        <v>711</v>
      </c>
      <c r="BG29" s="3">
        <v>1642591</v>
      </c>
      <c r="BH29" s="3">
        <v>38164.146460999997</v>
      </c>
      <c r="BI29" s="3">
        <v>76427.074257999993</v>
      </c>
      <c r="BJ29" s="3" t="s">
        <v>2351</v>
      </c>
      <c r="BK29" s="3" t="s">
        <v>450</v>
      </c>
      <c r="BL29" s="3" t="s">
        <v>613</v>
      </c>
      <c r="BM29" s="3" t="s">
        <v>635</v>
      </c>
      <c r="BN29" s="3" t="s">
        <v>2497</v>
      </c>
      <c r="BO29" s="3" t="s">
        <v>2498</v>
      </c>
      <c r="BP29" s="3" t="s">
        <v>1148</v>
      </c>
      <c r="BQ29" s="3" t="s">
        <v>2499</v>
      </c>
      <c r="BR29" s="3" t="s">
        <v>819</v>
      </c>
      <c r="BS29" s="3" t="s">
        <v>2500</v>
      </c>
      <c r="BT29" s="3" t="s">
        <v>409</v>
      </c>
      <c r="BU29" s="3" t="s">
        <v>2314</v>
      </c>
      <c r="BV29" s="3" t="s">
        <v>1026</v>
      </c>
      <c r="BW29" s="3" t="s">
        <v>233</v>
      </c>
      <c r="BX29" s="3" t="s">
        <v>1111</v>
      </c>
      <c r="BY29" s="3" t="s">
        <v>2501</v>
      </c>
      <c r="BZ29" s="3" t="s">
        <v>1303</v>
      </c>
      <c r="CA29" s="3" t="s">
        <v>21</v>
      </c>
      <c r="CB29" s="3" t="s">
        <v>21</v>
      </c>
      <c r="CC29" s="3" t="s">
        <v>21</v>
      </c>
      <c r="CD29" s="3">
        <v>730</v>
      </c>
      <c r="CE29" s="3">
        <v>1642620</v>
      </c>
      <c r="CF29" s="3">
        <v>38205.824894999998</v>
      </c>
      <c r="CG29" s="3">
        <v>76541.830467000007</v>
      </c>
      <c r="CH29" s="3">
        <v>106</v>
      </c>
      <c r="CI29" s="3">
        <v>36864</v>
      </c>
      <c r="CJ29" s="3">
        <v>1.5937639999999999E-2</v>
      </c>
      <c r="CK29" s="3">
        <v>8654.4101169999994</v>
      </c>
      <c r="CL29" s="3">
        <v>4287.5971179999997</v>
      </c>
      <c r="CM29" s="3">
        <v>1.56134E-3</v>
      </c>
      <c r="CN29" s="3">
        <v>6.7220800000000001E-3</v>
      </c>
      <c r="CO29" s="3">
        <v>781829</v>
      </c>
      <c r="CP29" s="3">
        <v>0</v>
      </c>
      <c r="CQ29" s="3">
        <v>596</v>
      </c>
      <c r="CR29" s="3">
        <v>1E-3</v>
      </c>
      <c r="CS29" s="3">
        <v>1E-3</v>
      </c>
      <c r="CT29" s="3">
        <v>1E-3</v>
      </c>
      <c r="CU29" s="3">
        <v>0.999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1.1000000000000001E-3</v>
      </c>
      <c r="DG29" s="3">
        <v>1.8800000000000001E-2</v>
      </c>
      <c r="DH29" s="3">
        <v>3.8399999999999997E-2</v>
      </c>
      <c r="DI29" s="3">
        <v>0.2152</v>
      </c>
      <c r="DJ29" s="3">
        <v>0.22639999999999999</v>
      </c>
      <c r="DK29" s="3">
        <v>0.1429</v>
      </c>
      <c r="DL29" s="3">
        <v>7.1300000000000002E-2</v>
      </c>
      <c r="DM29" s="3">
        <v>9.11E-2</v>
      </c>
      <c r="DN29" s="3">
        <v>7.0900000000000005E-2</v>
      </c>
      <c r="DO29" s="3">
        <v>9.9400000000000002E-2</v>
      </c>
      <c r="DP29" s="3">
        <v>2.1499999999999998E-2</v>
      </c>
      <c r="DQ29" s="3">
        <v>2.7000000000000001E-3</v>
      </c>
      <c r="DR29" s="3">
        <v>4.0000000000000002E-4</v>
      </c>
      <c r="DS29" s="3">
        <v>1E-4</v>
      </c>
      <c r="DT29" s="3">
        <v>0</v>
      </c>
      <c r="DU29" s="3" t="s">
        <v>39</v>
      </c>
      <c r="DV29" s="3">
        <v>594412</v>
      </c>
      <c r="DW29" s="3">
        <v>255234</v>
      </c>
      <c r="DX29" s="3">
        <v>0</v>
      </c>
      <c r="DY29" s="3">
        <v>0</v>
      </c>
      <c r="DZ29" s="3">
        <v>20943340</v>
      </c>
      <c r="EA29" s="3">
        <v>9736832</v>
      </c>
      <c r="EB29" s="3">
        <v>30706948</v>
      </c>
      <c r="EC29" s="4">
        <v>1</v>
      </c>
    </row>
    <row r="30" spans="1:133" x14ac:dyDescent="0.25">
      <c r="A30" s="3" t="s">
        <v>2502</v>
      </c>
      <c r="B30" s="3">
        <f t="shared" si="0"/>
        <v>1609.732421875</v>
      </c>
      <c r="C30" s="3">
        <f t="shared" si="1"/>
        <v>103022</v>
      </c>
      <c r="D30" s="3">
        <v>3</v>
      </c>
      <c r="E30" s="3" t="s">
        <v>2</v>
      </c>
      <c r="F30" s="3" t="s">
        <v>871</v>
      </c>
      <c r="G30" s="3">
        <v>0</v>
      </c>
      <c r="H30" s="3">
        <v>0</v>
      </c>
      <c r="I30" s="3">
        <v>69433728</v>
      </c>
      <c r="J30" s="3">
        <v>1154055</v>
      </c>
      <c r="K30" s="3">
        <v>72128</v>
      </c>
      <c r="L30" s="3">
        <v>60165</v>
      </c>
      <c r="M30" s="3">
        <v>2</v>
      </c>
      <c r="N30" s="3">
        <v>16168</v>
      </c>
      <c r="O30" s="3">
        <v>10.332573999999999</v>
      </c>
      <c r="P30" s="3">
        <v>22.358355</v>
      </c>
      <c r="Q30" s="3">
        <v>1</v>
      </c>
      <c r="R30" s="3">
        <v>1182125</v>
      </c>
      <c r="S30" s="3">
        <v>4591.1014169999999</v>
      </c>
      <c r="T30" s="3">
        <v>16426.495722</v>
      </c>
      <c r="U30" s="3" t="s">
        <v>1884</v>
      </c>
      <c r="V30" s="3" t="s">
        <v>2503</v>
      </c>
      <c r="W30" s="3" t="s">
        <v>1993</v>
      </c>
      <c r="X30" s="3" t="s">
        <v>1162</v>
      </c>
      <c r="Y30" s="3" t="s">
        <v>1163</v>
      </c>
      <c r="Z30" s="3" t="s">
        <v>46</v>
      </c>
      <c r="AA30" s="3" t="s">
        <v>1505</v>
      </c>
      <c r="AB30" s="3" t="s">
        <v>2504</v>
      </c>
      <c r="AC30" s="3" t="s">
        <v>194</v>
      </c>
      <c r="AD30" s="3" t="s">
        <v>2327</v>
      </c>
      <c r="AE30" s="3" t="s">
        <v>297</v>
      </c>
      <c r="AF30" s="3" t="s">
        <v>2505</v>
      </c>
      <c r="AG30" s="3" t="s">
        <v>2506</v>
      </c>
      <c r="AH30" s="3" t="s">
        <v>1277</v>
      </c>
      <c r="AI30" s="3" t="s">
        <v>462</v>
      </c>
      <c r="AJ30" s="3" t="s">
        <v>2434</v>
      </c>
      <c r="AK30" s="3" t="s">
        <v>612</v>
      </c>
      <c r="AL30" s="3" t="s">
        <v>21</v>
      </c>
      <c r="AM30" s="3" t="s">
        <v>21</v>
      </c>
      <c r="AN30" s="3" t="s">
        <v>21</v>
      </c>
      <c r="AO30" s="3">
        <v>133</v>
      </c>
      <c r="AP30" s="3">
        <v>1182131</v>
      </c>
      <c r="AQ30" s="3">
        <v>4601.5394779999997</v>
      </c>
      <c r="AR30" s="3">
        <v>16426.699789999999</v>
      </c>
      <c r="AS30" s="3">
        <v>175</v>
      </c>
      <c r="AT30" s="3">
        <v>55200</v>
      </c>
      <c r="AU30" s="3">
        <v>1.580749E-2</v>
      </c>
      <c r="AV30" s="3">
        <v>18242.711808</v>
      </c>
      <c r="AW30" s="3">
        <v>10463.316432</v>
      </c>
      <c r="AX30" s="3">
        <v>29740256</v>
      </c>
      <c r="AY30" s="3">
        <v>494311</v>
      </c>
      <c r="AZ30" s="3">
        <v>30894</v>
      </c>
      <c r="BA30" s="3">
        <v>60165</v>
      </c>
      <c r="BB30" s="3">
        <v>2</v>
      </c>
      <c r="BC30" s="3">
        <v>8409</v>
      </c>
      <c r="BD30" s="3">
        <v>11.028649</v>
      </c>
      <c r="BE30" s="3">
        <v>19.695858999999999</v>
      </c>
      <c r="BF30" s="3">
        <v>73</v>
      </c>
      <c r="BG30" s="3">
        <v>1228369</v>
      </c>
      <c r="BH30" s="3">
        <v>5783.5284389999997</v>
      </c>
      <c r="BI30" s="3">
        <v>21078.876601</v>
      </c>
      <c r="BJ30" s="3" t="s">
        <v>1281</v>
      </c>
      <c r="BK30" s="3" t="s">
        <v>77</v>
      </c>
      <c r="BL30" s="3" t="s">
        <v>2507</v>
      </c>
      <c r="BM30" s="3" t="s">
        <v>2098</v>
      </c>
      <c r="BN30" s="3" t="s">
        <v>2508</v>
      </c>
      <c r="BO30" s="3" t="s">
        <v>80</v>
      </c>
      <c r="BP30" s="3" t="s">
        <v>974</v>
      </c>
      <c r="BQ30" s="3" t="s">
        <v>363</v>
      </c>
      <c r="BR30" s="3" t="s">
        <v>680</v>
      </c>
      <c r="BS30" s="3" t="s">
        <v>262</v>
      </c>
      <c r="BT30" s="3" t="s">
        <v>2243</v>
      </c>
      <c r="BU30" s="3" t="s">
        <v>397</v>
      </c>
      <c r="BV30" s="3" t="s">
        <v>2509</v>
      </c>
      <c r="BW30" s="3" t="s">
        <v>2510</v>
      </c>
      <c r="BX30" s="3" t="s">
        <v>2511</v>
      </c>
      <c r="BY30" s="3" t="s">
        <v>2366</v>
      </c>
      <c r="BZ30" s="3" t="s">
        <v>1489</v>
      </c>
      <c r="CA30" s="3" t="s">
        <v>21</v>
      </c>
      <c r="CB30" s="3" t="s">
        <v>21</v>
      </c>
      <c r="CC30" s="3" t="s">
        <v>21</v>
      </c>
      <c r="CD30" s="3">
        <v>294</v>
      </c>
      <c r="CE30" s="3">
        <v>1228379</v>
      </c>
      <c r="CF30" s="3">
        <v>5794.6644729999998</v>
      </c>
      <c r="CG30" s="3">
        <v>21079.044989999999</v>
      </c>
      <c r="CH30" s="3">
        <v>25</v>
      </c>
      <c r="CI30" s="3">
        <v>23840</v>
      </c>
      <c r="CJ30" s="3">
        <v>1.5809739999999999E-2</v>
      </c>
      <c r="CK30" s="3">
        <v>7814.9287329999997</v>
      </c>
      <c r="CL30" s="3">
        <v>4486.8455409999997</v>
      </c>
      <c r="CM30" s="3">
        <v>3.70982E-3</v>
      </c>
      <c r="CN30" s="3">
        <v>2.2292240000000001E-2</v>
      </c>
      <c r="CO30" s="3">
        <v>5221933</v>
      </c>
      <c r="CP30" s="3">
        <v>0</v>
      </c>
      <c r="CQ30" s="3">
        <v>18098</v>
      </c>
      <c r="CR30" s="3">
        <v>1E-3</v>
      </c>
      <c r="CS30" s="3">
        <v>1E-3</v>
      </c>
      <c r="CT30" s="3">
        <v>1E-3</v>
      </c>
      <c r="CU30" s="3">
        <v>1</v>
      </c>
      <c r="CV30" s="3">
        <v>0</v>
      </c>
      <c r="CW30" s="3">
        <v>0</v>
      </c>
      <c r="CX30" s="3">
        <v>0</v>
      </c>
      <c r="CY30" s="3">
        <v>1E-4</v>
      </c>
      <c r="CZ30" s="3">
        <v>0</v>
      </c>
      <c r="DA30" s="3">
        <v>0</v>
      </c>
      <c r="DB30" s="3">
        <v>1E-4</v>
      </c>
      <c r="DC30" s="3">
        <v>1E-4</v>
      </c>
      <c r="DD30" s="3">
        <v>1E-4</v>
      </c>
      <c r="DE30" s="3">
        <v>4.3E-3</v>
      </c>
      <c r="DF30" s="3">
        <v>5.16E-2</v>
      </c>
      <c r="DG30" s="3">
        <v>0.1217</v>
      </c>
      <c r="DH30" s="3">
        <v>0.1321</v>
      </c>
      <c r="DI30" s="3">
        <v>0.30149999999999999</v>
      </c>
      <c r="DJ30" s="3">
        <v>0.19009999999999999</v>
      </c>
      <c r="DK30" s="3">
        <v>0.11700000000000001</v>
      </c>
      <c r="DL30" s="3">
        <v>4.4699999999999997E-2</v>
      </c>
      <c r="DM30" s="3">
        <v>2.41E-2</v>
      </c>
      <c r="DN30" s="3">
        <v>5.8999999999999999E-3</v>
      </c>
      <c r="DO30" s="3">
        <v>6.4000000000000003E-3</v>
      </c>
      <c r="DP30" s="3">
        <v>5.9999999999999995E-4</v>
      </c>
      <c r="DQ30" s="3">
        <v>1E-4</v>
      </c>
      <c r="DR30" s="3">
        <v>1E-4</v>
      </c>
      <c r="DS30" s="3">
        <v>1E-4</v>
      </c>
      <c r="DT30" s="3">
        <v>0</v>
      </c>
      <c r="DU30" s="3" t="s">
        <v>39</v>
      </c>
      <c r="DV30" s="3">
        <v>4339848</v>
      </c>
      <c r="DW30" s="3">
        <v>1858758</v>
      </c>
      <c r="DX30" s="3">
        <v>0</v>
      </c>
      <c r="DY30" s="3">
        <v>0</v>
      </c>
      <c r="DZ30" s="3">
        <v>19917200</v>
      </c>
      <c r="EA30" s="3">
        <v>10735676</v>
      </c>
      <c r="EB30" s="3">
        <v>30800956</v>
      </c>
      <c r="EC30" s="4">
        <v>1</v>
      </c>
    </row>
    <row r="31" spans="1:133" x14ac:dyDescent="0.25">
      <c r="A31" s="3" t="s">
        <v>2512</v>
      </c>
      <c r="B31" s="3">
        <f t="shared" si="0"/>
        <v>600.2451171875</v>
      </c>
      <c r="C31" s="3">
        <f t="shared" si="1"/>
        <v>153662</v>
      </c>
      <c r="D31" s="3">
        <v>3</v>
      </c>
      <c r="E31" s="3" t="s">
        <v>2</v>
      </c>
      <c r="F31" s="3" t="s">
        <v>871</v>
      </c>
      <c r="G31" s="3">
        <v>0</v>
      </c>
      <c r="H31" s="3">
        <v>0</v>
      </c>
      <c r="I31" s="3">
        <v>25823508</v>
      </c>
      <c r="J31" s="3">
        <v>430355</v>
      </c>
      <c r="K31" s="3">
        <v>107588</v>
      </c>
      <c r="L31" s="3">
        <v>60005</v>
      </c>
      <c r="M31" s="3">
        <v>2</v>
      </c>
      <c r="N31" s="3">
        <v>16246</v>
      </c>
      <c r="O31" s="3">
        <v>17.300632</v>
      </c>
      <c r="P31" s="3">
        <v>39.078012999999999</v>
      </c>
      <c r="Q31" s="3">
        <v>19</v>
      </c>
      <c r="R31" s="3">
        <v>335414</v>
      </c>
      <c r="S31" s="3">
        <v>3083.61411</v>
      </c>
      <c r="T31" s="3">
        <v>7654.2498400000004</v>
      </c>
      <c r="U31" s="3" t="s">
        <v>2189</v>
      </c>
      <c r="V31" s="3" t="s">
        <v>239</v>
      </c>
      <c r="W31" s="3" t="s">
        <v>1117</v>
      </c>
      <c r="X31" s="3" t="s">
        <v>983</v>
      </c>
      <c r="Y31" s="3" t="s">
        <v>2369</v>
      </c>
      <c r="Z31" s="3" t="s">
        <v>2513</v>
      </c>
      <c r="AA31" s="3" t="s">
        <v>1927</v>
      </c>
      <c r="AB31" s="3" t="s">
        <v>2514</v>
      </c>
      <c r="AC31" s="3" t="s">
        <v>704</v>
      </c>
      <c r="AD31" s="3" t="s">
        <v>279</v>
      </c>
      <c r="AE31" s="3" t="s">
        <v>480</v>
      </c>
      <c r="AF31" s="3" t="s">
        <v>2515</v>
      </c>
      <c r="AG31" s="3" t="s">
        <v>2444</v>
      </c>
      <c r="AH31" s="3" t="s">
        <v>1941</v>
      </c>
      <c r="AI31" s="3" t="s">
        <v>2453</v>
      </c>
      <c r="AJ31" s="3" t="s">
        <v>2516</v>
      </c>
      <c r="AK31" s="3" t="s">
        <v>1002</v>
      </c>
      <c r="AL31" s="3" t="s">
        <v>21</v>
      </c>
      <c r="AM31" s="3" t="s">
        <v>21</v>
      </c>
      <c r="AN31" s="3" t="s">
        <v>21</v>
      </c>
      <c r="AO31" s="3">
        <v>108</v>
      </c>
      <c r="AP31" s="3">
        <v>335435</v>
      </c>
      <c r="AQ31" s="3">
        <v>3101.0248379999998</v>
      </c>
      <c r="AR31" s="3">
        <v>7654.2106480000002</v>
      </c>
      <c r="AS31" s="3">
        <v>128</v>
      </c>
      <c r="AT31" s="3">
        <v>30856</v>
      </c>
      <c r="AU31" s="3">
        <v>1.5693229999999999E-2</v>
      </c>
      <c r="AV31" s="3">
        <v>6753.6604049999996</v>
      </c>
      <c r="AW31" s="3">
        <v>4743.3034939999998</v>
      </c>
      <c r="AX31" s="3">
        <v>11058712</v>
      </c>
      <c r="AY31" s="3">
        <v>184296</v>
      </c>
      <c r="AZ31" s="3">
        <v>46074</v>
      </c>
      <c r="BA31" s="3">
        <v>60005</v>
      </c>
      <c r="BB31" s="3">
        <v>2</v>
      </c>
      <c r="BC31" s="3">
        <v>8018</v>
      </c>
      <c r="BD31" s="3">
        <v>17.697368999999998</v>
      </c>
      <c r="BE31" s="3">
        <v>35.646774999999998</v>
      </c>
      <c r="BF31" s="3">
        <v>35</v>
      </c>
      <c r="BG31" s="3">
        <v>324607</v>
      </c>
      <c r="BH31" s="3">
        <v>3849.2522410000001</v>
      </c>
      <c r="BI31" s="3">
        <v>7852.4131299999999</v>
      </c>
      <c r="BJ31" s="3" t="s">
        <v>1124</v>
      </c>
      <c r="BK31" s="3" t="s">
        <v>781</v>
      </c>
      <c r="BL31" s="3" t="s">
        <v>188</v>
      </c>
      <c r="BM31" s="3" t="s">
        <v>2199</v>
      </c>
      <c r="BN31" s="3" t="s">
        <v>2003</v>
      </c>
      <c r="BO31" s="3" t="s">
        <v>2048</v>
      </c>
      <c r="BP31" s="3" t="s">
        <v>2449</v>
      </c>
      <c r="BQ31" s="3" t="s">
        <v>1367</v>
      </c>
      <c r="BR31" s="3" t="s">
        <v>2517</v>
      </c>
      <c r="BS31" s="3" t="s">
        <v>2518</v>
      </c>
      <c r="BT31" s="3" t="s">
        <v>2320</v>
      </c>
      <c r="BU31" s="3" t="s">
        <v>2474</v>
      </c>
      <c r="BV31" s="3" t="s">
        <v>1818</v>
      </c>
      <c r="BW31" s="3" t="s">
        <v>2519</v>
      </c>
      <c r="BX31" s="3" t="s">
        <v>2520</v>
      </c>
      <c r="BY31" s="3" t="s">
        <v>2521</v>
      </c>
      <c r="BZ31" s="3" t="s">
        <v>2522</v>
      </c>
      <c r="CA31" s="3" t="s">
        <v>21</v>
      </c>
      <c r="CB31" s="3" t="s">
        <v>21</v>
      </c>
      <c r="CC31" s="3" t="s">
        <v>21</v>
      </c>
      <c r="CD31" s="3">
        <v>244</v>
      </c>
      <c r="CE31" s="3">
        <v>324629</v>
      </c>
      <c r="CF31" s="3">
        <v>3867.0642979999998</v>
      </c>
      <c r="CG31" s="3">
        <v>7852.3800620000002</v>
      </c>
      <c r="CH31" s="3">
        <v>38</v>
      </c>
      <c r="CI31" s="3">
        <v>13192</v>
      </c>
      <c r="CJ31" s="3">
        <v>1.5692589999999999E-2</v>
      </c>
      <c r="CK31" s="3">
        <v>2892.0809250000002</v>
      </c>
      <c r="CL31" s="3">
        <v>2034.584513</v>
      </c>
      <c r="CM31" s="3">
        <v>4.3269700000000003E-3</v>
      </c>
      <c r="CN31" s="3">
        <v>4.8878869999999998E-2</v>
      </c>
      <c r="CO31" s="3">
        <v>7052045</v>
      </c>
      <c r="CP31" s="3">
        <v>0</v>
      </c>
      <c r="CQ31" s="3">
        <v>16702</v>
      </c>
      <c r="CR31" s="3">
        <v>1E-3</v>
      </c>
      <c r="CS31" s="3">
        <v>1E-3</v>
      </c>
      <c r="CT31" s="3">
        <v>1E-3</v>
      </c>
      <c r="CU31" s="3">
        <v>1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1E-4</v>
      </c>
      <c r="DC31" s="3">
        <v>1E-4</v>
      </c>
      <c r="DD31" s="3">
        <v>1E-4</v>
      </c>
      <c r="DE31" s="3">
        <v>1.34E-2</v>
      </c>
      <c r="DF31" s="3">
        <v>0.1249</v>
      </c>
      <c r="DG31" s="3">
        <v>0.16439999999999999</v>
      </c>
      <c r="DH31" s="3">
        <v>0.1142</v>
      </c>
      <c r="DI31" s="3">
        <v>0.2238</v>
      </c>
      <c r="DJ31" s="3">
        <v>0.16250000000000001</v>
      </c>
      <c r="DK31" s="3">
        <v>0.1231</v>
      </c>
      <c r="DL31" s="3">
        <v>6.08E-2</v>
      </c>
      <c r="DM31" s="3">
        <v>7.3000000000000001E-3</v>
      </c>
      <c r="DN31" s="3">
        <v>4.1000000000000003E-3</v>
      </c>
      <c r="DO31" s="3">
        <v>1.5E-3</v>
      </c>
      <c r="DP31" s="3">
        <v>1E-4</v>
      </c>
      <c r="DQ31" s="3">
        <v>0</v>
      </c>
      <c r="DR31" s="3">
        <v>0</v>
      </c>
      <c r="DS31" s="3">
        <v>0</v>
      </c>
      <c r="DT31" s="3">
        <v>0</v>
      </c>
      <c r="DU31" s="3" t="s">
        <v>39</v>
      </c>
      <c r="DV31" s="3">
        <v>6440793</v>
      </c>
      <c r="DW31" s="3">
        <v>2758249</v>
      </c>
      <c r="DX31" s="3">
        <v>0</v>
      </c>
      <c r="DY31" s="3">
        <v>0</v>
      </c>
      <c r="DZ31" s="3">
        <v>19877964</v>
      </c>
      <c r="EA31" s="3">
        <v>10619080</v>
      </c>
      <c r="EB31" s="3">
        <v>30686792</v>
      </c>
      <c r="EC31" s="4">
        <v>1</v>
      </c>
    </row>
    <row r="32" spans="1:133" x14ac:dyDescent="0.25">
      <c r="A32" s="3" t="s">
        <v>2523</v>
      </c>
      <c r="B32" s="3">
        <f t="shared" si="0"/>
        <v>1932.7939453125</v>
      </c>
      <c r="C32" s="3">
        <f t="shared" si="1"/>
        <v>15461</v>
      </c>
      <c r="D32" s="3">
        <v>3</v>
      </c>
      <c r="E32" s="3" t="s">
        <v>2</v>
      </c>
      <c r="F32" s="3" t="s">
        <v>1004</v>
      </c>
      <c r="G32" s="3">
        <v>0</v>
      </c>
      <c r="H32" s="3">
        <v>0</v>
      </c>
      <c r="I32" s="3">
        <v>83279232</v>
      </c>
      <c r="J32" s="3">
        <v>1385470</v>
      </c>
      <c r="K32" s="3">
        <v>10823</v>
      </c>
      <c r="L32" s="3">
        <v>60109</v>
      </c>
      <c r="M32" s="3">
        <v>9</v>
      </c>
      <c r="N32" s="3">
        <v>1528</v>
      </c>
      <c r="O32" s="3">
        <v>22.761621999999999</v>
      </c>
      <c r="P32" s="3">
        <v>9.5025580000000005</v>
      </c>
      <c r="Q32" s="3">
        <v>373</v>
      </c>
      <c r="R32" s="3">
        <v>1480229</v>
      </c>
      <c r="S32" s="3">
        <v>31880.87687</v>
      </c>
      <c r="T32" s="3">
        <v>62405.501790000002</v>
      </c>
      <c r="U32" s="3" t="s">
        <v>305</v>
      </c>
      <c r="V32" s="3" t="s">
        <v>93</v>
      </c>
      <c r="W32" s="3" t="s">
        <v>307</v>
      </c>
      <c r="X32" s="3" t="s">
        <v>2155</v>
      </c>
      <c r="Y32" s="3" t="s">
        <v>2256</v>
      </c>
      <c r="Z32" s="3" t="s">
        <v>2524</v>
      </c>
      <c r="AA32" s="3" t="s">
        <v>1271</v>
      </c>
      <c r="AB32" s="3" t="s">
        <v>312</v>
      </c>
      <c r="AC32" s="3" t="s">
        <v>939</v>
      </c>
      <c r="AD32" s="3" t="s">
        <v>2525</v>
      </c>
      <c r="AE32" s="3" t="s">
        <v>2526</v>
      </c>
      <c r="AF32" s="3" t="s">
        <v>2461</v>
      </c>
      <c r="AG32" s="3" t="s">
        <v>2462</v>
      </c>
      <c r="AH32" s="3" t="s">
        <v>2527</v>
      </c>
      <c r="AI32" s="3" t="s">
        <v>2464</v>
      </c>
      <c r="AJ32" s="3" t="s">
        <v>2528</v>
      </c>
      <c r="AK32" s="3" t="s">
        <v>2468</v>
      </c>
      <c r="AL32" s="3" t="s">
        <v>21</v>
      </c>
      <c r="AM32" s="3" t="s">
        <v>21</v>
      </c>
      <c r="AN32" s="3" t="s">
        <v>21</v>
      </c>
      <c r="AO32" s="3">
        <v>392</v>
      </c>
      <c r="AP32" s="3">
        <v>1480252</v>
      </c>
      <c r="AQ32" s="3">
        <v>31903.831030000001</v>
      </c>
      <c r="AR32" s="3">
        <v>62405.016144000001</v>
      </c>
      <c r="AS32" s="3">
        <v>4834</v>
      </c>
      <c r="AT32" s="3">
        <v>42881</v>
      </c>
      <c r="AU32" s="3">
        <v>1.5687659999999999E-2</v>
      </c>
      <c r="AV32" s="3">
        <v>21734.788271000001</v>
      </c>
      <c r="AW32" s="3">
        <v>4782.8811139999998</v>
      </c>
      <c r="AX32" s="3">
        <v>35687424</v>
      </c>
      <c r="AY32" s="3">
        <v>593711</v>
      </c>
      <c r="AZ32" s="3">
        <v>4638</v>
      </c>
      <c r="BA32" s="3">
        <v>60109</v>
      </c>
      <c r="BB32" s="3">
        <v>10</v>
      </c>
      <c r="BC32" s="3">
        <v>1573</v>
      </c>
      <c r="BD32" s="3">
        <v>25.560759000000001</v>
      </c>
      <c r="BE32" s="3">
        <v>9.3278440000000007</v>
      </c>
      <c r="BF32" s="3">
        <v>716</v>
      </c>
      <c r="BG32" s="3">
        <v>968636</v>
      </c>
      <c r="BH32" s="3">
        <v>35801.851804999998</v>
      </c>
      <c r="BI32" s="3">
        <v>66985.787916000001</v>
      </c>
      <c r="BJ32" s="3" t="s">
        <v>2529</v>
      </c>
      <c r="BK32" s="3" t="s">
        <v>2530</v>
      </c>
      <c r="BL32" s="3" t="s">
        <v>1588</v>
      </c>
      <c r="BM32" s="3" t="s">
        <v>816</v>
      </c>
      <c r="BN32" s="3" t="s">
        <v>2531</v>
      </c>
      <c r="BO32" s="3" t="s">
        <v>327</v>
      </c>
      <c r="BP32" s="3" t="s">
        <v>1404</v>
      </c>
      <c r="BQ32" s="3" t="s">
        <v>2532</v>
      </c>
      <c r="BR32" s="3" t="s">
        <v>2533</v>
      </c>
      <c r="BS32" s="3" t="s">
        <v>2534</v>
      </c>
      <c r="BT32" s="3" t="s">
        <v>2388</v>
      </c>
      <c r="BU32" s="3" t="s">
        <v>2494</v>
      </c>
      <c r="BV32" s="3" t="s">
        <v>1398</v>
      </c>
      <c r="BW32" s="3" t="s">
        <v>2535</v>
      </c>
      <c r="BX32" s="3" t="s">
        <v>2536</v>
      </c>
      <c r="BY32" s="3" t="s">
        <v>1409</v>
      </c>
      <c r="BZ32" s="3" t="s">
        <v>880</v>
      </c>
      <c r="CA32" s="3" t="s">
        <v>21</v>
      </c>
      <c r="CB32" s="3" t="s">
        <v>21</v>
      </c>
      <c r="CC32" s="3" t="s">
        <v>21</v>
      </c>
      <c r="CD32" s="3">
        <v>741</v>
      </c>
      <c r="CE32" s="3">
        <v>968658</v>
      </c>
      <c r="CF32" s="3">
        <v>35827.618547999999</v>
      </c>
      <c r="CG32" s="3">
        <v>66985.353357999993</v>
      </c>
      <c r="CH32" s="3">
        <v>2101</v>
      </c>
      <c r="CI32" s="3">
        <v>18944</v>
      </c>
      <c r="CJ32" s="3">
        <v>1.5690269999999999E-2</v>
      </c>
      <c r="CK32" s="3">
        <v>9315.4862410000005</v>
      </c>
      <c r="CL32" s="3">
        <v>2334.2902939999999</v>
      </c>
      <c r="CM32" s="3">
        <v>1.68677E-3</v>
      </c>
      <c r="CN32" s="3">
        <v>6.8646799999999997E-3</v>
      </c>
      <c r="CO32" s="3">
        <v>921347</v>
      </c>
      <c r="CP32" s="3">
        <v>0</v>
      </c>
      <c r="CQ32" s="3">
        <v>568</v>
      </c>
      <c r="CR32" s="3">
        <v>1E-3</v>
      </c>
      <c r="CS32" s="3">
        <v>1E-3</v>
      </c>
      <c r="CT32" s="3">
        <v>1E-3</v>
      </c>
      <c r="CU32" s="3">
        <v>1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3.3999999999999998E-3</v>
      </c>
      <c r="DG32" s="3">
        <v>2.64E-2</v>
      </c>
      <c r="DH32" s="3">
        <v>3.49E-2</v>
      </c>
      <c r="DI32" s="3">
        <v>0.21870000000000001</v>
      </c>
      <c r="DJ32" s="3">
        <v>0.23080000000000001</v>
      </c>
      <c r="DK32" s="3">
        <v>0.1288</v>
      </c>
      <c r="DL32" s="3">
        <v>6.8900000000000003E-2</v>
      </c>
      <c r="DM32" s="3">
        <v>9.3299999999999994E-2</v>
      </c>
      <c r="DN32" s="3">
        <v>7.7499999999999999E-2</v>
      </c>
      <c r="DO32" s="3">
        <v>0.1024</v>
      </c>
      <c r="DP32" s="3">
        <v>1.43E-2</v>
      </c>
      <c r="DQ32" s="3">
        <v>6.9999999999999999E-4</v>
      </c>
      <c r="DR32" s="3">
        <v>1E-4</v>
      </c>
      <c r="DS32" s="3">
        <v>1E-4</v>
      </c>
      <c r="DT32" s="3">
        <v>0</v>
      </c>
      <c r="DU32" s="3" t="s">
        <v>39</v>
      </c>
      <c r="DV32" s="3">
        <v>649208</v>
      </c>
      <c r="DW32" s="3">
        <v>278128</v>
      </c>
      <c r="DX32" s="3">
        <v>0</v>
      </c>
      <c r="DY32" s="3">
        <v>0</v>
      </c>
      <c r="DZ32" s="3">
        <v>20648900</v>
      </c>
      <c r="EA32" s="3">
        <v>9940088</v>
      </c>
      <c r="EB32" s="3">
        <v>30659716</v>
      </c>
      <c r="EC32" s="4">
        <v>0.99939999999999996</v>
      </c>
    </row>
    <row r="33" spans="1:133" x14ac:dyDescent="0.25">
      <c r="A33" s="3" t="s">
        <v>2537</v>
      </c>
      <c r="B33" s="3">
        <f t="shared" si="0"/>
        <v>1934.3037109375</v>
      </c>
      <c r="C33" s="3">
        <f t="shared" si="1"/>
        <v>123795</v>
      </c>
      <c r="D33" s="3">
        <v>3</v>
      </c>
      <c r="E33" s="3" t="s">
        <v>2</v>
      </c>
      <c r="F33" s="3" t="s">
        <v>1004</v>
      </c>
      <c r="G33" s="3">
        <v>0</v>
      </c>
      <c r="H33" s="3">
        <v>0</v>
      </c>
      <c r="I33" s="3">
        <v>83398048</v>
      </c>
      <c r="J33" s="3">
        <v>1385925</v>
      </c>
      <c r="K33" s="3">
        <v>86620</v>
      </c>
      <c r="L33" s="3">
        <v>60175</v>
      </c>
      <c r="M33" s="3">
        <v>3</v>
      </c>
      <c r="N33" s="3">
        <v>11759</v>
      </c>
      <c r="O33" s="3">
        <v>11.413496</v>
      </c>
      <c r="P33" s="3">
        <v>25.156963999999999</v>
      </c>
      <c r="Q33" s="3">
        <v>1</v>
      </c>
      <c r="R33" s="3">
        <v>756388</v>
      </c>
      <c r="S33" s="3">
        <v>3615.9046979999998</v>
      </c>
      <c r="T33" s="3">
        <v>14007.084878</v>
      </c>
      <c r="U33" s="3" t="s">
        <v>2538</v>
      </c>
      <c r="V33" s="3" t="s">
        <v>239</v>
      </c>
      <c r="W33" s="3" t="s">
        <v>43</v>
      </c>
      <c r="X33" s="3" t="s">
        <v>2141</v>
      </c>
      <c r="Y33" s="3" t="s">
        <v>2539</v>
      </c>
      <c r="Z33" s="3" t="s">
        <v>1479</v>
      </c>
      <c r="AA33" s="3" t="s">
        <v>1547</v>
      </c>
      <c r="AB33" s="3" t="s">
        <v>2514</v>
      </c>
      <c r="AC33" s="3" t="s">
        <v>1166</v>
      </c>
      <c r="AD33" s="3" t="s">
        <v>101</v>
      </c>
      <c r="AE33" s="3" t="s">
        <v>2540</v>
      </c>
      <c r="AF33" s="3" t="s">
        <v>1931</v>
      </c>
      <c r="AG33" s="3" t="s">
        <v>2541</v>
      </c>
      <c r="AH33" s="3" t="s">
        <v>1511</v>
      </c>
      <c r="AI33" s="3" t="s">
        <v>36</v>
      </c>
      <c r="AJ33" s="3" t="s">
        <v>2040</v>
      </c>
      <c r="AK33" s="3" t="s">
        <v>914</v>
      </c>
      <c r="AL33" s="3" t="s">
        <v>21</v>
      </c>
      <c r="AM33" s="3" t="s">
        <v>21</v>
      </c>
      <c r="AN33" s="3" t="s">
        <v>21</v>
      </c>
      <c r="AO33" s="3">
        <v>149</v>
      </c>
      <c r="AP33" s="3">
        <v>756399</v>
      </c>
      <c r="AQ33" s="3">
        <v>3627.4341239999999</v>
      </c>
      <c r="AR33" s="3">
        <v>14006.963986999999</v>
      </c>
      <c r="AS33" s="3">
        <v>7584</v>
      </c>
      <c r="AT33" s="3">
        <v>33952</v>
      </c>
      <c r="AU33" s="3">
        <v>1.5690539999999999E-2</v>
      </c>
      <c r="AV33" s="3">
        <v>21745.911369000001</v>
      </c>
      <c r="AW33" s="3">
        <v>4402.3832490000004</v>
      </c>
      <c r="AX33" s="3">
        <v>35792240</v>
      </c>
      <c r="AY33" s="3">
        <v>594802</v>
      </c>
      <c r="AZ33" s="3">
        <v>37175</v>
      </c>
      <c r="BA33" s="3">
        <v>60175</v>
      </c>
      <c r="BB33" s="3">
        <v>3</v>
      </c>
      <c r="BC33" s="3">
        <v>12907</v>
      </c>
      <c r="BD33" s="3">
        <v>12.093329000000001</v>
      </c>
      <c r="BE33" s="3">
        <v>27.037987999999999</v>
      </c>
      <c r="BF33" s="3">
        <v>1</v>
      </c>
      <c r="BG33" s="3">
        <v>811732</v>
      </c>
      <c r="BH33" s="3">
        <v>5285.7453230000001</v>
      </c>
      <c r="BI33" s="3">
        <v>20536.962329999998</v>
      </c>
      <c r="BJ33" s="3" t="s">
        <v>571</v>
      </c>
      <c r="BK33" s="3" t="s">
        <v>306</v>
      </c>
      <c r="BL33" s="3" t="s">
        <v>94</v>
      </c>
      <c r="BM33" s="3" t="s">
        <v>2210</v>
      </c>
      <c r="BN33" s="3" t="s">
        <v>1908</v>
      </c>
      <c r="BO33" s="3" t="s">
        <v>2542</v>
      </c>
      <c r="BP33" s="3" t="s">
        <v>717</v>
      </c>
      <c r="BQ33" s="3" t="s">
        <v>99</v>
      </c>
      <c r="BR33" s="3" t="s">
        <v>347</v>
      </c>
      <c r="BS33" s="3" t="s">
        <v>2133</v>
      </c>
      <c r="BT33" s="3" t="s">
        <v>2182</v>
      </c>
      <c r="BU33" s="3" t="s">
        <v>2505</v>
      </c>
      <c r="BV33" s="3" t="s">
        <v>1523</v>
      </c>
      <c r="BW33" s="3" t="s">
        <v>352</v>
      </c>
      <c r="BX33" s="3" t="s">
        <v>462</v>
      </c>
      <c r="BY33" s="3" t="s">
        <v>2543</v>
      </c>
      <c r="BZ33" s="3" t="s">
        <v>1489</v>
      </c>
      <c r="CA33" s="3" t="s">
        <v>21</v>
      </c>
      <c r="CB33" s="3" t="s">
        <v>21</v>
      </c>
      <c r="CC33" s="3" t="s">
        <v>21</v>
      </c>
      <c r="CD33" s="3">
        <v>300</v>
      </c>
      <c r="CE33" s="3">
        <v>811741</v>
      </c>
      <c r="CF33" s="3">
        <v>5297.959261</v>
      </c>
      <c r="CG33" s="3">
        <v>20536.878661999999</v>
      </c>
      <c r="CH33" s="3">
        <v>3040</v>
      </c>
      <c r="CI33" s="3">
        <v>15209</v>
      </c>
      <c r="CJ33" s="3">
        <v>1.5690200000000001E-2</v>
      </c>
      <c r="CK33" s="3">
        <v>9332.5642310000003</v>
      </c>
      <c r="CL33" s="3">
        <v>1912.8986480000001</v>
      </c>
      <c r="CM33" s="3">
        <v>4.9254900000000002E-3</v>
      </c>
      <c r="CN33" s="3">
        <v>2.921812E-2</v>
      </c>
      <c r="CO33" s="3">
        <v>7121232</v>
      </c>
      <c r="CP33" s="3">
        <v>0</v>
      </c>
      <c r="CQ33" s="3">
        <v>27554</v>
      </c>
      <c r="CR33" s="3">
        <v>1E-3</v>
      </c>
      <c r="CS33" s="3">
        <v>1E-3</v>
      </c>
      <c r="CT33" s="3">
        <v>1E-3</v>
      </c>
      <c r="CU33" s="3">
        <v>1</v>
      </c>
      <c r="CV33" s="3">
        <v>0</v>
      </c>
      <c r="CW33" s="3">
        <v>0</v>
      </c>
      <c r="CX33" s="3">
        <v>0</v>
      </c>
      <c r="CY33" s="3">
        <v>1E-4</v>
      </c>
      <c r="CZ33" s="3">
        <v>1E-4</v>
      </c>
      <c r="DA33" s="3">
        <v>0</v>
      </c>
      <c r="DB33" s="3">
        <v>1E-4</v>
      </c>
      <c r="DC33" s="3">
        <v>1E-4</v>
      </c>
      <c r="DD33" s="3">
        <v>1E-4</v>
      </c>
      <c r="DE33" s="3">
        <v>7.6E-3</v>
      </c>
      <c r="DF33" s="3">
        <v>7.9500000000000001E-2</v>
      </c>
      <c r="DG33" s="3">
        <v>0.1215</v>
      </c>
      <c r="DH33" s="3">
        <v>0.13500000000000001</v>
      </c>
      <c r="DI33" s="3">
        <v>0.32540000000000002</v>
      </c>
      <c r="DJ33" s="3">
        <v>0.16500000000000001</v>
      </c>
      <c r="DK33" s="3">
        <v>0.09</v>
      </c>
      <c r="DL33" s="3">
        <v>5.16E-2</v>
      </c>
      <c r="DM33" s="3">
        <v>1.7500000000000002E-2</v>
      </c>
      <c r="DN33" s="3">
        <v>1.1000000000000001E-3</v>
      </c>
      <c r="DO33" s="3">
        <v>5.5999999999999999E-3</v>
      </c>
      <c r="DP33" s="3">
        <v>2.9999999999999997E-4</v>
      </c>
      <c r="DQ33" s="3">
        <v>1E-4</v>
      </c>
      <c r="DR33" s="3">
        <v>1E-4</v>
      </c>
      <c r="DS33" s="3">
        <v>0</v>
      </c>
      <c r="DT33" s="3">
        <v>0</v>
      </c>
      <c r="DU33" s="3" t="s">
        <v>39</v>
      </c>
      <c r="DV33" s="3">
        <v>5212595</v>
      </c>
      <c r="DW33" s="3">
        <v>2236984</v>
      </c>
      <c r="DX33" s="3">
        <v>0</v>
      </c>
      <c r="DY33" s="3">
        <v>0</v>
      </c>
      <c r="DZ33" s="3">
        <v>18824356</v>
      </c>
      <c r="EA33" s="3">
        <v>11813664</v>
      </c>
      <c r="EB33" s="3">
        <v>30793556</v>
      </c>
      <c r="EC33" s="4">
        <v>1</v>
      </c>
    </row>
    <row r="34" spans="1:133" x14ac:dyDescent="0.25">
      <c r="A34" s="3" t="s">
        <v>2544</v>
      </c>
      <c r="B34" s="3">
        <f t="shared" si="0"/>
        <v>841.7138671875</v>
      </c>
      <c r="C34" s="3">
        <f t="shared" si="1"/>
        <v>215478</v>
      </c>
      <c r="D34" s="3">
        <v>3</v>
      </c>
      <c r="E34" s="3" t="s">
        <v>2</v>
      </c>
      <c r="F34" s="3" t="s">
        <v>1004</v>
      </c>
      <c r="G34" s="3">
        <v>0</v>
      </c>
      <c r="H34" s="3">
        <v>0</v>
      </c>
      <c r="I34" s="3">
        <v>36208720</v>
      </c>
      <c r="J34" s="3">
        <v>603448</v>
      </c>
      <c r="K34" s="3">
        <v>150862</v>
      </c>
      <c r="L34" s="3">
        <v>60003</v>
      </c>
      <c r="M34" s="3">
        <v>2</v>
      </c>
      <c r="N34" s="3">
        <v>13868</v>
      </c>
      <c r="O34" s="3">
        <v>19.404702</v>
      </c>
      <c r="P34" s="3">
        <v>31.832757000000001</v>
      </c>
      <c r="Q34" s="3">
        <v>0</v>
      </c>
      <c r="R34" s="3">
        <v>116546</v>
      </c>
      <c r="S34" s="3">
        <v>1995.8179439999999</v>
      </c>
      <c r="T34" s="3">
        <v>2447.5953340000001</v>
      </c>
      <c r="U34" s="3" t="s">
        <v>2249</v>
      </c>
      <c r="V34" s="3" t="s">
        <v>1230</v>
      </c>
      <c r="W34" s="3" t="s">
        <v>2545</v>
      </c>
      <c r="X34" s="3" t="s">
        <v>2124</v>
      </c>
      <c r="Y34" s="3" t="s">
        <v>2546</v>
      </c>
      <c r="Z34" s="3" t="s">
        <v>1504</v>
      </c>
      <c r="AA34" s="3" t="s">
        <v>1814</v>
      </c>
      <c r="AB34" s="3" t="s">
        <v>1936</v>
      </c>
      <c r="AC34" s="3" t="s">
        <v>704</v>
      </c>
      <c r="AD34" s="3" t="s">
        <v>84</v>
      </c>
      <c r="AE34" s="3" t="s">
        <v>2143</v>
      </c>
      <c r="AF34" s="3" t="s">
        <v>2144</v>
      </c>
      <c r="AG34" s="3" t="s">
        <v>2547</v>
      </c>
      <c r="AH34" s="3" t="s">
        <v>2548</v>
      </c>
      <c r="AI34" s="3" t="s">
        <v>2252</v>
      </c>
      <c r="AJ34" s="3" t="s">
        <v>2549</v>
      </c>
      <c r="AK34" s="3" t="s">
        <v>2550</v>
      </c>
      <c r="AL34" s="3" t="s">
        <v>21</v>
      </c>
      <c r="AM34" s="3" t="s">
        <v>21</v>
      </c>
      <c r="AN34" s="3" t="s">
        <v>21</v>
      </c>
      <c r="AO34" s="3">
        <v>176</v>
      </c>
      <c r="AP34" s="3">
        <v>116554</v>
      </c>
      <c r="AQ34" s="3">
        <v>2015.3384430000001</v>
      </c>
      <c r="AR34" s="3">
        <v>2447.3608549999999</v>
      </c>
      <c r="AS34" s="3">
        <v>7048</v>
      </c>
      <c r="AT34" s="3">
        <v>11192</v>
      </c>
      <c r="AU34" s="3">
        <v>1.5627390000000001E-2</v>
      </c>
      <c r="AV34" s="3">
        <v>9430.3190649999997</v>
      </c>
      <c r="AW34" s="3">
        <v>468.67337700000002</v>
      </c>
      <c r="AX34" s="3">
        <v>15508804</v>
      </c>
      <c r="AY34" s="3">
        <v>258467</v>
      </c>
      <c r="AZ34" s="3">
        <v>64616</v>
      </c>
      <c r="BA34" s="3">
        <v>60003</v>
      </c>
      <c r="BB34" s="3">
        <v>2</v>
      </c>
      <c r="BC34" s="3">
        <v>9937</v>
      </c>
      <c r="BD34" s="3">
        <v>19.750710000000002</v>
      </c>
      <c r="BE34" s="3">
        <v>32.014394000000003</v>
      </c>
      <c r="BF34" s="3">
        <v>34</v>
      </c>
      <c r="BG34" s="3">
        <v>147509</v>
      </c>
      <c r="BH34" s="3">
        <v>3194.4774000000002</v>
      </c>
      <c r="BI34" s="3">
        <v>2812.972186</v>
      </c>
      <c r="BJ34" s="3" t="s">
        <v>571</v>
      </c>
      <c r="BK34" s="3" t="s">
        <v>2551</v>
      </c>
      <c r="BL34" s="3" t="s">
        <v>488</v>
      </c>
      <c r="BM34" s="3" t="s">
        <v>2417</v>
      </c>
      <c r="BN34" s="3" t="s">
        <v>2552</v>
      </c>
      <c r="BO34" s="3" t="s">
        <v>2257</v>
      </c>
      <c r="BP34" s="3" t="s">
        <v>259</v>
      </c>
      <c r="BQ34" s="3" t="s">
        <v>1047</v>
      </c>
      <c r="BR34" s="3" t="s">
        <v>844</v>
      </c>
      <c r="BS34" s="3" t="s">
        <v>2152</v>
      </c>
      <c r="BT34" s="3" t="s">
        <v>920</v>
      </c>
      <c r="BU34" s="3" t="s">
        <v>2258</v>
      </c>
      <c r="BV34" s="3" t="s">
        <v>2553</v>
      </c>
      <c r="BW34" s="3" t="s">
        <v>71</v>
      </c>
      <c r="BX34" s="3" t="s">
        <v>2414</v>
      </c>
      <c r="BY34" s="3" t="s">
        <v>2554</v>
      </c>
      <c r="BZ34" s="3" t="s">
        <v>2555</v>
      </c>
      <c r="CA34" s="3" t="s">
        <v>21</v>
      </c>
      <c r="CB34" s="3" t="s">
        <v>21</v>
      </c>
      <c r="CC34" s="3" t="s">
        <v>21</v>
      </c>
      <c r="CD34" s="3">
        <v>271</v>
      </c>
      <c r="CE34" s="3">
        <v>147515</v>
      </c>
      <c r="CF34" s="3">
        <v>3214.342744</v>
      </c>
      <c r="CG34" s="3">
        <v>2812.6464529999998</v>
      </c>
      <c r="CH34" s="3">
        <v>2928</v>
      </c>
      <c r="CI34" s="3">
        <v>4864</v>
      </c>
      <c r="CJ34" s="3">
        <v>1.5627829999999999E-2</v>
      </c>
      <c r="CK34" s="3">
        <v>4039.278624</v>
      </c>
      <c r="CL34" s="3">
        <v>223.14744899999999</v>
      </c>
      <c r="CM34" s="3">
        <v>6.3635799999999998E-3</v>
      </c>
      <c r="CN34" s="3">
        <v>7.6434849999999999E-2</v>
      </c>
      <c r="CO34" s="3">
        <v>11763533</v>
      </c>
      <c r="CP34" s="3">
        <v>0</v>
      </c>
      <c r="CQ34" s="3">
        <v>25988</v>
      </c>
      <c r="CR34" s="3">
        <v>1E-3</v>
      </c>
      <c r="CS34" s="3">
        <v>1E-3</v>
      </c>
      <c r="CT34" s="3">
        <v>1E-3</v>
      </c>
      <c r="CU34" s="3">
        <v>1</v>
      </c>
      <c r="CV34" s="3">
        <v>0</v>
      </c>
      <c r="CW34" s="3">
        <v>0</v>
      </c>
      <c r="CX34" s="3">
        <v>0</v>
      </c>
      <c r="CY34" s="3">
        <v>1E-4</v>
      </c>
      <c r="CZ34" s="3">
        <v>1E-4</v>
      </c>
      <c r="DA34" s="3">
        <v>0</v>
      </c>
      <c r="DB34" s="3">
        <v>1E-4</v>
      </c>
      <c r="DC34" s="3">
        <v>1E-4</v>
      </c>
      <c r="DD34" s="3">
        <v>1E-4</v>
      </c>
      <c r="DE34" s="3">
        <v>4.0000000000000002E-4</v>
      </c>
      <c r="DF34" s="3">
        <v>8.6199999999999999E-2</v>
      </c>
      <c r="DG34" s="3">
        <v>0.1409</v>
      </c>
      <c r="DH34" s="3">
        <v>9.8100000000000007E-2</v>
      </c>
      <c r="DI34" s="3">
        <v>0.26479999999999998</v>
      </c>
      <c r="DJ34" s="3">
        <v>0.26019999999999999</v>
      </c>
      <c r="DK34" s="3">
        <v>0.1308</v>
      </c>
      <c r="DL34" s="3">
        <v>1.6400000000000001E-2</v>
      </c>
      <c r="DM34" s="3">
        <v>2.0999999999999999E-3</v>
      </c>
      <c r="DN34" s="3">
        <v>1E-4</v>
      </c>
      <c r="DO34" s="3">
        <v>1E-4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 t="s">
        <v>39</v>
      </c>
      <c r="DV34" s="3">
        <v>9031479</v>
      </c>
      <c r="DW34" s="3">
        <v>3868039</v>
      </c>
      <c r="DX34" s="3">
        <v>0</v>
      </c>
      <c r="DY34" s="3">
        <v>0</v>
      </c>
      <c r="DZ34" s="3">
        <v>18088768</v>
      </c>
      <c r="EA34" s="3">
        <v>12394216</v>
      </c>
      <c r="EB34" s="3">
        <v>30648236</v>
      </c>
      <c r="EC34" s="4">
        <v>1</v>
      </c>
    </row>
    <row r="35" spans="1:133" x14ac:dyDescent="0.25">
      <c r="A35" s="3" t="s">
        <v>2556</v>
      </c>
      <c r="B35" s="3">
        <f t="shared" si="0"/>
        <v>1731.9912109375</v>
      </c>
      <c r="C35" s="3">
        <f t="shared" si="1"/>
        <v>13854</v>
      </c>
      <c r="D35" s="3">
        <v>3</v>
      </c>
      <c r="E35" s="3" t="s">
        <v>2</v>
      </c>
      <c r="F35" s="3" t="s">
        <v>1004</v>
      </c>
      <c r="G35" s="3">
        <v>0</v>
      </c>
      <c r="H35" s="3">
        <v>0</v>
      </c>
      <c r="I35" s="3">
        <v>74696448</v>
      </c>
      <c r="J35" s="3">
        <v>1240701</v>
      </c>
      <c r="K35" s="3">
        <v>9692</v>
      </c>
      <c r="L35" s="3">
        <v>60205</v>
      </c>
      <c r="M35" s="3">
        <v>8</v>
      </c>
      <c r="N35" s="3">
        <v>3588</v>
      </c>
      <c r="O35" s="3">
        <v>23.775587000000002</v>
      </c>
      <c r="P35" s="3">
        <v>15.961606</v>
      </c>
      <c r="Q35" s="3">
        <v>339</v>
      </c>
      <c r="R35" s="3">
        <v>896041</v>
      </c>
      <c r="S35" s="3">
        <v>35732.441853999997</v>
      </c>
      <c r="T35" s="3">
        <v>74269.883222000004</v>
      </c>
      <c r="U35" s="3" t="s">
        <v>1069</v>
      </c>
      <c r="V35" s="3" t="s">
        <v>1452</v>
      </c>
      <c r="W35" s="3" t="s">
        <v>2557</v>
      </c>
      <c r="X35" s="3" t="s">
        <v>650</v>
      </c>
      <c r="Y35" s="3" t="s">
        <v>770</v>
      </c>
      <c r="Z35" s="3" t="s">
        <v>2269</v>
      </c>
      <c r="AA35" s="3" t="s">
        <v>2167</v>
      </c>
      <c r="AB35" s="3" t="s">
        <v>2168</v>
      </c>
      <c r="AC35" s="3" t="s">
        <v>939</v>
      </c>
      <c r="AD35" s="3" t="s">
        <v>2558</v>
      </c>
      <c r="AE35" s="3" t="s">
        <v>2111</v>
      </c>
      <c r="AF35" s="3" t="s">
        <v>1011</v>
      </c>
      <c r="AG35" s="3" t="s">
        <v>1026</v>
      </c>
      <c r="AH35" s="3" t="s">
        <v>887</v>
      </c>
      <c r="AI35" s="3" t="s">
        <v>2267</v>
      </c>
      <c r="AJ35" s="3" t="s">
        <v>1112</v>
      </c>
      <c r="AK35" s="3" t="s">
        <v>2559</v>
      </c>
      <c r="AL35" s="3" t="s">
        <v>21</v>
      </c>
      <c r="AM35" s="3" t="s">
        <v>21</v>
      </c>
      <c r="AN35" s="3" t="s">
        <v>21</v>
      </c>
      <c r="AO35" s="3">
        <v>357</v>
      </c>
      <c r="AP35" s="3">
        <v>896069</v>
      </c>
      <c r="AQ35" s="3">
        <v>35756.405735</v>
      </c>
      <c r="AR35" s="3">
        <v>74270.628631</v>
      </c>
      <c r="AS35" s="3">
        <v>149</v>
      </c>
      <c r="AT35" s="3">
        <v>94976</v>
      </c>
      <c r="AU35" s="3">
        <v>1.5925100000000001E-2</v>
      </c>
      <c r="AV35" s="3">
        <v>19758.287343</v>
      </c>
      <c r="AW35" s="3">
        <v>9481.9038290000008</v>
      </c>
      <c r="AX35" s="3">
        <v>32080768</v>
      </c>
      <c r="AY35" s="3">
        <v>532858</v>
      </c>
      <c r="AZ35" s="3">
        <v>4162</v>
      </c>
      <c r="BA35" s="3">
        <v>60205</v>
      </c>
      <c r="BB35" s="3">
        <v>9</v>
      </c>
      <c r="BC35" s="3">
        <v>480876</v>
      </c>
      <c r="BD35" s="3">
        <v>66.188723999999993</v>
      </c>
      <c r="BE35" s="3">
        <v>3574.9810000000002</v>
      </c>
      <c r="BF35" s="3">
        <v>114</v>
      </c>
      <c r="BG35" s="3">
        <v>1260359</v>
      </c>
      <c r="BH35" s="3">
        <v>39122.171563000004</v>
      </c>
      <c r="BI35" s="3">
        <v>77891.323514999996</v>
      </c>
      <c r="BJ35" s="3" t="s">
        <v>660</v>
      </c>
      <c r="BK35" s="3" t="s">
        <v>661</v>
      </c>
      <c r="BL35" s="3" t="s">
        <v>815</v>
      </c>
      <c r="BM35" s="3" t="s">
        <v>502</v>
      </c>
      <c r="BN35" s="3" t="s">
        <v>950</v>
      </c>
      <c r="BO35" s="3" t="s">
        <v>951</v>
      </c>
      <c r="BP35" s="3" t="s">
        <v>576</v>
      </c>
      <c r="BQ35" s="3" t="s">
        <v>953</v>
      </c>
      <c r="BR35" s="3" t="s">
        <v>2466</v>
      </c>
      <c r="BS35" s="3" t="s">
        <v>2560</v>
      </c>
      <c r="BT35" s="3" t="s">
        <v>580</v>
      </c>
      <c r="BU35" s="3" t="s">
        <v>1289</v>
      </c>
      <c r="BV35" s="3" t="s">
        <v>596</v>
      </c>
      <c r="BW35" s="3" t="s">
        <v>1155</v>
      </c>
      <c r="BX35" s="3" t="s">
        <v>2162</v>
      </c>
      <c r="BY35" s="3" t="s">
        <v>2496</v>
      </c>
      <c r="BZ35" s="3" t="s">
        <v>2561</v>
      </c>
      <c r="CA35" s="3" t="s">
        <v>21</v>
      </c>
      <c r="CB35" s="3" t="s">
        <v>21</v>
      </c>
      <c r="CC35" s="3" t="s">
        <v>21</v>
      </c>
      <c r="CD35" s="3">
        <v>663</v>
      </c>
      <c r="CE35" s="3">
        <v>1260383</v>
      </c>
      <c r="CF35" s="3">
        <v>39188.562101000003</v>
      </c>
      <c r="CG35" s="3">
        <v>78235.070043999993</v>
      </c>
      <c r="CH35" s="3">
        <v>121</v>
      </c>
      <c r="CI35" s="3">
        <v>33024</v>
      </c>
      <c r="CJ35" s="3">
        <v>1.5938069999999999E-2</v>
      </c>
      <c r="CK35" s="3">
        <v>8492.7270389999994</v>
      </c>
      <c r="CL35" s="3">
        <v>4173.3637289999997</v>
      </c>
      <c r="CM35" s="3">
        <v>1.46959E-3</v>
      </c>
      <c r="CN35" s="3">
        <v>6.5173999999999996E-3</v>
      </c>
      <c r="CO35" s="3">
        <v>768562</v>
      </c>
      <c r="CP35" s="3">
        <v>0</v>
      </c>
      <c r="CQ35" s="3">
        <v>636</v>
      </c>
      <c r="CR35" s="3">
        <v>1E-3</v>
      </c>
      <c r="CS35" s="3">
        <v>1E-3</v>
      </c>
      <c r="CT35" s="3">
        <v>1E-3</v>
      </c>
      <c r="CU35" s="3">
        <v>0.999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1E-4</v>
      </c>
      <c r="DF35" s="3">
        <v>6.9999999999999999E-4</v>
      </c>
      <c r="DG35" s="3">
        <v>1.17E-2</v>
      </c>
      <c r="DH35" s="3">
        <v>3.0200000000000001E-2</v>
      </c>
      <c r="DI35" s="3">
        <v>0.19900000000000001</v>
      </c>
      <c r="DJ35" s="3">
        <v>0.23599999999999999</v>
      </c>
      <c r="DK35" s="3">
        <v>0.15939999999999999</v>
      </c>
      <c r="DL35" s="3">
        <v>7.5399999999999995E-2</v>
      </c>
      <c r="DM35" s="3">
        <v>8.8700000000000001E-2</v>
      </c>
      <c r="DN35" s="3">
        <v>7.4200000000000002E-2</v>
      </c>
      <c r="DO35" s="3">
        <v>9.8000000000000004E-2</v>
      </c>
      <c r="DP35" s="3">
        <v>2.35E-2</v>
      </c>
      <c r="DQ35" s="3">
        <v>2.8E-3</v>
      </c>
      <c r="DR35" s="3">
        <v>2.9999999999999997E-4</v>
      </c>
      <c r="DS35" s="3">
        <v>1E-4</v>
      </c>
      <c r="DT35" s="3">
        <v>0</v>
      </c>
      <c r="DU35" s="3" t="s">
        <v>39</v>
      </c>
      <c r="DV35" s="3">
        <v>583783</v>
      </c>
      <c r="DW35" s="3">
        <v>250627</v>
      </c>
      <c r="DX35" s="3">
        <v>0</v>
      </c>
      <c r="DY35" s="3">
        <v>0</v>
      </c>
      <c r="DZ35" s="3">
        <v>20842328</v>
      </c>
      <c r="EA35" s="3">
        <v>9804744</v>
      </c>
      <c r="EB35" s="3">
        <v>30669608</v>
      </c>
      <c r="EC35" s="4">
        <v>1</v>
      </c>
    </row>
    <row r="36" spans="1:133" x14ac:dyDescent="0.25">
      <c r="A36" s="3" t="s">
        <v>2562</v>
      </c>
      <c r="B36" s="3">
        <f t="shared" si="0"/>
        <v>1732.7314453125</v>
      </c>
      <c r="C36" s="3">
        <f t="shared" si="1"/>
        <v>110894</v>
      </c>
      <c r="D36" s="3">
        <v>3</v>
      </c>
      <c r="E36" s="3" t="s">
        <v>2</v>
      </c>
      <c r="F36" s="3" t="s">
        <v>1004</v>
      </c>
      <c r="G36" s="3">
        <v>0</v>
      </c>
      <c r="H36" s="3">
        <v>0</v>
      </c>
      <c r="I36" s="3">
        <v>74694960</v>
      </c>
      <c r="J36" s="3">
        <v>1241522</v>
      </c>
      <c r="K36" s="3">
        <v>77595</v>
      </c>
      <c r="L36" s="3">
        <v>60164</v>
      </c>
      <c r="M36" s="3">
        <v>2</v>
      </c>
      <c r="N36" s="3">
        <v>13656</v>
      </c>
      <c r="O36" s="3">
        <v>10.530351</v>
      </c>
      <c r="P36" s="3">
        <v>29.467531999999999</v>
      </c>
      <c r="Q36" s="3">
        <v>43</v>
      </c>
      <c r="R36" s="3">
        <v>943817</v>
      </c>
      <c r="S36" s="3">
        <v>4246.2430679999998</v>
      </c>
      <c r="T36" s="3">
        <v>15102.282266</v>
      </c>
      <c r="U36" s="3" t="s">
        <v>827</v>
      </c>
      <c r="V36" s="3" t="s">
        <v>2563</v>
      </c>
      <c r="W36" s="3" t="s">
        <v>1305</v>
      </c>
      <c r="X36" s="3" t="s">
        <v>1030</v>
      </c>
      <c r="Y36" s="3" t="s">
        <v>2430</v>
      </c>
      <c r="Z36" s="3" t="s">
        <v>1606</v>
      </c>
      <c r="AA36" s="3" t="s">
        <v>2564</v>
      </c>
      <c r="AB36" s="3" t="s">
        <v>2565</v>
      </c>
      <c r="AC36" s="3" t="s">
        <v>100</v>
      </c>
      <c r="AD36" s="3" t="s">
        <v>2566</v>
      </c>
      <c r="AE36" s="3" t="s">
        <v>1578</v>
      </c>
      <c r="AF36" s="3" t="s">
        <v>2567</v>
      </c>
      <c r="AG36" s="3" t="s">
        <v>2568</v>
      </c>
      <c r="AH36" s="3" t="s">
        <v>1990</v>
      </c>
      <c r="AI36" s="3" t="s">
        <v>135</v>
      </c>
      <c r="AJ36" s="3" t="s">
        <v>37</v>
      </c>
      <c r="AK36" s="3" t="s">
        <v>448</v>
      </c>
      <c r="AL36" s="3" t="s">
        <v>21</v>
      </c>
      <c r="AM36" s="3" t="s">
        <v>21</v>
      </c>
      <c r="AN36" s="3" t="s">
        <v>21</v>
      </c>
      <c r="AO36" s="3">
        <v>128</v>
      </c>
      <c r="AP36" s="3">
        <v>943823</v>
      </c>
      <c r="AQ36" s="3">
        <v>4256.8759470000005</v>
      </c>
      <c r="AR36" s="3">
        <v>15102.405392999999</v>
      </c>
      <c r="AS36" s="3">
        <v>236</v>
      </c>
      <c r="AT36" s="3">
        <v>50272</v>
      </c>
      <c r="AU36" s="3">
        <v>1.580521E-2</v>
      </c>
      <c r="AV36" s="3">
        <v>19622.516780000002</v>
      </c>
      <c r="AW36" s="3">
        <v>10326.693175</v>
      </c>
      <c r="AX36" s="3">
        <v>32055104</v>
      </c>
      <c r="AY36" s="3">
        <v>532795</v>
      </c>
      <c r="AZ36" s="3">
        <v>33299</v>
      </c>
      <c r="BA36" s="3">
        <v>60164</v>
      </c>
      <c r="BB36" s="3">
        <v>3</v>
      </c>
      <c r="BC36" s="3">
        <v>12121</v>
      </c>
      <c r="BD36" s="3">
        <v>11.123485000000001</v>
      </c>
      <c r="BE36" s="3">
        <v>26.597557999999999</v>
      </c>
      <c r="BF36" s="3">
        <v>35</v>
      </c>
      <c r="BG36" s="3">
        <v>941418</v>
      </c>
      <c r="BH36" s="3">
        <v>5402.8616529999999</v>
      </c>
      <c r="BI36" s="3">
        <v>19673.083994000001</v>
      </c>
      <c r="BJ36" s="3" t="s">
        <v>155</v>
      </c>
      <c r="BK36" s="3" t="s">
        <v>111</v>
      </c>
      <c r="BL36" s="3" t="s">
        <v>1894</v>
      </c>
      <c r="BM36" s="3" t="s">
        <v>158</v>
      </c>
      <c r="BN36" s="3" t="s">
        <v>2014</v>
      </c>
      <c r="BO36" s="3" t="s">
        <v>995</v>
      </c>
      <c r="BP36" s="3" t="s">
        <v>1384</v>
      </c>
      <c r="BQ36" s="3" t="s">
        <v>363</v>
      </c>
      <c r="BR36" s="3" t="s">
        <v>2297</v>
      </c>
      <c r="BS36" s="3" t="s">
        <v>1562</v>
      </c>
      <c r="BT36" s="3" t="s">
        <v>2569</v>
      </c>
      <c r="BU36" s="3" t="s">
        <v>2431</v>
      </c>
      <c r="BV36" s="3" t="s">
        <v>2570</v>
      </c>
      <c r="BW36" s="3" t="s">
        <v>2571</v>
      </c>
      <c r="BX36" s="3" t="s">
        <v>2136</v>
      </c>
      <c r="BY36" s="3" t="s">
        <v>2572</v>
      </c>
      <c r="BZ36" s="3" t="s">
        <v>2573</v>
      </c>
      <c r="CA36" s="3" t="s">
        <v>21</v>
      </c>
      <c r="CB36" s="3" t="s">
        <v>21</v>
      </c>
      <c r="CC36" s="3" t="s">
        <v>21</v>
      </c>
      <c r="CD36" s="3">
        <v>311</v>
      </c>
      <c r="CE36" s="3">
        <v>941425</v>
      </c>
      <c r="CF36" s="3">
        <v>5414.0888139999997</v>
      </c>
      <c r="CG36" s="3">
        <v>19673.183895999999</v>
      </c>
      <c r="CH36" s="3">
        <v>26</v>
      </c>
      <c r="CI36" s="3">
        <v>21632</v>
      </c>
      <c r="CJ36" s="3">
        <v>1.58044E-2</v>
      </c>
      <c r="CK36" s="3">
        <v>8420.5060840000006</v>
      </c>
      <c r="CL36" s="3">
        <v>4441.3975110000001</v>
      </c>
      <c r="CM36" s="3">
        <v>3.8823E-3</v>
      </c>
      <c r="CN36" s="3">
        <v>2.4149790000000001E-2</v>
      </c>
      <c r="CO36" s="3">
        <v>5603274</v>
      </c>
      <c r="CP36" s="3">
        <v>0</v>
      </c>
      <c r="CQ36" s="3">
        <v>19575</v>
      </c>
      <c r="CR36" s="3">
        <v>1E-3</v>
      </c>
      <c r="CS36" s="3">
        <v>1E-3</v>
      </c>
      <c r="CT36" s="3">
        <v>1E-3</v>
      </c>
      <c r="CU36" s="3">
        <v>1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1E-4</v>
      </c>
      <c r="DD36" s="3">
        <v>1E-4</v>
      </c>
      <c r="DE36" s="3">
        <v>3.0000000000000001E-3</v>
      </c>
      <c r="DF36" s="3">
        <v>4.5699999999999998E-2</v>
      </c>
      <c r="DG36" s="3">
        <v>0.1166</v>
      </c>
      <c r="DH36" s="3">
        <v>0.13039999999999999</v>
      </c>
      <c r="DI36" s="3">
        <v>0.31559999999999999</v>
      </c>
      <c r="DJ36" s="3">
        <v>0.19900000000000001</v>
      </c>
      <c r="DK36" s="3">
        <v>0.1179</v>
      </c>
      <c r="DL36" s="3">
        <v>4.02E-2</v>
      </c>
      <c r="DM36" s="3">
        <v>1.9199999999999998E-2</v>
      </c>
      <c r="DN36" s="3">
        <v>6.8999999999999999E-3</v>
      </c>
      <c r="DO36" s="3">
        <v>5.1000000000000004E-3</v>
      </c>
      <c r="DP36" s="3">
        <v>4.0000000000000002E-4</v>
      </c>
      <c r="DQ36" s="3">
        <v>1E-4</v>
      </c>
      <c r="DR36" s="3">
        <v>1E-4</v>
      </c>
      <c r="DS36" s="3">
        <v>0</v>
      </c>
      <c r="DT36" s="3">
        <v>0</v>
      </c>
      <c r="DU36" s="3" t="s">
        <v>39</v>
      </c>
      <c r="DV36" s="3">
        <v>4668676</v>
      </c>
      <c r="DW36" s="3">
        <v>2003441</v>
      </c>
      <c r="DX36" s="3">
        <v>0</v>
      </c>
      <c r="DY36" s="3">
        <v>0</v>
      </c>
      <c r="DZ36" s="3">
        <v>19822396</v>
      </c>
      <c r="EA36" s="3">
        <v>10816532</v>
      </c>
      <c r="EB36" s="3">
        <v>30777280</v>
      </c>
      <c r="EC36" s="4">
        <v>1</v>
      </c>
    </row>
    <row r="37" spans="1:133" x14ac:dyDescent="0.25">
      <c r="A37" s="3" t="s">
        <v>2574</v>
      </c>
      <c r="B37" s="3">
        <f t="shared" si="0"/>
        <v>609.7568359375</v>
      </c>
      <c r="C37" s="3">
        <f t="shared" si="1"/>
        <v>156097</v>
      </c>
      <c r="D37" s="3">
        <v>3</v>
      </c>
      <c r="E37" s="3" t="s">
        <v>2</v>
      </c>
      <c r="F37" s="3" t="s">
        <v>1004</v>
      </c>
      <c r="G37" s="3">
        <v>0</v>
      </c>
      <c r="H37" s="3">
        <v>0</v>
      </c>
      <c r="I37" s="3">
        <v>26225756</v>
      </c>
      <c r="J37" s="3">
        <v>437059</v>
      </c>
      <c r="K37" s="3">
        <v>109264</v>
      </c>
      <c r="L37" s="3">
        <v>60005</v>
      </c>
      <c r="M37" s="3">
        <v>2</v>
      </c>
      <c r="N37" s="3">
        <v>9337</v>
      </c>
      <c r="O37" s="3">
        <v>13.955719999999999</v>
      </c>
      <c r="P37" s="3">
        <v>24.090593999999999</v>
      </c>
      <c r="Q37" s="3">
        <v>27</v>
      </c>
      <c r="R37" s="3">
        <v>221743</v>
      </c>
      <c r="S37" s="3">
        <v>3040.1983810000002</v>
      </c>
      <c r="T37" s="3">
        <v>7396.044433</v>
      </c>
      <c r="U37" s="3" t="s">
        <v>1115</v>
      </c>
      <c r="V37" s="3" t="s">
        <v>2575</v>
      </c>
      <c r="W37" s="3" t="s">
        <v>1254</v>
      </c>
      <c r="X37" s="3" t="s">
        <v>983</v>
      </c>
      <c r="Y37" s="3" t="s">
        <v>1804</v>
      </c>
      <c r="Z37" s="3" t="s">
        <v>2576</v>
      </c>
      <c r="AA37" s="3" t="s">
        <v>2577</v>
      </c>
      <c r="AB37" s="3" t="s">
        <v>1548</v>
      </c>
      <c r="AC37" s="3" t="s">
        <v>2578</v>
      </c>
      <c r="AD37" s="3" t="s">
        <v>1055</v>
      </c>
      <c r="AE37" s="3" t="s">
        <v>2579</v>
      </c>
      <c r="AF37" s="3" t="s">
        <v>2580</v>
      </c>
      <c r="AG37" s="3" t="s">
        <v>1811</v>
      </c>
      <c r="AH37" s="3" t="s">
        <v>2581</v>
      </c>
      <c r="AI37" s="3" t="s">
        <v>1524</v>
      </c>
      <c r="AJ37" s="3" t="s">
        <v>2454</v>
      </c>
      <c r="AK37" s="3" t="s">
        <v>711</v>
      </c>
      <c r="AL37" s="3" t="s">
        <v>21</v>
      </c>
      <c r="AM37" s="3" t="s">
        <v>21</v>
      </c>
      <c r="AN37" s="3" t="s">
        <v>21</v>
      </c>
      <c r="AO37" s="3">
        <v>106</v>
      </c>
      <c r="AP37" s="3">
        <v>221763</v>
      </c>
      <c r="AQ37" s="3">
        <v>3054.2610450000002</v>
      </c>
      <c r="AR37" s="3">
        <v>7396.1402529999996</v>
      </c>
      <c r="AS37" s="3">
        <v>136</v>
      </c>
      <c r="AT37" s="3">
        <v>27928</v>
      </c>
      <c r="AU37" s="3">
        <v>1.5662969999999998E-2</v>
      </c>
      <c r="AV37" s="3">
        <v>6845.6431860000002</v>
      </c>
      <c r="AW37" s="3">
        <v>4766.4162120000001</v>
      </c>
      <c r="AX37" s="3">
        <v>11240880</v>
      </c>
      <c r="AY37" s="3">
        <v>187332</v>
      </c>
      <c r="AZ37" s="3">
        <v>46833</v>
      </c>
      <c r="BA37" s="3">
        <v>60005</v>
      </c>
      <c r="BB37" s="3">
        <v>2</v>
      </c>
      <c r="BC37" s="3">
        <v>10512</v>
      </c>
      <c r="BD37" s="3">
        <v>14.294207999999999</v>
      </c>
      <c r="BE37" s="3">
        <v>24.654855999999999</v>
      </c>
      <c r="BF37" s="3">
        <v>63</v>
      </c>
      <c r="BG37" s="3">
        <v>223008</v>
      </c>
      <c r="BH37" s="3">
        <v>3788.2466020000002</v>
      </c>
      <c r="BI37" s="3">
        <v>7608.2296249999999</v>
      </c>
      <c r="BJ37" s="3" t="s">
        <v>2582</v>
      </c>
      <c r="BK37" s="3" t="s">
        <v>781</v>
      </c>
      <c r="BL37" s="3" t="s">
        <v>782</v>
      </c>
      <c r="BM37" s="3" t="s">
        <v>841</v>
      </c>
      <c r="BN37" s="3" t="s">
        <v>62</v>
      </c>
      <c r="BO37" s="3" t="s">
        <v>2583</v>
      </c>
      <c r="BP37" s="3" t="s">
        <v>98</v>
      </c>
      <c r="BQ37" s="3" t="s">
        <v>2450</v>
      </c>
      <c r="BR37" s="3" t="s">
        <v>2584</v>
      </c>
      <c r="BS37" s="3" t="s">
        <v>909</v>
      </c>
      <c r="BT37" s="3" t="s">
        <v>384</v>
      </c>
      <c r="BU37" s="3" t="s">
        <v>2585</v>
      </c>
      <c r="BV37" s="3" t="s">
        <v>2294</v>
      </c>
      <c r="BW37" s="3" t="s">
        <v>2445</v>
      </c>
      <c r="BX37" s="3" t="s">
        <v>2586</v>
      </c>
      <c r="BY37" s="3" t="s">
        <v>401</v>
      </c>
      <c r="BZ37" s="3" t="s">
        <v>2587</v>
      </c>
      <c r="CA37" s="3" t="s">
        <v>21</v>
      </c>
      <c r="CB37" s="3" t="s">
        <v>21</v>
      </c>
      <c r="CC37" s="3" t="s">
        <v>21</v>
      </c>
      <c r="CD37" s="3">
        <v>245</v>
      </c>
      <c r="CE37" s="3">
        <v>223022</v>
      </c>
      <c r="CF37" s="3">
        <v>3802.6489729999998</v>
      </c>
      <c r="CG37" s="3">
        <v>7608.382087</v>
      </c>
      <c r="CH37" s="3">
        <v>31</v>
      </c>
      <c r="CI37" s="3">
        <v>12064</v>
      </c>
      <c r="CJ37" s="3">
        <v>1.5662410000000002E-2</v>
      </c>
      <c r="CK37" s="3">
        <v>2934.0700489999999</v>
      </c>
      <c r="CL37" s="3">
        <v>2046.1980040000001</v>
      </c>
      <c r="CM37" s="3">
        <v>4.3936899999999996E-3</v>
      </c>
      <c r="CN37" s="3">
        <v>4.1408779999999999E-2</v>
      </c>
      <c r="CO37" s="3">
        <v>7312349</v>
      </c>
      <c r="CP37" s="3">
        <v>0</v>
      </c>
      <c r="CQ37" s="3">
        <v>11237</v>
      </c>
      <c r="CR37" s="3">
        <v>1E-3</v>
      </c>
      <c r="CS37" s="3">
        <v>1E-3</v>
      </c>
      <c r="CT37" s="3">
        <v>1E-3</v>
      </c>
      <c r="CU37" s="3">
        <v>1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1E-4</v>
      </c>
      <c r="DD37" s="3">
        <v>1E-4</v>
      </c>
      <c r="DE37" s="3">
        <v>1.06E-2</v>
      </c>
      <c r="DF37" s="3">
        <v>0.129</v>
      </c>
      <c r="DG37" s="3">
        <v>0.17169999999999999</v>
      </c>
      <c r="DH37" s="3">
        <v>0.1135</v>
      </c>
      <c r="DI37" s="3">
        <v>0.22370000000000001</v>
      </c>
      <c r="DJ37" s="3">
        <v>0.1588</v>
      </c>
      <c r="DK37" s="3">
        <v>0.1162</v>
      </c>
      <c r="DL37" s="3">
        <v>6.5199999999999994E-2</v>
      </c>
      <c r="DM37" s="3">
        <v>6.3E-3</v>
      </c>
      <c r="DN37" s="3">
        <v>3.8999999999999998E-3</v>
      </c>
      <c r="DO37" s="3">
        <v>1.1999999999999999E-3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 t="s">
        <v>39</v>
      </c>
      <c r="DV37" s="3">
        <v>6532554</v>
      </c>
      <c r="DW37" s="3">
        <v>2799987</v>
      </c>
      <c r="DX37" s="3">
        <v>0</v>
      </c>
      <c r="DY37" s="3">
        <v>0</v>
      </c>
      <c r="DZ37" s="3">
        <v>19907756</v>
      </c>
      <c r="EA37" s="3">
        <v>10627304</v>
      </c>
      <c r="EB37" s="3">
        <v>30673548</v>
      </c>
      <c r="EC37" s="4">
        <v>1</v>
      </c>
    </row>
    <row r="38" spans="1:133" x14ac:dyDescent="0.25">
      <c r="A38" s="3" t="s">
        <v>2588</v>
      </c>
      <c r="B38" s="3">
        <f t="shared" si="0"/>
        <v>1239.427734375</v>
      </c>
      <c r="C38" s="3">
        <f t="shared" si="1"/>
        <v>9914</v>
      </c>
      <c r="D38" s="3">
        <v>3</v>
      </c>
      <c r="E38" s="3" t="s">
        <v>2</v>
      </c>
      <c r="F38" s="3" t="s">
        <v>1131</v>
      </c>
      <c r="G38" s="3">
        <v>0</v>
      </c>
      <c r="H38" s="3">
        <v>0</v>
      </c>
      <c r="I38" s="3">
        <v>53423744</v>
      </c>
      <c r="J38" s="3">
        <v>887644</v>
      </c>
      <c r="K38" s="3">
        <v>6934</v>
      </c>
      <c r="L38" s="3">
        <v>60186</v>
      </c>
      <c r="M38" s="3">
        <v>8</v>
      </c>
      <c r="N38" s="3">
        <v>466034</v>
      </c>
      <c r="O38" s="3">
        <v>5926.8968000000004</v>
      </c>
      <c r="P38" s="3">
        <v>34610.651679000002</v>
      </c>
      <c r="Q38" s="3">
        <v>378</v>
      </c>
      <c r="R38" s="3">
        <v>1000864</v>
      </c>
      <c r="S38" s="3">
        <v>41188.893909999999</v>
      </c>
      <c r="T38" s="3">
        <v>85744.797311000002</v>
      </c>
      <c r="U38" s="3" t="s">
        <v>1132</v>
      </c>
      <c r="V38" s="3" t="s">
        <v>2302</v>
      </c>
      <c r="W38" s="3" t="s">
        <v>2104</v>
      </c>
      <c r="X38" s="3" t="s">
        <v>1822</v>
      </c>
      <c r="Y38" s="3" t="s">
        <v>1780</v>
      </c>
      <c r="Z38" s="3" t="s">
        <v>2589</v>
      </c>
      <c r="AA38" s="3" t="s">
        <v>2590</v>
      </c>
      <c r="AB38" s="3" t="s">
        <v>2591</v>
      </c>
      <c r="AC38" s="3" t="s">
        <v>2592</v>
      </c>
      <c r="AD38" s="3" t="s">
        <v>2593</v>
      </c>
      <c r="AE38" s="3" t="s">
        <v>821</v>
      </c>
      <c r="AF38" s="3" t="s">
        <v>316</v>
      </c>
      <c r="AG38" s="3" t="s">
        <v>232</v>
      </c>
      <c r="AH38" s="3" t="s">
        <v>2219</v>
      </c>
      <c r="AI38" s="3" t="s">
        <v>1014</v>
      </c>
      <c r="AJ38" s="3" t="s">
        <v>1027</v>
      </c>
      <c r="AK38" s="3" t="s">
        <v>2220</v>
      </c>
      <c r="AL38" s="3" t="s">
        <v>21</v>
      </c>
      <c r="AM38" s="3" t="s">
        <v>21</v>
      </c>
      <c r="AN38" s="3" t="s">
        <v>21</v>
      </c>
      <c r="AO38" s="3">
        <v>399</v>
      </c>
      <c r="AP38" s="3">
        <v>1083887</v>
      </c>
      <c r="AQ38" s="3">
        <v>47115.957720999999</v>
      </c>
      <c r="AR38" s="3">
        <v>91419.113196000006</v>
      </c>
      <c r="AS38" s="3">
        <v>3157</v>
      </c>
      <c r="AT38" s="3">
        <v>30208</v>
      </c>
      <c r="AU38" s="3">
        <v>1.5805900000000001E-2</v>
      </c>
      <c r="AV38" s="3">
        <v>14030.013946999999</v>
      </c>
      <c r="AW38" s="3">
        <v>3695.693342</v>
      </c>
      <c r="AX38" s="3">
        <v>22962816</v>
      </c>
      <c r="AY38" s="3">
        <v>381530</v>
      </c>
      <c r="AZ38" s="3">
        <v>2980</v>
      </c>
      <c r="BA38" s="3">
        <v>60186</v>
      </c>
      <c r="BB38" s="3">
        <v>10</v>
      </c>
      <c r="BC38" s="3">
        <v>458363</v>
      </c>
      <c r="BD38" s="3">
        <v>5923.8414350000003</v>
      </c>
      <c r="BE38" s="3">
        <v>34329.784545000002</v>
      </c>
      <c r="BF38" s="3">
        <v>698</v>
      </c>
      <c r="BG38" s="3">
        <v>1562743</v>
      </c>
      <c r="BH38" s="3">
        <v>55823.827243</v>
      </c>
      <c r="BI38" s="3">
        <v>97514.959950999997</v>
      </c>
      <c r="BJ38" s="3" t="s">
        <v>814</v>
      </c>
      <c r="BK38" s="3" t="s">
        <v>1346</v>
      </c>
      <c r="BL38" s="3" t="s">
        <v>2310</v>
      </c>
      <c r="BM38" s="3" t="s">
        <v>1198</v>
      </c>
      <c r="BN38" s="3" t="s">
        <v>2594</v>
      </c>
      <c r="BO38" s="3" t="s">
        <v>491</v>
      </c>
      <c r="BP38" s="3" t="s">
        <v>793</v>
      </c>
      <c r="BQ38" s="3" t="s">
        <v>2070</v>
      </c>
      <c r="BR38" s="3" t="s">
        <v>2595</v>
      </c>
      <c r="BS38" s="3" t="s">
        <v>2596</v>
      </c>
      <c r="BT38" s="3" t="s">
        <v>1470</v>
      </c>
      <c r="BU38" s="3" t="s">
        <v>2597</v>
      </c>
      <c r="BV38" s="3" t="s">
        <v>736</v>
      </c>
      <c r="BW38" s="3" t="s">
        <v>2229</v>
      </c>
      <c r="BX38" s="3" t="s">
        <v>888</v>
      </c>
      <c r="BY38" s="3" t="s">
        <v>1157</v>
      </c>
      <c r="BZ38" s="3" t="s">
        <v>889</v>
      </c>
      <c r="CA38" s="3" t="s">
        <v>21</v>
      </c>
      <c r="CB38" s="3" t="s">
        <v>21</v>
      </c>
      <c r="CC38" s="3" t="s">
        <v>21</v>
      </c>
      <c r="CD38" s="3">
        <v>719</v>
      </c>
      <c r="CE38" s="3">
        <v>1562765</v>
      </c>
      <c r="CF38" s="3">
        <v>61747.856118000003</v>
      </c>
      <c r="CG38" s="3">
        <v>102199.978743</v>
      </c>
      <c r="CH38" s="3">
        <v>1230</v>
      </c>
      <c r="CI38" s="3">
        <v>12544</v>
      </c>
      <c r="CJ38" s="3">
        <v>1.5797869999999999E-2</v>
      </c>
      <c r="CK38" s="3">
        <v>6027.3604530000002</v>
      </c>
      <c r="CL38" s="3">
        <v>1738.7931510000001</v>
      </c>
      <c r="CM38" s="3">
        <v>8.1559000000000004E-4</v>
      </c>
      <c r="CN38" s="3">
        <v>3.59735E-3</v>
      </c>
      <c r="CO38" s="3">
        <v>456167</v>
      </c>
      <c r="CP38" s="3">
        <v>0</v>
      </c>
      <c r="CQ38" s="3">
        <v>524</v>
      </c>
      <c r="CR38" s="3">
        <v>1E-3</v>
      </c>
      <c r="CS38" s="3">
        <v>1E-3</v>
      </c>
      <c r="CT38" s="3">
        <v>1E-3</v>
      </c>
      <c r="CU38" s="3">
        <v>0.999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5.7000000000000002E-3</v>
      </c>
      <c r="DG38" s="3">
        <v>3.7999999999999999E-2</v>
      </c>
      <c r="DH38" s="3">
        <v>5.5399999999999998E-2</v>
      </c>
      <c r="DI38" s="3">
        <v>0.2944</v>
      </c>
      <c r="DJ38" s="3">
        <v>0.25950000000000001</v>
      </c>
      <c r="DK38" s="3">
        <v>0.1017</v>
      </c>
      <c r="DL38" s="3">
        <v>2.2599999999999999E-2</v>
      </c>
      <c r="DM38" s="3">
        <v>1.8E-3</v>
      </c>
      <c r="DN38" s="3">
        <v>1.26E-2</v>
      </c>
      <c r="DO38" s="3">
        <v>0.16120000000000001</v>
      </c>
      <c r="DP38" s="3">
        <v>4.6100000000000002E-2</v>
      </c>
      <c r="DQ38" s="3">
        <v>1E-3</v>
      </c>
      <c r="DR38" s="3">
        <v>1E-4</v>
      </c>
      <c r="DS38" s="3">
        <v>1E-4</v>
      </c>
      <c r="DT38" s="3">
        <v>0</v>
      </c>
      <c r="DU38" s="3" t="s">
        <v>39</v>
      </c>
      <c r="DV38" s="3">
        <v>417347</v>
      </c>
      <c r="DW38" s="3">
        <v>179385</v>
      </c>
      <c r="DX38" s="3">
        <v>0</v>
      </c>
      <c r="DY38" s="3">
        <v>0</v>
      </c>
      <c r="DZ38" s="3">
        <v>5109228</v>
      </c>
      <c r="EA38" s="3">
        <v>2955232</v>
      </c>
      <c r="EB38" s="3">
        <v>8075340</v>
      </c>
      <c r="EC38" s="4">
        <v>0.99870000000000003</v>
      </c>
    </row>
    <row r="39" spans="1:133" x14ac:dyDescent="0.25">
      <c r="A39" s="3" t="s">
        <v>2598</v>
      </c>
      <c r="B39" s="3">
        <f t="shared" si="0"/>
        <v>1164.1591796875</v>
      </c>
      <c r="C39" s="3">
        <f t="shared" si="1"/>
        <v>74505</v>
      </c>
      <c r="D39" s="3">
        <v>3</v>
      </c>
      <c r="E39" s="3" t="s">
        <v>2</v>
      </c>
      <c r="F39" s="3" t="s">
        <v>1131</v>
      </c>
      <c r="G39" s="3">
        <v>0</v>
      </c>
      <c r="H39" s="3">
        <v>0</v>
      </c>
      <c r="I39" s="3">
        <v>50256432</v>
      </c>
      <c r="J39" s="3">
        <v>835157</v>
      </c>
      <c r="K39" s="3">
        <v>52197</v>
      </c>
      <c r="L39" s="3">
        <v>60176</v>
      </c>
      <c r="M39" s="3">
        <v>3</v>
      </c>
      <c r="N39" s="3">
        <v>222088</v>
      </c>
      <c r="O39" s="3">
        <v>727.70067400000005</v>
      </c>
      <c r="P39" s="3">
        <v>5001.7596210000002</v>
      </c>
      <c r="Q39" s="3">
        <v>1</v>
      </c>
      <c r="R39" s="3">
        <v>635439</v>
      </c>
      <c r="S39" s="3">
        <v>4908.9312609999997</v>
      </c>
      <c r="T39" s="3">
        <v>13803.109511000001</v>
      </c>
      <c r="U39" s="3" t="s">
        <v>2122</v>
      </c>
      <c r="V39" s="3" t="s">
        <v>2599</v>
      </c>
      <c r="W39" s="3" t="s">
        <v>1117</v>
      </c>
      <c r="X39" s="3" t="s">
        <v>2600</v>
      </c>
      <c r="Y39" s="3" t="s">
        <v>2601</v>
      </c>
      <c r="Z39" s="3" t="s">
        <v>2602</v>
      </c>
      <c r="AA39" s="3" t="s">
        <v>2603</v>
      </c>
      <c r="AB39" s="3" t="s">
        <v>2604</v>
      </c>
      <c r="AC39" s="3" t="s">
        <v>2605</v>
      </c>
      <c r="AD39" s="3" t="s">
        <v>2606</v>
      </c>
      <c r="AE39" s="3" t="s">
        <v>834</v>
      </c>
      <c r="AF39" s="3" t="s">
        <v>444</v>
      </c>
      <c r="AG39" s="3" t="s">
        <v>1183</v>
      </c>
      <c r="AH39" s="3" t="s">
        <v>2607</v>
      </c>
      <c r="AI39" s="3" t="s">
        <v>267</v>
      </c>
      <c r="AJ39" s="3" t="s">
        <v>268</v>
      </c>
      <c r="AK39" s="3" t="s">
        <v>38</v>
      </c>
      <c r="AL39" s="3" t="s">
        <v>21</v>
      </c>
      <c r="AM39" s="3" t="s">
        <v>21</v>
      </c>
      <c r="AN39" s="3" t="s">
        <v>21</v>
      </c>
      <c r="AO39" s="3">
        <v>151</v>
      </c>
      <c r="AP39" s="3">
        <v>635447</v>
      </c>
      <c r="AQ39" s="3">
        <v>5636.7592999999997</v>
      </c>
      <c r="AR39" s="3">
        <v>14520.033409</v>
      </c>
      <c r="AS39" s="3">
        <v>5152</v>
      </c>
      <c r="AT39" s="3">
        <v>21652</v>
      </c>
      <c r="AU39" s="3">
        <v>1.5715010000000001E-2</v>
      </c>
      <c r="AV39" s="3">
        <v>13124.500134</v>
      </c>
      <c r="AW39" s="3">
        <v>2572.681329</v>
      </c>
      <c r="AX39" s="3">
        <v>21479360</v>
      </c>
      <c r="AY39" s="3">
        <v>356942</v>
      </c>
      <c r="AZ39" s="3">
        <v>22308</v>
      </c>
      <c r="BA39" s="3">
        <v>60176</v>
      </c>
      <c r="BB39" s="3">
        <v>3</v>
      </c>
      <c r="BC39" s="3">
        <v>222456</v>
      </c>
      <c r="BD39" s="3">
        <v>730.38000899999997</v>
      </c>
      <c r="BE39" s="3">
        <v>4972.603666</v>
      </c>
      <c r="BF39" s="3">
        <v>146</v>
      </c>
      <c r="BG39" s="3">
        <v>834052</v>
      </c>
      <c r="BH39" s="3">
        <v>8970.2412679999998</v>
      </c>
      <c r="BI39" s="3">
        <v>21912.423513999998</v>
      </c>
      <c r="BJ39" s="3" t="s">
        <v>872</v>
      </c>
      <c r="BK39" s="3" t="s">
        <v>2608</v>
      </c>
      <c r="BL39" s="3" t="s">
        <v>1907</v>
      </c>
      <c r="BM39" s="3" t="s">
        <v>2361</v>
      </c>
      <c r="BN39" s="3" t="s">
        <v>2003</v>
      </c>
      <c r="BO39" s="3" t="s">
        <v>160</v>
      </c>
      <c r="BP39" s="3" t="s">
        <v>603</v>
      </c>
      <c r="BQ39" s="3" t="s">
        <v>277</v>
      </c>
      <c r="BR39" s="3" t="s">
        <v>2609</v>
      </c>
      <c r="BS39" s="3" t="s">
        <v>2610</v>
      </c>
      <c r="BT39" s="3" t="s">
        <v>2611</v>
      </c>
      <c r="BU39" s="3" t="s">
        <v>1563</v>
      </c>
      <c r="BV39" s="3" t="s">
        <v>460</v>
      </c>
      <c r="BW39" s="3" t="s">
        <v>1371</v>
      </c>
      <c r="BX39" s="3" t="s">
        <v>2612</v>
      </c>
      <c r="BY39" s="3" t="s">
        <v>2613</v>
      </c>
      <c r="BZ39" s="3" t="s">
        <v>2614</v>
      </c>
      <c r="CA39" s="3" t="s">
        <v>21</v>
      </c>
      <c r="CB39" s="3" t="s">
        <v>21</v>
      </c>
      <c r="CC39" s="3" t="s">
        <v>21</v>
      </c>
      <c r="CD39" s="3">
        <v>311</v>
      </c>
      <c r="CE39" s="3">
        <v>834060</v>
      </c>
      <c r="CF39" s="3">
        <v>9700.7517050000006</v>
      </c>
      <c r="CG39" s="3">
        <v>22290.315714</v>
      </c>
      <c r="CH39" s="3">
        <v>2011</v>
      </c>
      <c r="CI39" s="3">
        <v>9472</v>
      </c>
      <c r="CJ39" s="3">
        <v>1.571324E-2</v>
      </c>
      <c r="CK39" s="3">
        <v>5608.7136520000004</v>
      </c>
      <c r="CL39" s="3">
        <v>1126.6437510000001</v>
      </c>
      <c r="CM39" s="3">
        <v>2.4976099999999999E-3</v>
      </c>
      <c r="CN39" s="3">
        <v>1.507727E-2</v>
      </c>
      <c r="CO39" s="3">
        <v>3347487</v>
      </c>
      <c r="CP39" s="3">
        <v>0</v>
      </c>
      <c r="CQ39" s="3">
        <v>5360</v>
      </c>
      <c r="CR39" s="3">
        <v>1E-3</v>
      </c>
      <c r="CS39" s="3">
        <v>1E-3</v>
      </c>
      <c r="CT39" s="3">
        <v>1E-3</v>
      </c>
      <c r="CU39" s="3">
        <v>1</v>
      </c>
      <c r="CV39" s="3">
        <v>0</v>
      </c>
      <c r="CW39" s="3">
        <v>0</v>
      </c>
      <c r="CX39" s="3">
        <v>0</v>
      </c>
      <c r="CY39" s="3">
        <v>1E-4</v>
      </c>
      <c r="CZ39" s="3">
        <v>0</v>
      </c>
      <c r="DA39" s="3">
        <v>0</v>
      </c>
      <c r="DB39" s="3">
        <v>0</v>
      </c>
      <c r="DC39" s="3">
        <v>1E-4</v>
      </c>
      <c r="DD39" s="3">
        <v>1E-4</v>
      </c>
      <c r="DE39" s="3">
        <v>1.4999999999999999E-2</v>
      </c>
      <c r="DF39" s="3">
        <v>0.12690000000000001</v>
      </c>
      <c r="DG39" s="3">
        <v>0.20630000000000001</v>
      </c>
      <c r="DH39" s="3">
        <v>0.14910000000000001</v>
      </c>
      <c r="DI39" s="3">
        <v>0.24410000000000001</v>
      </c>
      <c r="DJ39" s="3">
        <v>5.74E-2</v>
      </c>
      <c r="DK39" s="3">
        <v>2.2000000000000001E-3</v>
      </c>
      <c r="DL39" s="3">
        <v>9.3600000000000003E-2</v>
      </c>
      <c r="DM39" s="3">
        <v>9.8799999999999999E-2</v>
      </c>
      <c r="DN39" s="3">
        <v>2.2000000000000001E-3</v>
      </c>
      <c r="DO39" s="3">
        <v>4.1000000000000003E-3</v>
      </c>
      <c r="DP39" s="3">
        <v>2.0000000000000001E-4</v>
      </c>
      <c r="DQ39" s="3">
        <v>1E-4</v>
      </c>
      <c r="DR39" s="3">
        <v>1E-4</v>
      </c>
      <c r="DS39" s="3">
        <v>0</v>
      </c>
      <c r="DT39" s="3">
        <v>0</v>
      </c>
      <c r="DU39" s="3" t="s">
        <v>39</v>
      </c>
      <c r="DV39" s="3">
        <v>3141027</v>
      </c>
      <c r="DW39" s="3">
        <v>1342454</v>
      </c>
      <c r="DX39" s="3">
        <v>0</v>
      </c>
      <c r="DY39" s="3">
        <v>0</v>
      </c>
      <c r="DZ39" s="3">
        <v>4278780</v>
      </c>
      <c r="EA39" s="3">
        <v>3982476</v>
      </c>
      <c r="EB39" s="3">
        <v>8278456</v>
      </c>
      <c r="EC39" s="4">
        <v>0.99919999999999998</v>
      </c>
    </row>
    <row r="40" spans="1:133" x14ac:dyDescent="0.25">
      <c r="A40" s="3" t="s">
        <v>2615</v>
      </c>
      <c r="B40" s="3">
        <f t="shared" si="0"/>
        <v>292.3818359375</v>
      </c>
      <c r="C40" s="3">
        <f t="shared" si="1"/>
        <v>74849</v>
      </c>
      <c r="D40" s="3">
        <v>3</v>
      </c>
      <c r="E40" s="3" t="s">
        <v>2</v>
      </c>
      <c r="F40" s="3" t="s">
        <v>1131</v>
      </c>
      <c r="G40" s="3">
        <v>0</v>
      </c>
      <c r="H40" s="3">
        <v>0</v>
      </c>
      <c r="I40" s="3">
        <v>12580612</v>
      </c>
      <c r="J40" s="3">
        <v>209662</v>
      </c>
      <c r="K40" s="3">
        <v>52415</v>
      </c>
      <c r="L40" s="3">
        <v>60004</v>
      </c>
      <c r="M40" s="3">
        <v>2</v>
      </c>
      <c r="N40" s="3">
        <v>59247</v>
      </c>
      <c r="O40" s="3">
        <v>678.14615300000003</v>
      </c>
      <c r="P40" s="3">
        <v>3801.573265</v>
      </c>
      <c r="Q40" s="3">
        <v>17</v>
      </c>
      <c r="R40" s="3">
        <v>131888</v>
      </c>
      <c r="S40" s="3">
        <v>5000.3003520000002</v>
      </c>
      <c r="T40" s="3">
        <v>8547.1733239999994</v>
      </c>
      <c r="U40" s="3" t="s">
        <v>2616</v>
      </c>
      <c r="V40" s="3" t="s">
        <v>1161</v>
      </c>
      <c r="W40" s="3" t="s">
        <v>2617</v>
      </c>
      <c r="X40" s="3" t="s">
        <v>2618</v>
      </c>
      <c r="Y40" s="3" t="s">
        <v>2619</v>
      </c>
      <c r="Z40" s="3" t="s">
        <v>1119</v>
      </c>
      <c r="AA40" s="3" t="s">
        <v>986</v>
      </c>
      <c r="AB40" s="3" t="s">
        <v>244</v>
      </c>
      <c r="AC40" s="3" t="s">
        <v>1600</v>
      </c>
      <c r="AD40" s="3" t="s">
        <v>919</v>
      </c>
      <c r="AE40" s="3" t="s">
        <v>1168</v>
      </c>
      <c r="AF40" s="3" t="s">
        <v>444</v>
      </c>
      <c r="AG40" s="3" t="s">
        <v>1386</v>
      </c>
      <c r="AH40" s="3" t="s">
        <v>2620</v>
      </c>
      <c r="AI40" s="3" t="s">
        <v>2621</v>
      </c>
      <c r="AJ40" s="3" t="s">
        <v>2622</v>
      </c>
      <c r="AK40" s="3" t="s">
        <v>2623</v>
      </c>
      <c r="AL40" s="3" t="s">
        <v>21</v>
      </c>
      <c r="AM40" s="3" t="s">
        <v>21</v>
      </c>
      <c r="AN40" s="3" t="s">
        <v>21</v>
      </c>
      <c r="AO40" s="3">
        <v>133</v>
      </c>
      <c r="AP40" s="3">
        <v>147860</v>
      </c>
      <c r="AQ40" s="3">
        <v>5678.5679550000004</v>
      </c>
      <c r="AR40" s="3">
        <v>9124.2882150000005</v>
      </c>
      <c r="AS40" s="3">
        <v>2620</v>
      </c>
      <c r="AT40" s="3">
        <v>4172</v>
      </c>
      <c r="AU40" s="3">
        <v>1.5626709999999999E-2</v>
      </c>
      <c r="AV40" s="3">
        <v>3276.3271180000002</v>
      </c>
      <c r="AW40" s="3">
        <v>202.083384</v>
      </c>
      <c r="AX40" s="3">
        <v>5384612</v>
      </c>
      <c r="AY40" s="3">
        <v>89737</v>
      </c>
      <c r="AZ40" s="3">
        <v>22434</v>
      </c>
      <c r="BA40" s="3">
        <v>60004</v>
      </c>
      <c r="BB40" s="3">
        <v>2</v>
      </c>
      <c r="BC40" s="3">
        <v>59186</v>
      </c>
      <c r="BD40" s="3">
        <v>677.51543200000003</v>
      </c>
      <c r="BE40" s="3">
        <v>3803.0491240000001</v>
      </c>
      <c r="BF40" s="3">
        <v>20</v>
      </c>
      <c r="BG40" s="3">
        <v>148811</v>
      </c>
      <c r="BH40" s="3">
        <v>8871.1254250000002</v>
      </c>
      <c r="BI40" s="3">
        <v>10284.970368</v>
      </c>
      <c r="BJ40" s="3" t="s">
        <v>1132</v>
      </c>
      <c r="BK40" s="3" t="s">
        <v>1820</v>
      </c>
      <c r="BL40" s="3" t="s">
        <v>94</v>
      </c>
      <c r="BM40" s="3" t="s">
        <v>1833</v>
      </c>
      <c r="BN40" s="3" t="s">
        <v>2624</v>
      </c>
      <c r="BO40" s="3" t="s">
        <v>1270</v>
      </c>
      <c r="BP40" s="3" t="s">
        <v>771</v>
      </c>
      <c r="BQ40" s="3" t="s">
        <v>1783</v>
      </c>
      <c r="BR40" s="3" t="s">
        <v>2226</v>
      </c>
      <c r="BS40" s="3" t="s">
        <v>2625</v>
      </c>
      <c r="BT40" s="3" t="s">
        <v>1430</v>
      </c>
      <c r="BU40" s="3" t="s">
        <v>2626</v>
      </c>
      <c r="BV40" s="3" t="s">
        <v>723</v>
      </c>
      <c r="BW40" s="3" t="s">
        <v>1419</v>
      </c>
      <c r="BX40" s="3" t="s">
        <v>2627</v>
      </c>
      <c r="BY40" s="3" t="s">
        <v>2096</v>
      </c>
      <c r="BZ40" s="3" t="s">
        <v>1439</v>
      </c>
      <c r="CA40" s="3" t="s">
        <v>21</v>
      </c>
      <c r="CB40" s="3" t="s">
        <v>21</v>
      </c>
      <c r="CC40" s="3" t="s">
        <v>21</v>
      </c>
      <c r="CD40" s="3">
        <v>242</v>
      </c>
      <c r="CE40" s="3">
        <v>154472</v>
      </c>
      <c r="CF40" s="3">
        <v>9548.7646600000007</v>
      </c>
      <c r="CG40" s="3">
        <v>10629.681503</v>
      </c>
      <c r="CH40" s="3">
        <v>1035</v>
      </c>
      <c r="CI40" s="3">
        <v>1864</v>
      </c>
      <c r="CJ40" s="3">
        <v>1.5626669999999999E-2</v>
      </c>
      <c r="CK40" s="3">
        <v>1402.290757</v>
      </c>
      <c r="CL40" s="3">
        <v>113.089693</v>
      </c>
      <c r="CM40" s="3">
        <v>2.5020699999999999E-3</v>
      </c>
      <c r="CN40" s="3">
        <v>1.52947E-2</v>
      </c>
      <c r="CO40" s="3">
        <v>3357263</v>
      </c>
      <c r="CP40" s="3">
        <v>0</v>
      </c>
      <c r="CQ40" s="3">
        <v>2833</v>
      </c>
      <c r="CR40" s="3">
        <v>1E-3</v>
      </c>
      <c r="CS40" s="3">
        <v>1E-3</v>
      </c>
      <c r="CT40" s="3">
        <v>1E-3</v>
      </c>
      <c r="CU40" s="3">
        <v>1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1E-4</v>
      </c>
      <c r="DC40" s="3">
        <v>1E-4</v>
      </c>
      <c r="DD40" s="3">
        <v>1E-4</v>
      </c>
      <c r="DE40" s="3">
        <v>1.0699999999999999E-2</v>
      </c>
      <c r="DF40" s="3">
        <v>0.15240000000000001</v>
      </c>
      <c r="DG40" s="3">
        <v>0.11650000000000001</v>
      </c>
      <c r="DH40" s="3">
        <v>8.2600000000000007E-2</v>
      </c>
      <c r="DI40" s="3">
        <v>0.2263</v>
      </c>
      <c r="DJ40" s="3">
        <v>0.16739999999999999</v>
      </c>
      <c r="DK40" s="3">
        <v>2.87E-2</v>
      </c>
      <c r="DL40" s="3">
        <v>3.95E-2</v>
      </c>
      <c r="DM40" s="3">
        <v>0.17580000000000001</v>
      </c>
      <c r="DN40" s="3">
        <v>2.0000000000000001E-4</v>
      </c>
      <c r="DO40" s="3">
        <v>1E-4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 t="s">
        <v>39</v>
      </c>
      <c r="DV40" s="3">
        <v>3136484</v>
      </c>
      <c r="DW40" s="3">
        <v>1342441</v>
      </c>
      <c r="DX40" s="3">
        <v>0</v>
      </c>
      <c r="DY40" s="3">
        <v>0</v>
      </c>
      <c r="DZ40" s="3">
        <v>4721168</v>
      </c>
      <c r="EA40" s="3">
        <v>3616232</v>
      </c>
      <c r="EB40" s="3">
        <v>8351972</v>
      </c>
      <c r="EC40" s="4">
        <v>0.99880000000000002</v>
      </c>
    </row>
    <row r="41" spans="1:133" x14ac:dyDescent="0.25">
      <c r="A41" s="3" t="s">
        <v>2628</v>
      </c>
      <c r="B41" s="3">
        <f t="shared" si="0"/>
        <v>1093.0263671875</v>
      </c>
      <c r="C41" s="3">
        <f t="shared" si="1"/>
        <v>8743</v>
      </c>
      <c r="D41" s="3">
        <v>3</v>
      </c>
      <c r="E41" s="3" t="s">
        <v>2</v>
      </c>
      <c r="F41" s="3" t="s">
        <v>1131</v>
      </c>
      <c r="G41" s="3">
        <v>0</v>
      </c>
      <c r="H41" s="3">
        <v>0</v>
      </c>
      <c r="I41" s="3">
        <v>47234432</v>
      </c>
      <c r="J41" s="3">
        <v>783297</v>
      </c>
      <c r="K41" s="3">
        <v>6119</v>
      </c>
      <c r="L41" s="3">
        <v>60302</v>
      </c>
      <c r="M41" s="3">
        <v>8</v>
      </c>
      <c r="N41" s="3">
        <v>699765</v>
      </c>
      <c r="O41" s="3">
        <v>6207.1874559999997</v>
      </c>
      <c r="P41" s="3">
        <v>33544.789383000003</v>
      </c>
      <c r="Q41" s="3">
        <v>306</v>
      </c>
      <c r="R41" s="3">
        <v>1181281</v>
      </c>
      <c r="S41" s="3">
        <v>47987.230292</v>
      </c>
      <c r="T41" s="3">
        <v>90199.689050999994</v>
      </c>
      <c r="U41" s="3" t="s">
        <v>1210</v>
      </c>
      <c r="V41" s="3" t="s">
        <v>2629</v>
      </c>
      <c r="W41" s="3" t="s">
        <v>649</v>
      </c>
      <c r="X41" s="3" t="s">
        <v>1582</v>
      </c>
      <c r="Y41" s="3" t="s">
        <v>2418</v>
      </c>
      <c r="Z41" s="3" t="s">
        <v>9</v>
      </c>
      <c r="AA41" s="3" t="s">
        <v>2630</v>
      </c>
      <c r="AB41" s="3" t="s">
        <v>2631</v>
      </c>
      <c r="AC41" s="3" t="s">
        <v>2632</v>
      </c>
      <c r="AD41" s="3" t="s">
        <v>2633</v>
      </c>
      <c r="AE41" s="3" t="s">
        <v>1591</v>
      </c>
      <c r="AF41" s="3" t="s">
        <v>2634</v>
      </c>
      <c r="AG41" s="3" t="s">
        <v>232</v>
      </c>
      <c r="AH41" s="3" t="s">
        <v>2635</v>
      </c>
      <c r="AI41" s="3" t="s">
        <v>2636</v>
      </c>
      <c r="AJ41" s="3" t="s">
        <v>2501</v>
      </c>
      <c r="AK41" s="3" t="s">
        <v>355</v>
      </c>
      <c r="AL41" s="3" t="s">
        <v>21</v>
      </c>
      <c r="AM41" s="3" t="s">
        <v>21</v>
      </c>
      <c r="AN41" s="3" t="s">
        <v>21</v>
      </c>
      <c r="AO41" s="3">
        <v>324</v>
      </c>
      <c r="AP41" s="3">
        <v>1372187</v>
      </c>
      <c r="AQ41" s="3">
        <v>54194.587424999998</v>
      </c>
      <c r="AR41" s="3">
        <v>95696.739505000005</v>
      </c>
      <c r="AS41" s="3">
        <v>125</v>
      </c>
      <c r="AT41" s="3">
        <v>30720</v>
      </c>
      <c r="AU41" s="3">
        <v>1.5929550000000001E-2</v>
      </c>
      <c r="AV41" s="3">
        <v>12477.568373</v>
      </c>
      <c r="AW41" s="3">
        <v>4848.3293000000003</v>
      </c>
      <c r="AX41" s="3">
        <v>20259200</v>
      </c>
      <c r="AY41" s="3">
        <v>335962</v>
      </c>
      <c r="AZ41" s="3">
        <v>2624</v>
      </c>
      <c r="BA41" s="3">
        <v>60302</v>
      </c>
      <c r="BB41" s="3">
        <v>9</v>
      </c>
      <c r="BC41" s="3">
        <v>686681</v>
      </c>
      <c r="BD41" s="3">
        <v>6235.1403570000002</v>
      </c>
      <c r="BE41" s="3">
        <v>33627.960812999998</v>
      </c>
      <c r="BF41" s="3">
        <v>663</v>
      </c>
      <c r="BG41" s="3">
        <v>1181303</v>
      </c>
      <c r="BH41" s="3">
        <v>61040.305626000001</v>
      </c>
      <c r="BI41" s="3">
        <v>98646.894931000003</v>
      </c>
      <c r="BJ41" s="3" t="s">
        <v>947</v>
      </c>
      <c r="BK41" s="3" t="s">
        <v>661</v>
      </c>
      <c r="BL41" s="3" t="s">
        <v>1347</v>
      </c>
      <c r="BM41" s="3" t="s">
        <v>2390</v>
      </c>
      <c r="BN41" s="3" t="s">
        <v>2637</v>
      </c>
      <c r="BO41" s="3" t="s">
        <v>575</v>
      </c>
      <c r="BP41" s="3" t="s">
        <v>127</v>
      </c>
      <c r="BQ41" s="3" t="s">
        <v>1149</v>
      </c>
      <c r="BR41" s="3" t="s">
        <v>2638</v>
      </c>
      <c r="BS41" s="3" t="s">
        <v>1214</v>
      </c>
      <c r="BT41" s="3" t="s">
        <v>2639</v>
      </c>
      <c r="BU41" s="3" t="s">
        <v>2640</v>
      </c>
      <c r="BV41" s="3" t="s">
        <v>2641</v>
      </c>
      <c r="BW41" s="3" t="s">
        <v>2420</v>
      </c>
      <c r="BX41" s="3" t="s">
        <v>684</v>
      </c>
      <c r="BY41" s="3" t="s">
        <v>685</v>
      </c>
      <c r="BZ41" s="3" t="s">
        <v>513</v>
      </c>
      <c r="CA41" s="3" t="s">
        <v>21</v>
      </c>
      <c r="CB41" s="3" t="s">
        <v>21</v>
      </c>
      <c r="CC41" s="3" t="s">
        <v>21</v>
      </c>
      <c r="CD41" s="3">
        <v>697</v>
      </c>
      <c r="CE41" s="3">
        <v>1366297</v>
      </c>
      <c r="CF41" s="3">
        <v>67275.631578</v>
      </c>
      <c r="CG41" s="3">
        <v>103770.279868</v>
      </c>
      <c r="CH41" s="3">
        <v>125</v>
      </c>
      <c r="CI41" s="3">
        <v>16128</v>
      </c>
      <c r="CJ41" s="3">
        <v>1.6065280000000001E-2</v>
      </c>
      <c r="CK41" s="3">
        <v>5397.3244949999998</v>
      </c>
      <c r="CL41" s="3">
        <v>2147.0478010000002</v>
      </c>
      <c r="CM41" s="3">
        <v>6.9669999999999997E-4</v>
      </c>
      <c r="CN41" s="3">
        <v>3.1860999999999999E-3</v>
      </c>
      <c r="CO41" s="3">
        <v>367501</v>
      </c>
      <c r="CP41" s="3">
        <v>0</v>
      </c>
      <c r="CQ41" s="3">
        <v>635</v>
      </c>
      <c r="CR41" s="3">
        <v>1E-3</v>
      </c>
      <c r="CS41" s="3">
        <v>1E-3</v>
      </c>
      <c r="CT41" s="3">
        <v>1E-3</v>
      </c>
      <c r="CU41" s="3">
        <v>0.999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6.9999999999999999E-4</v>
      </c>
      <c r="DG41" s="3">
        <v>1.21E-2</v>
      </c>
      <c r="DH41" s="3">
        <v>3.1600000000000003E-2</v>
      </c>
      <c r="DI41" s="3">
        <v>0.23319999999999999</v>
      </c>
      <c r="DJ41" s="3">
        <v>0.26879999999999998</v>
      </c>
      <c r="DK41" s="3">
        <v>0.14349999999999999</v>
      </c>
      <c r="DL41" s="3">
        <v>3.5200000000000002E-2</v>
      </c>
      <c r="DM41" s="3">
        <v>6.7999999999999996E-3</v>
      </c>
      <c r="DN41" s="3">
        <v>2.63E-2</v>
      </c>
      <c r="DO41" s="3">
        <v>0.1968</v>
      </c>
      <c r="DP41" s="3">
        <v>4.1500000000000002E-2</v>
      </c>
      <c r="DQ41" s="3">
        <v>3.0999999999999999E-3</v>
      </c>
      <c r="DR41" s="3">
        <v>2.9999999999999997E-4</v>
      </c>
      <c r="DS41" s="3">
        <v>1E-4</v>
      </c>
      <c r="DT41" s="3">
        <v>0</v>
      </c>
      <c r="DU41" s="3" t="s">
        <v>39</v>
      </c>
      <c r="DV41" s="3">
        <v>369000</v>
      </c>
      <c r="DW41" s="3">
        <v>158255</v>
      </c>
      <c r="DX41" s="3">
        <v>0</v>
      </c>
      <c r="DY41" s="3">
        <v>0</v>
      </c>
      <c r="DZ41" s="3">
        <v>5204984</v>
      </c>
      <c r="EA41" s="3">
        <v>2842272</v>
      </c>
      <c r="EB41" s="3">
        <v>8084248</v>
      </c>
      <c r="EC41" s="4">
        <v>0.99839999999999995</v>
      </c>
    </row>
    <row r="42" spans="1:133" x14ac:dyDescent="0.25">
      <c r="A42" s="3" t="s">
        <v>2642</v>
      </c>
      <c r="B42" s="3">
        <f t="shared" si="0"/>
        <v>676.6455078125</v>
      </c>
      <c r="C42" s="3">
        <f t="shared" si="1"/>
        <v>43304</v>
      </c>
      <c r="D42" s="3">
        <v>3</v>
      </c>
      <c r="E42" s="3" t="s">
        <v>2</v>
      </c>
      <c r="F42" s="3" t="s">
        <v>1131</v>
      </c>
      <c r="G42" s="3">
        <v>0</v>
      </c>
      <c r="H42" s="3">
        <v>0</v>
      </c>
      <c r="I42" s="3">
        <v>29136224</v>
      </c>
      <c r="J42" s="3">
        <v>484747</v>
      </c>
      <c r="K42" s="3">
        <v>30296</v>
      </c>
      <c r="L42" s="3">
        <v>60106</v>
      </c>
      <c r="M42" s="3">
        <v>2</v>
      </c>
      <c r="N42" s="3">
        <v>357589</v>
      </c>
      <c r="O42" s="3">
        <v>1212.8157220000001</v>
      </c>
      <c r="P42" s="3">
        <v>8975.572177</v>
      </c>
      <c r="Q42" s="3">
        <v>121</v>
      </c>
      <c r="R42" s="3">
        <v>892517</v>
      </c>
      <c r="S42" s="3">
        <v>9586.293678</v>
      </c>
      <c r="T42" s="3">
        <v>26474.316551</v>
      </c>
      <c r="U42" s="3" t="s">
        <v>1357</v>
      </c>
      <c r="V42" s="3" t="s">
        <v>1992</v>
      </c>
      <c r="W42" s="3" t="s">
        <v>240</v>
      </c>
      <c r="X42" s="3" t="s">
        <v>1978</v>
      </c>
      <c r="Y42" s="3" t="s">
        <v>2643</v>
      </c>
      <c r="Z42" s="3" t="s">
        <v>2644</v>
      </c>
      <c r="AA42" s="3" t="s">
        <v>1814</v>
      </c>
      <c r="AB42" s="3" t="s">
        <v>65</v>
      </c>
      <c r="AC42" s="3" t="s">
        <v>469</v>
      </c>
      <c r="AD42" s="3" t="s">
        <v>2645</v>
      </c>
      <c r="AE42" s="3" t="s">
        <v>2646</v>
      </c>
      <c r="AF42" s="3" t="s">
        <v>350</v>
      </c>
      <c r="AG42" s="3" t="s">
        <v>969</v>
      </c>
      <c r="AH42" s="3" t="s">
        <v>978</v>
      </c>
      <c r="AI42" s="3" t="s">
        <v>2647</v>
      </c>
      <c r="AJ42" s="3" t="s">
        <v>1603</v>
      </c>
      <c r="AK42" s="3" t="s">
        <v>2187</v>
      </c>
      <c r="AL42" s="3" t="s">
        <v>21</v>
      </c>
      <c r="AM42" s="3" t="s">
        <v>21</v>
      </c>
      <c r="AN42" s="3" t="s">
        <v>21</v>
      </c>
      <c r="AO42" s="3">
        <v>130</v>
      </c>
      <c r="AP42" s="3">
        <v>892524</v>
      </c>
      <c r="AQ42" s="3">
        <v>10799.229468</v>
      </c>
      <c r="AR42" s="3">
        <v>28584.334450999999</v>
      </c>
      <c r="AS42" s="3">
        <v>89</v>
      </c>
      <c r="AT42" s="3">
        <v>18245</v>
      </c>
      <c r="AU42" s="3">
        <v>1.594398E-2</v>
      </c>
      <c r="AV42" s="3">
        <v>7728.7942560000001</v>
      </c>
      <c r="AW42" s="3">
        <v>3472.1259580000001</v>
      </c>
      <c r="AX42" s="3">
        <v>12510400</v>
      </c>
      <c r="AY42" s="3">
        <v>208138</v>
      </c>
      <c r="AZ42" s="3">
        <v>13008</v>
      </c>
      <c r="BA42" s="3">
        <v>60106</v>
      </c>
      <c r="BB42" s="3">
        <v>3</v>
      </c>
      <c r="BC42" s="3">
        <v>357396</v>
      </c>
      <c r="BD42" s="3">
        <v>1211.239769</v>
      </c>
      <c r="BE42" s="3">
        <v>8922.8382070000007</v>
      </c>
      <c r="BF42" s="3">
        <v>129</v>
      </c>
      <c r="BG42" s="3">
        <v>1018114</v>
      </c>
      <c r="BH42" s="3">
        <v>12916.62457</v>
      </c>
      <c r="BI42" s="3">
        <v>30784.529073000002</v>
      </c>
      <c r="BJ42" s="3" t="s">
        <v>2180</v>
      </c>
      <c r="BK42" s="3" t="s">
        <v>204</v>
      </c>
      <c r="BL42" s="3" t="s">
        <v>1778</v>
      </c>
      <c r="BM42" s="3" t="s">
        <v>1944</v>
      </c>
      <c r="BN42" s="3" t="s">
        <v>159</v>
      </c>
      <c r="BO42" s="3" t="s">
        <v>80</v>
      </c>
      <c r="BP42" s="3" t="s">
        <v>2449</v>
      </c>
      <c r="BQ42" s="3" t="s">
        <v>560</v>
      </c>
      <c r="BR42" s="3" t="s">
        <v>2648</v>
      </c>
      <c r="BS42" s="3" t="s">
        <v>2649</v>
      </c>
      <c r="BT42" s="3" t="s">
        <v>2650</v>
      </c>
      <c r="BU42" s="3" t="s">
        <v>2651</v>
      </c>
      <c r="BV42" s="3" t="s">
        <v>34</v>
      </c>
      <c r="BW42" s="3" t="s">
        <v>2652</v>
      </c>
      <c r="BX42" s="3" t="s">
        <v>2653</v>
      </c>
      <c r="BY42" s="3" t="s">
        <v>2654</v>
      </c>
      <c r="BZ42" s="3" t="s">
        <v>2655</v>
      </c>
      <c r="CA42" s="3" t="s">
        <v>21</v>
      </c>
      <c r="CB42" s="3" t="s">
        <v>21</v>
      </c>
      <c r="CC42" s="3" t="s">
        <v>21</v>
      </c>
      <c r="CD42" s="3">
        <v>306</v>
      </c>
      <c r="CE42" s="3">
        <v>1018125</v>
      </c>
      <c r="CF42" s="3">
        <v>14127.991362000001</v>
      </c>
      <c r="CG42" s="3">
        <v>32674.855518</v>
      </c>
      <c r="CH42" s="3">
        <v>21</v>
      </c>
      <c r="CI42" s="3">
        <v>7889</v>
      </c>
      <c r="CJ42" s="3">
        <v>1.5946229999999999E-2</v>
      </c>
      <c r="CK42" s="3">
        <v>3319.0165750000001</v>
      </c>
      <c r="CL42" s="3">
        <v>1509.3101830000001</v>
      </c>
      <c r="CM42" s="3">
        <v>1.46919E-3</v>
      </c>
      <c r="CN42" s="3">
        <v>8.2455800000000006E-3</v>
      </c>
      <c r="CO42" s="3">
        <v>1717924</v>
      </c>
      <c r="CP42" s="3">
        <v>0</v>
      </c>
      <c r="CQ42" s="3">
        <v>642</v>
      </c>
      <c r="CR42" s="3">
        <v>1E-3</v>
      </c>
      <c r="CS42" s="3">
        <v>1E-3</v>
      </c>
      <c r="CT42" s="3">
        <v>1E-3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4.3E-3</v>
      </c>
      <c r="DF42" s="3">
        <v>5.8799999999999998E-2</v>
      </c>
      <c r="DG42" s="3">
        <v>0.14330000000000001</v>
      </c>
      <c r="DH42" s="3">
        <v>0.14030000000000001</v>
      </c>
      <c r="DI42" s="3">
        <v>0.26819999999999999</v>
      </c>
      <c r="DJ42" s="3">
        <v>0.11799999999999999</v>
      </c>
      <c r="DK42" s="3">
        <v>4.2299999999999997E-2</v>
      </c>
      <c r="DL42" s="3">
        <v>2.98E-2</v>
      </c>
      <c r="DM42" s="3">
        <v>0.16070000000000001</v>
      </c>
      <c r="DN42" s="3">
        <v>2.29E-2</v>
      </c>
      <c r="DO42" s="3">
        <v>7.9000000000000008E-3</v>
      </c>
      <c r="DP42" s="3">
        <v>3.3999999999999998E-3</v>
      </c>
      <c r="DQ42" s="3">
        <v>1E-4</v>
      </c>
      <c r="DR42" s="3">
        <v>1E-4</v>
      </c>
      <c r="DS42" s="3">
        <v>1E-4</v>
      </c>
      <c r="DT42" s="3">
        <v>0</v>
      </c>
      <c r="DU42" s="3" t="s">
        <v>39</v>
      </c>
      <c r="DV42" s="3">
        <v>1814819</v>
      </c>
      <c r="DW42" s="3">
        <v>779229</v>
      </c>
      <c r="DX42" s="3">
        <v>0</v>
      </c>
      <c r="DY42" s="3">
        <v>0</v>
      </c>
      <c r="DZ42" s="3">
        <v>5081000</v>
      </c>
      <c r="EA42" s="3">
        <v>3118980</v>
      </c>
      <c r="EB42" s="3">
        <v>8218148</v>
      </c>
      <c r="EC42" s="4">
        <v>0.99880000000000002</v>
      </c>
    </row>
    <row r="43" spans="1:133" x14ac:dyDescent="0.25">
      <c r="A43" s="3" t="s">
        <v>2656</v>
      </c>
      <c r="B43" s="3">
        <f t="shared" si="0"/>
        <v>258.5283203125</v>
      </c>
      <c r="C43" s="3">
        <f t="shared" si="1"/>
        <v>66182</v>
      </c>
      <c r="D43" s="3">
        <v>3</v>
      </c>
      <c r="E43" s="3" t="s">
        <v>2</v>
      </c>
      <c r="F43" s="3" t="s">
        <v>1131</v>
      </c>
      <c r="G43" s="3">
        <v>0</v>
      </c>
      <c r="H43" s="3">
        <v>0</v>
      </c>
      <c r="I43" s="3">
        <v>11127324</v>
      </c>
      <c r="J43" s="3">
        <v>185446</v>
      </c>
      <c r="K43" s="3">
        <v>46361</v>
      </c>
      <c r="L43" s="3">
        <v>60003</v>
      </c>
      <c r="M43" s="3">
        <v>2</v>
      </c>
      <c r="N43" s="3">
        <v>175342</v>
      </c>
      <c r="O43" s="3">
        <v>747.21959500000003</v>
      </c>
      <c r="P43" s="3">
        <v>4735.772121</v>
      </c>
      <c r="Q43" s="3">
        <v>27</v>
      </c>
      <c r="R43" s="3">
        <v>204465</v>
      </c>
      <c r="S43" s="3">
        <v>6152.0237020000004</v>
      </c>
      <c r="T43" s="3">
        <v>12138.532154</v>
      </c>
      <c r="U43" s="3" t="s">
        <v>2657</v>
      </c>
      <c r="V43" s="3" t="s">
        <v>540</v>
      </c>
      <c r="W43" s="3" t="s">
        <v>2658</v>
      </c>
      <c r="X43" s="3" t="s">
        <v>2659</v>
      </c>
      <c r="Y43" s="3" t="s">
        <v>1503</v>
      </c>
      <c r="Z43" s="3" t="s">
        <v>2471</v>
      </c>
      <c r="AA43" s="3" t="s">
        <v>965</v>
      </c>
      <c r="AB43" s="3" t="s">
        <v>193</v>
      </c>
      <c r="AC43" s="3" t="s">
        <v>2660</v>
      </c>
      <c r="AD43" s="3" t="s">
        <v>2661</v>
      </c>
      <c r="AE43" s="3" t="s">
        <v>2662</v>
      </c>
      <c r="AF43" s="3" t="s">
        <v>2663</v>
      </c>
      <c r="AG43" s="3" t="s">
        <v>2664</v>
      </c>
      <c r="AH43" s="3" t="s">
        <v>2665</v>
      </c>
      <c r="AI43" s="3" t="s">
        <v>2666</v>
      </c>
      <c r="AJ43" s="3" t="s">
        <v>2667</v>
      </c>
      <c r="AK43" s="3" t="s">
        <v>2668</v>
      </c>
      <c r="AL43" s="3" t="s">
        <v>21</v>
      </c>
      <c r="AM43" s="3" t="s">
        <v>21</v>
      </c>
      <c r="AN43" s="3" t="s">
        <v>21</v>
      </c>
      <c r="AO43" s="3">
        <v>104</v>
      </c>
      <c r="AP43" s="3">
        <v>296518</v>
      </c>
      <c r="AQ43" s="3">
        <v>6899.3558750000002</v>
      </c>
      <c r="AR43" s="3">
        <v>13072.488670000001</v>
      </c>
      <c r="AS43" s="3">
        <v>124</v>
      </c>
      <c r="AT43" s="3">
        <v>5396</v>
      </c>
      <c r="AU43" s="3">
        <v>1.5699149999999999E-2</v>
      </c>
      <c r="AV43" s="3">
        <v>2911.3451970000001</v>
      </c>
      <c r="AW43" s="3">
        <v>1209.3817429999999</v>
      </c>
      <c r="AX43" s="3">
        <v>4757460</v>
      </c>
      <c r="AY43" s="3">
        <v>79287</v>
      </c>
      <c r="AZ43" s="3">
        <v>19821</v>
      </c>
      <c r="BA43" s="3">
        <v>60003</v>
      </c>
      <c r="BB43" s="3">
        <v>2</v>
      </c>
      <c r="BC43" s="3">
        <v>175383</v>
      </c>
      <c r="BD43" s="3">
        <v>750.299441</v>
      </c>
      <c r="BE43" s="3">
        <v>4748.2115190000004</v>
      </c>
      <c r="BF43" s="3">
        <v>38</v>
      </c>
      <c r="BG43" s="3">
        <v>203190</v>
      </c>
      <c r="BH43" s="3">
        <v>8927.7525389999992</v>
      </c>
      <c r="BI43" s="3">
        <v>13237.590571999999</v>
      </c>
      <c r="BJ43" s="3" t="s">
        <v>2379</v>
      </c>
      <c r="BK43" s="3" t="s">
        <v>781</v>
      </c>
      <c r="BL43" s="3" t="s">
        <v>2041</v>
      </c>
      <c r="BM43" s="3" t="s">
        <v>61</v>
      </c>
      <c r="BN43" s="3" t="s">
        <v>1780</v>
      </c>
      <c r="BO43" s="3" t="s">
        <v>1137</v>
      </c>
      <c r="BP43" s="3" t="s">
        <v>454</v>
      </c>
      <c r="BQ43" s="3" t="s">
        <v>2669</v>
      </c>
      <c r="BR43" s="3" t="s">
        <v>2670</v>
      </c>
      <c r="BS43" s="3" t="s">
        <v>2671</v>
      </c>
      <c r="BT43" s="3" t="s">
        <v>2611</v>
      </c>
      <c r="BU43" s="3" t="s">
        <v>1551</v>
      </c>
      <c r="BV43" s="3" t="s">
        <v>1523</v>
      </c>
      <c r="BW43" s="3" t="s">
        <v>2672</v>
      </c>
      <c r="BX43" s="3" t="s">
        <v>2673</v>
      </c>
      <c r="BY43" s="3" t="s">
        <v>2674</v>
      </c>
      <c r="BZ43" s="3" t="s">
        <v>2675</v>
      </c>
      <c r="CA43" s="3" t="s">
        <v>21</v>
      </c>
      <c r="CB43" s="3" t="s">
        <v>21</v>
      </c>
      <c r="CC43" s="3" t="s">
        <v>21</v>
      </c>
      <c r="CD43" s="3">
        <v>239</v>
      </c>
      <c r="CE43" s="3">
        <v>292923</v>
      </c>
      <c r="CF43" s="3">
        <v>9678.1722879999998</v>
      </c>
      <c r="CG43" s="3">
        <v>14089.225576999999</v>
      </c>
      <c r="CH43" s="3">
        <v>23</v>
      </c>
      <c r="CI43" s="3">
        <v>2429</v>
      </c>
      <c r="CJ43" s="3">
        <v>1.5696709999999999E-2</v>
      </c>
      <c r="CK43" s="3">
        <v>1244.545357</v>
      </c>
      <c r="CL43" s="3">
        <v>520.78537300000005</v>
      </c>
      <c r="CM43" s="3">
        <v>1.7916500000000001E-3</v>
      </c>
      <c r="CN43" s="3">
        <v>1.300303E-2</v>
      </c>
      <c r="CO43" s="3">
        <v>2457136</v>
      </c>
      <c r="CP43" s="3">
        <v>0</v>
      </c>
      <c r="CQ43" s="3">
        <v>637</v>
      </c>
      <c r="CR43" s="3">
        <v>1E-3</v>
      </c>
      <c r="CS43" s="3">
        <v>1E-3</v>
      </c>
      <c r="CT43" s="3">
        <v>1E-3</v>
      </c>
      <c r="CU43" s="3">
        <v>1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1E-4</v>
      </c>
      <c r="DD43" s="3">
        <v>1E-4</v>
      </c>
      <c r="DE43" s="3">
        <v>1.61E-2</v>
      </c>
      <c r="DF43" s="3">
        <v>0.12130000000000001</v>
      </c>
      <c r="DG43" s="3">
        <v>0.13500000000000001</v>
      </c>
      <c r="DH43" s="3">
        <v>8.7599999999999997E-2</v>
      </c>
      <c r="DI43" s="3">
        <v>0.18590000000000001</v>
      </c>
      <c r="DJ43" s="3">
        <v>0.15770000000000001</v>
      </c>
      <c r="DK43" s="3">
        <v>6.5299999999999997E-2</v>
      </c>
      <c r="DL43" s="3">
        <v>9.9299999999999999E-2</v>
      </c>
      <c r="DM43" s="3">
        <v>0.12189999999999999</v>
      </c>
      <c r="DN43" s="3">
        <v>5.4999999999999997E-3</v>
      </c>
      <c r="DO43" s="3">
        <v>4.4000000000000003E-3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 t="s">
        <v>39</v>
      </c>
      <c r="DV43" s="3">
        <v>2771052</v>
      </c>
      <c r="DW43" s="3">
        <v>1184803</v>
      </c>
      <c r="DX43" s="3">
        <v>0</v>
      </c>
      <c r="DY43" s="3">
        <v>0</v>
      </c>
      <c r="DZ43" s="3">
        <v>5229016</v>
      </c>
      <c r="EA43" s="3">
        <v>3105324</v>
      </c>
      <c r="EB43" s="3">
        <v>8350196</v>
      </c>
      <c r="EC43" s="4">
        <v>0.99890000000000001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61"/>
  <sheetViews>
    <sheetView tabSelected="1" workbookViewId="0">
      <selection activeCell="C9" sqref="C9"/>
    </sheetView>
  </sheetViews>
  <sheetFormatPr defaultRowHeight="15" x14ac:dyDescent="0.25"/>
  <cols>
    <col min="1" max="1" width="81.140625" customWidth="1"/>
    <col min="2" max="3" width="16" customWidth="1"/>
    <col min="4" max="12" width="11.140625" bestFit="1" customWidth="1"/>
    <col min="13" max="20" width="12.140625" bestFit="1" customWidth="1"/>
    <col min="21" max="22" width="14.28515625" bestFit="1" customWidth="1"/>
    <col min="23" max="27" width="16.28515625" bestFit="1" customWidth="1"/>
    <col min="28" max="29" width="17.42578125" bestFit="1" customWidth="1"/>
    <col min="30" max="34" width="18.42578125" bestFit="1" customWidth="1"/>
    <col min="35" max="37" width="19.42578125" bestFit="1" customWidth="1"/>
    <col min="38" max="61" width="12.140625" bestFit="1" customWidth="1"/>
    <col min="62" max="63" width="15.28515625" bestFit="1" customWidth="1"/>
    <col min="64" max="68" width="16.28515625" bestFit="1" customWidth="1"/>
    <col min="69" max="69" width="17.42578125" bestFit="1" customWidth="1"/>
    <col min="70" max="75" width="18.42578125" bestFit="1" customWidth="1"/>
    <col min="76" max="78" width="19.42578125" bestFit="1" customWidth="1"/>
    <col min="79" max="102" width="12.140625" bestFit="1" customWidth="1"/>
    <col min="103" max="133" width="13.140625" bestFit="1" customWidth="1"/>
    <col min="134" max="142" width="11.140625" bestFit="1" customWidth="1"/>
    <col min="143" max="150" width="12.140625" bestFit="1" customWidth="1"/>
    <col min="151" max="152" width="14.28515625" bestFit="1" customWidth="1"/>
    <col min="153" max="157" width="16.28515625" bestFit="1" customWidth="1"/>
    <col min="158" max="159" width="17.42578125" bestFit="1" customWidth="1"/>
    <col min="160" max="164" width="18.42578125" bestFit="1" customWidth="1"/>
    <col min="165" max="167" width="19.42578125" bestFit="1" customWidth="1"/>
    <col min="168" max="191" width="12.140625" bestFit="1" customWidth="1"/>
    <col min="192" max="193" width="15.28515625" bestFit="1" customWidth="1"/>
    <col min="194" max="198" width="16.28515625" bestFit="1" customWidth="1"/>
    <col min="199" max="199" width="17.42578125" bestFit="1" customWidth="1"/>
    <col min="200" max="205" width="18.42578125" bestFit="1" customWidth="1"/>
    <col min="206" max="208" width="19.42578125" bestFit="1" customWidth="1"/>
    <col min="209" max="232" width="12.140625" bestFit="1" customWidth="1"/>
    <col min="233" max="263" width="13.140625" bestFit="1" customWidth="1"/>
  </cols>
  <sheetData>
    <row r="1" spans="1:133" x14ac:dyDescent="0.25">
      <c r="A1" s="2" t="s">
        <v>0</v>
      </c>
      <c r="B1" s="2" t="s">
        <v>1775</v>
      </c>
      <c r="C1" s="2" t="s">
        <v>1774</v>
      </c>
      <c r="D1" s="2" t="s">
        <v>1632</v>
      </c>
      <c r="E1" s="2" t="s">
        <v>1633</v>
      </c>
      <c r="F1" s="2" t="s">
        <v>1634</v>
      </c>
      <c r="G1" s="2" t="s">
        <v>1635</v>
      </c>
      <c r="H1" s="2" t="s">
        <v>1636</v>
      </c>
      <c r="I1" s="2" t="s">
        <v>1637</v>
      </c>
      <c r="J1" s="2" t="s">
        <v>1638</v>
      </c>
      <c r="K1" s="2" t="s">
        <v>1639</v>
      </c>
      <c r="L1" s="2" t="s">
        <v>1640</v>
      </c>
      <c r="M1" s="2" t="s">
        <v>1641</v>
      </c>
      <c r="N1" s="2" t="s">
        <v>1642</v>
      </c>
      <c r="O1" s="2" t="s">
        <v>1643</v>
      </c>
      <c r="P1" s="2" t="s">
        <v>1644</v>
      </c>
      <c r="Q1" s="2" t="s">
        <v>1645</v>
      </c>
      <c r="R1" s="2" t="s">
        <v>1646</v>
      </c>
      <c r="S1" s="2" t="s">
        <v>1647</v>
      </c>
      <c r="T1" s="2" t="s">
        <v>1648</v>
      </c>
      <c r="U1" s="2" t="s">
        <v>1649</v>
      </c>
      <c r="V1" s="2" t="s">
        <v>1650</v>
      </c>
      <c r="W1" s="2" t="s">
        <v>1651</v>
      </c>
      <c r="X1" s="2" t="s">
        <v>1652</v>
      </c>
      <c r="Y1" s="2" t="s">
        <v>1653</v>
      </c>
      <c r="Z1" s="2" t="s">
        <v>1654</v>
      </c>
      <c r="AA1" s="2" t="s">
        <v>1655</v>
      </c>
      <c r="AB1" s="2" t="s">
        <v>1656</v>
      </c>
      <c r="AC1" s="2" t="s">
        <v>1657</v>
      </c>
      <c r="AD1" s="2" t="s">
        <v>1658</v>
      </c>
      <c r="AE1" s="2" t="s">
        <v>1659</v>
      </c>
      <c r="AF1" s="2" t="s">
        <v>1660</v>
      </c>
      <c r="AG1" s="2" t="s">
        <v>1661</v>
      </c>
      <c r="AH1" s="2" t="s">
        <v>1662</v>
      </c>
      <c r="AI1" s="2" t="s">
        <v>1663</v>
      </c>
      <c r="AJ1" s="2" t="s">
        <v>1664</v>
      </c>
      <c r="AK1" s="2" t="s">
        <v>1665</v>
      </c>
      <c r="AL1" s="2" t="s">
        <v>1666</v>
      </c>
      <c r="AM1" s="2" t="s">
        <v>1667</v>
      </c>
      <c r="AN1" s="2" t="s">
        <v>1668</v>
      </c>
      <c r="AO1" s="2" t="s">
        <v>1669</v>
      </c>
      <c r="AP1" s="2" t="s">
        <v>1670</v>
      </c>
      <c r="AQ1" s="2" t="s">
        <v>1671</v>
      </c>
      <c r="AR1" s="2" t="s">
        <v>1672</v>
      </c>
      <c r="AS1" s="2" t="s">
        <v>1673</v>
      </c>
      <c r="AT1" s="2" t="s">
        <v>1674</v>
      </c>
      <c r="AU1" s="2" t="s">
        <v>1675</v>
      </c>
      <c r="AV1" s="2" t="s">
        <v>1676</v>
      </c>
      <c r="AW1" s="2" t="s">
        <v>1677</v>
      </c>
      <c r="AX1" s="2" t="s">
        <v>1678</v>
      </c>
      <c r="AY1" s="2" t="s">
        <v>1679</v>
      </c>
      <c r="AZ1" s="2" t="s">
        <v>1680</v>
      </c>
      <c r="BA1" s="2" t="s">
        <v>1681</v>
      </c>
      <c r="BB1" s="2" t="s">
        <v>1682</v>
      </c>
      <c r="BC1" s="2" t="s">
        <v>1683</v>
      </c>
      <c r="BD1" s="2" t="s">
        <v>1684</v>
      </c>
      <c r="BE1" s="2" t="s">
        <v>1685</v>
      </c>
      <c r="BF1" s="2" t="s">
        <v>1686</v>
      </c>
      <c r="BG1" s="2" t="s">
        <v>1687</v>
      </c>
      <c r="BH1" s="2" t="s">
        <v>1688</v>
      </c>
      <c r="BI1" s="2" t="s">
        <v>1689</v>
      </c>
      <c r="BJ1" s="2" t="s">
        <v>1690</v>
      </c>
      <c r="BK1" s="2" t="s">
        <v>1691</v>
      </c>
      <c r="BL1" s="2" t="s">
        <v>1692</v>
      </c>
      <c r="BM1" s="2" t="s">
        <v>1693</v>
      </c>
      <c r="BN1" s="2" t="s">
        <v>1694</v>
      </c>
      <c r="BO1" s="2" t="s">
        <v>1695</v>
      </c>
      <c r="BP1" s="2" t="s">
        <v>1696</v>
      </c>
      <c r="BQ1" s="2" t="s">
        <v>1697</v>
      </c>
      <c r="BR1" s="2" t="s">
        <v>1698</v>
      </c>
      <c r="BS1" s="2" t="s">
        <v>1699</v>
      </c>
      <c r="BT1" s="2" t="s">
        <v>1700</v>
      </c>
      <c r="BU1" s="2" t="s">
        <v>1701</v>
      </c>
      <c r="BV1" s="2" t="s">
        <v>1702</v>
      </c>
      <c r="BW1" s="2" t="s">
        <v>1703</v>
      </c>
      <c r="BX1" s="2" t="s">
        <v>1704</v>
      </c>
      <c r="BY1" s="2" t="s">
        <v>1705</v>
      </c>
      <c r="BZ1" s="2" t="s">
        <v>1706</v>
      </c>
      <c r="CA1" s="2" t="s">
        <v>1707</v>
      </c>
      <c r="CB1" s="2" t="s">
        <v>1708</v>
      </c>
      <c r="CC1" s="2" t="s">
        <v>1709</v>
      </c>
      <c r="CD1" s="2" t="s">
        <v>1710</v>
      </c>
      <c r="CE1" s="2" t="s">
        <v>1711</v>
      </c>
      <c r="CF1" s="2" t="s">
        <v>1712</v>
      </c>
      <c r="CG1" s="2" t="s">
        <v>1713</v>
      </c>
      <c r="CH1" s="2" t="s">
        <v>1714</v>
      </c>
      <c r="CI1" s="2" t="s">
        <v>1715</v>
      </c>
      <c r="CJ1" s="2" t="s">
        <v>1716</v>
      </c>
      <c r="CK1" s="2" t="s">
        <v>1717</v>
      </c>
      <c r="CL1" s="2" t="s">
        <v>1718</v>
      </c>
      <c r="CM1" s="2" t="s">
        <v>1719</v>
      </c>
      <c r="CN1" s="2" t="s">
        <v>1720</v>
      </c>
      <c r="CO1" s="2" t="s">
        <v>1721</v>
      </c>
      <c r="CP1" s="2" t="s">
        <v>1722</v>
      </c>
      <c r="CQ1" s="2" t="s">
        <v>1723</v>
      </c>
      <c r="CR1" s="2" t="s">
        <v>1724</v>
      </c>
      <c r="CS1" s="2" t="s">
        <v>1725</v>
      </c>
      <c r="CT1" s="2" t="s">
        <v>1726</v>
      </c>
      <c r="CU1" s="2" t="s">
        <v>1727</v>
      </c>
      <c r="CV1" s="2" t="s">
        <v>1728</v>
      </c>
      <c r="CW1" s="2" t="s">
        <v>1729</v>
      </c>
      <c r="CX1" s="2" t="s">
        <v>1730</v>
      </c>
      <c r="CY1" s="2" t="s">
        <v>1731</v>
      </c>
      <c r="CZ1" s="2" t="s">
        <v>1732</v>
      </c>
      <c r="DA1" s="2" t="s">
        <v>1733</v>
      </c>
      <c r="DB1" s="2" t="s">
        <v>1734</v>
      </c>
      <c r="DC1" s="2" t="s">
        <v>1735</v>
      </c>
      <c r="DD1" s="2" t="s">
        <v>1736</v>
      </c>
      <c r="DE1" s="2" t="s">
        <v>1737</v>
      </c>
      <c r="DF1" s="2" t="s">
        <v>1738</v>
      </c>
      <c r="DG1" s="2" t="s">
        <v>1739</v>
      </c>
      <c r="DH1" s="2" t="s">
        <v>1740</v>
      </c>
      <c r="DI1" s="2" t="s">
        <v>1741</v>
      </c>
      <c r="DJ1" s="2" t="s">
        <v>1742</v>
      </c>
      <c r="DK1" s="2" t="s">
        <v>1743</v>
      </c>
      <c r="DL1" s="2" t="s">
        <v>1744</v>
      </c>
      <c r="DM1" s="2" t="s">
        <v>1745</v>
      </c>
      <c r="DN1" s="2" t="s">
        <v>1746</v>
      </c>
      <c r="DO1" s="2" t="s">
        <v>1747</v>
      </c>
      <c r="DP1" s="2" t="s">
        <v>1748</v>
      </c>
      <c r="DQ1" s="2" t="s">
        <v>1749</v>
      </c>
      <c r="DR1" s="2" t="s">
        <v>1750</v>
      </c>
      <c r="DS1" s="2" t="s">
        <v>1751</v>
      </c>
      <c r="DT1" s="2" t="s">
        <v>1752</v>
      </c>
      <c r="DU1" s="2" t="s">
        <v>1753</v>
      </c>
      <c r="DV1" s="2" t="s">
        <v>1754</v>
      </c>
      <c r="DW1" s="2" t="s">
        <v>1755</v>
      </c>
      <c r="DX1" s="2" t="s">
        <v>1756</v>
      </c>
      <c r="DY1" s="2" t="s">
        <v>1757</v>
      </c>
      <c r="DZ1" s="2" t="s">
        <v>1758</v>
      </c>
      <c r="EA1" s="2" t="s">
        <v>1759</v>
      </c>
      <c r="EB1" s="2" t="s">
        <v>1760</v>
      </c>
      <c r="EC1" s="1" t="s">
        <v>1761</v>
      </c>
    </row>
    <row r="2" spans="1:133" x14ac:dyDescent="0.25">
      <c r="A2" s="3" t="s">
        <v>202</v>
      </c>
      <c r="B2" s="3">
        <f t="shared" ref="B2:B33" si="0">(J2+AY2)/1024</f>
        <v>1519.47265625</v>
      </c>
      <c r="C2" s="3">
        <f t="shared" ref="C2:C33" si="1">K2+AZ2</f>
        <v>12155</v>
      </c>
      <c r="D2" s="3">
        <v>3</v>
      </c>
      <c r="E2" s="3" t="s">
        <v>2</v>
      </c>
      <c r="F2" s="3" t="s">
        <v>3</v>
      </c>
      <c r="G2" s="3">
        <v>0</v>
      </c>
      <c r="H2" s="3">
        <v>0</v>
      </c>
      <c r="I2" s="3">
        <v>65549696</v>
      </c>
      <c r="J2" s="3">
        <v>1088901</v>
      </c>
      <c r="K2" s="3">
        <v>8507</v>
      </c>
      <c r="L2" s="3">
        <v>60198</v>
      </c>
      <c r="M2" s="3">
        <v>8</v>
      </c>
      <c r="N2" s="3">
        <v>808</v>
      </c>
      <c r="O2" s="3">
        <v>15.663354</v>
      </c>
      <c r="P2" s="3">
        <v>6.6732250000000004</v>
      </c>
      <c r="Q2" s="3">
        <v>341</v>
      </c>
      <c r="R2" s="3">
        <v>939829</v>
      </c>
      <c r="S2" s="3">
        <v>40501.986775999998</v>
      </c>
      <c r="T2" s="3">
        <v>75341.761207000003</v>
      </c>
      <c r="U2" s="3" t="s">
        <v>203</v>
      </c>
      <c r="V2" s="3" t="s">
        <v>204</v>
      </c>
      <c r="W2" s="3" t="s">
        <v>205</v>
      </c>
      <c r="X2" s="3" t="s">
        <v>206</v>
      </c>
      <c r="Y2" s="3" t="s">
        <v>207</v>
      </c>
      <c r="Z2" s="3" t="s">
        <v>208</v>
      </c>
      <c r="AA2" s="3" t="s">
        <v>209</v>
      </c>
      <c r="AB2" s="3" t="s">
        <v>210</v>
      </c>
      <c r="AC2" s="3" t="s">
        <v>211</v>
      </c>
      <c r="AD2" s="3" t="s">
        <v>212</v>
      </c>
      <c r="AE2" s="3" t="s">
        <v>213</v>
      </c>
      <c r="AF2" s="3" t="s">
        <v>214</v>
      </c>
      <c r="AG2" s="3" t="s">
        <v>215</v>
      </c>
      <c r="AH2" s="3" t="s">
        <v>216</v>
      </c>
      <c r="AI2" s="3" t="s">
        <v>217</v>
      </c>
      <c r="AJ2" s="3" t="s">
        <v>218</v>
      </c>
      <c r="AK2" s="3" t="s">
        <v>219</v>
      </c>
      <c r="AL2" s="3" t="s">
        <v>21</v>
      </c>
      <c r="AM2" s="3" t="s">
        <v>21</v>
      </c>
      <c r="AN2" s="3" t="s">
        <v>21</v>
      </c>
      <c r="AO2" s="3">
        <v>361</v>
      </c>
      <c r="AP2" s="3">
        <v>939842</v>
      </c>
      <c r="AQ2" s="3">
        <v>40517.776518999999</v>
      </c>
      <c r="AR2" s="3">
        <v>75341.381370999996</v>
      </c>
      <c r="AS2" s="3">
        <v>3294</v>
      </c>
      <c r="AT2" s="3">
        <v>34304</v>
      </c>
      <c r="AU2" s="3">
        <v>1.571782E-2</v>
      </c>
      <c r="AV2" s="3">
        <v>17115.151544</v>
      </c>
      <c r="AW2" s="3">
        <v>4080.7492099999999</v>
      </c>
      <c r="AX2" s="3">
        <v>28114816</v>
      </c>
      <c r="AY2" s="3">
        <v>467039</v>
      </c>
      <c r="AZ2" s="3">
        <v>3648</v>
      </c>
      <c r="BA2" s="3">
        <v>60198</v>
      </c>
      <c r="BB2" s="3">
        <v>8</v>
      </c>
      <c r="BC2" s="3">
        <v>2482</v>
      </c>
      <c r="BD2" s="3">
        <v>18.476906</v>
      </c>
      <c r="BE2" s="3">
        <v>9.1499179999999996</v>
      </c>
      <c r="BF2" s="3">
        <v>636</v>
      </c>
      <c r="BG2" s="3">
        <v>1423557</v>
      </c>
      <c r="BH2" s="3">
        <v>45662.970175000002</v>
      </c>
      <c r="BI2" s="3">
        <v>80144.440432000003</v>
      </c>
      <c r="BJ2" s="3" t="s">
        <v>220</v>
      </c>
      <c r="BK2" s="3" t="s">
        <v>221</v>
      </c>
      <c r="BL2" s="3" t="s">
        <v>222</v>
      </c>
      <c r="BM2" s="3" t="s">
        <v>223</v>
      </c>
      <c r="BN2" s="3" t="s">
        <v>224</v>
      </c>
      <c r="BO2" s="3" t="s">
        <v>225</v>
      </c>
      <c r="BP2" s="3" t="s">
        <v>226</v>
      </c>
      <c r="BQ2" s="3" t="s">
        <v>227</v>
      </c>
      <c r="BR2" s="3" t="s">
        <v>228</v>
      </c>
      <c r="BS2" s="3" t="s">
        <v>229</v>
      </c>
      <c r="BT2" s="3" t="s">
        <v>230</v>
      </c>
      <c r="BU2" s="3" t="s">
        <v>231</v>
      </c>
      <c r="BV2" s="3" t="s">
        <v>232</v>
      </c>
      <c r="BW2" s="3" t="s">
        <v>233</v>
      </c>
      <c r="BX2" s="3" t="s">
        <v>234</v>
      </c>
      <c r="BY2" s="3" t="s">
        <v>235</v>
      </c>
      <c r="BZ2" s="3" t="s">
        <v>236</v>
      </c>
      <c r="CA2" s="3" t="s">
        <v>21</v>
      </c>
      <c r="CB2" s="3" t="s">
        <v>21</v>
      </c>
      <c r="CC2" s="3" t="s">
        <v>21</v>
      </c>
      <c r="CD2" s="3">
        <v>653</v>
      </c>
      <c r="CE2" s="3">
        <v>1423581</v>
      </c>
      <c r="CF2" s="3">
        <v>45681.584182999999</v>
      </c>
      <c r="CG2" s="3">
        <v>80144.058122000002</v>
      </c>
      <c r="CH2" s="3">
        <v>1040</v>
      </c>
      <c r="CI2" s="3">
        <v>16896</v>
      </c>
      <c r="CJ2" s="3">
        <v>1.571417E-2</v>
      </c>
      <c r="CK2" s="3">
        <v>7339.1302009999999</v>
      </c>
      <c r="CL2" s="3">
        <v>1973.0511039999999</v>
      </c>
      <c r="CM2" s="3">
        <v>1.08077E-3</v>
      </c>
      <c r="CN2" s="3">
        <v>3.9645699999999997E-3</v>
      </c>
      <c r="CO2" s="3">
        <v>728839</v>
      </c>
      <c r="CP2" s="3">
        <v>0</v>
      </c>
      <c r="CQ2" s="3">
        <v>631</v>
      </c>
      <c r="CR2" s="3">
        <v>1E-3</v>
      </c>
      <c r="CS2" s="3">
        <v>1E-3</v>
      </c>
      <c r="CT2" s="3">
        <v>1E-3</v>
      </c>
      <c r="CU2" s="3">
        <v>0.999</v>
      </c>
      <c r="CV2" s="3">
        <v>0</v>
      </c>
      <c r="CW2" s="3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1.6500000000000001E-2</v>
      </c>
      <c r="DG2" s="3">
        <v>2.46E-2</v>
      </c>
      <c r="DH2" s="3">
        <v>2.8400000000000002E-2</v>
      </c>
      <c r="DI2" s="3">
        <v>0.18990000000000001</v>
      </c>
      <c r="DJ2" s="3">
        <v>0.2132</v>
      </c>
      <c r="DK2" s="3">
        <v>0.12820000000000001</v>
      </c>
      <c r="DL2" s="3">
        <v>6.9099999999999995E-2</v>
      </c>
      <c r="DM2" s="3">
        <v>8.9800000000000005E-2</v>
      </c>
      <c r="DN2" s="3">
        <v>8.5000000000000006E-2</v>
      </c>
      <c r="DO2" s="3">
        <v>0.12690000000000001</v>
      </c>
      <c r="DP2" s="3">
        <v>2.64E-2</v>
      </c>
      <c r="DQ2" s="3">
        <v>1.9E-3</v>
      </c>
      <c r="DR2" s="3">
        <v>1E-4</v>
      </c>
      <c r="DS2" s="3">
        <v>1E-4</v>
      </c>
      <c r="DT2" s="3">
        <v>0</v>
      </c>
      <c r="DU2" s="3" t="s">
        <v>39</v>
      </c>
      <c r="DV2" s="3">
        <v>512290</v>
      </c>
      <c r="DW2" s="3">
        <v>219625</v>
      </c>
      <c r="DX2" s="3">
        <v>0</v>
      </c>
      <c r="DY2" s="3">
        <v>0</v>
      </c>
      <c r="DZ2" s="3">
        <v>20713348</v>
      </c>
      <c r="EA2" s="3">
        <v>10012140</v>
      </c>
      <c r="EB2" s="3">
        <v>30765672</v>
      </c>
      <c r="EC2" s="4">
        <v>0.99939999999999996</v>
      </c>
    </row>
    <row r="3" spans="1:133" x14ac:dyDescent="0.25">
      <c r="A3" s="3" t="s">
        <v>237</v>
      </c>
      <c r="B3" s="3">
        <f t="shared" si="0"/>
        <v>1753.7646484375</v>
      </c>
      <c r="C3" s="3">
        <f t="shared" si="1"/>
        <v>112240</v>
      </c>
      <c r="D3" s="3">
        <v>3</v>
      </c>
      <c r="E3" s="3" t="s">
        <v>2</v>
      </c>
      <c r="F3" s="3" t="s">
        <v>3</v>
      </c>
      <c r="G3" s="3">
        <v>0</v>
      </c>
      <c r="H3" s="3">
        <v>0</v>
      </c>
      <c r="I3" s="3">
        <v>75720256</v>
      </c>
      <c r="J3" s="3">
        <v>1257665</v>
      </c>
      <c r="K3" s="3">
        <v>78604</v>
      </c>
      <c r="L3" s="3">
        <v>60207</v>
      </c>
      <c r="M3" s="3">
        <v>2</v>
      </c>
      <c r="N3" s="3">
        <v>7076</v>
      </c>
      <c r="O3" s="3">
        <v>9.0802099999999992</v>
      </c>
      <c r="P3" s="3">
        <v>6.8730960000000003</v>
      </c>
      <c r="Q3" s="3">
        <v>12</v>
      </c>
      <c r="R3" s="3">
        <v>604034</v>
      </c>
      <c r="S3" s="3">
        <v>4044.0241799999999</v>
      </c>
      <c r="T3" s="3">
        <v>10985.238853999999</v>
      </c>
      <c r="U3" s="3" t="s">
        <v>238</v>
      </c>
      <c r="V3" s="3" t="s">
        <v>239</v>
      </c>
      <c r="W3" s="3" t="s">
        <v>240</v>
      </c>
      <c r="X3" s="3" t="s">
        <v>241</v>
      </c>
      <c r="Y3" s="3" t="s">
        <v>45</v>
      </c>
      <c r="Z3" s="3" t="s">
        <v>242</v>
      </c>
      <c r="AA3" s="3" t="s">
        <v>243</v>
      </c>
      <c r="AB3" s="3" t="s">
        <v>244</v>
      </c>
      <c r="AC3" s="3" t="s">
        <v>245</v>
      </c>
      <c r="AD3" s="3" t="s">
        <v>84</v>
      </c>
      <c r="AE3" s="3" t="s">
        <v>246</v>
      </c>
      <c r="AF3" s="3" t="s">
        <v>247</v>
      </c>
      <c r="AG3" s="3" t="s">
        <v>248</v>
      </c>
      <c r="AH3" s="3" t="s">
        <v>249</v>
      </c>
      <c r="AI3" s="3" t="s">
        <v>250</v>
      </c>
      <c r="AJ3" s="3" t="s">
        <v>251</v>
      </c>
      <c r="AK3" s="3" t="s">
        <v>252</v>
      </c>
      <c r="AL3" s="3" t="s">
        <v>21</v>
      </c>
      <c r="AM3" s="3" t="s">
        <v>21</v>
      </c>
      <c r="AN3" s="3" t="s">
        <v>21</v>
      </c>
      <c r="AO3" s="3">
        <v>149</v>
      </c>
      <c r="AP3" s="3">
        <v>604039</v>
      </c>
      <c r="AQ3" s="3">
        <v>4053.208439</v>
      </c>
      <c r="AR3" s="3">
        <v>10985.005889</v>
      </c>
      <c r="AS3" s="3">
        <v>8544</v>
      </c>
      <c r="AT3" s="3">
        <v>27552</v>
      </c>
      <c r="AU3" s="3">
        <v>1.5669289999999999E-2</v>
      </c>
      <c r="AV3" s="3">
        <v>19706.711969</v>
      </c>
      <c r="AW3" s="3">
        <v>2513.3377449999998</v>
      </c>
      <c r="AX3" s="3">
        <v>32402816</v>
      </c>
      <c r="AY3" s="3">
        <v>538190</v>
      </c>
      <c r="AZ3" s="3">
        <v>33636</v>
      </c>
      <c r="BA3" s="3">
        <v>60207</v>
      </c>
      <c r="BB3" s="3">
        <v>3</v>
      </c>
      <c r="BC3" s="3">
        <v>4612</v>
      </c>
      <c r="BD3" s="3">
        <v>9.6644330000000007</v>
      </c>
      <c r="BE3" s="3">
        <v>5.9971259999999997</v>
      </c>
      <c r="BF3" s="3">
        <v>349</v>
      </c>
      <c r="BG3" s="3">
        <v>817097</v>
      </c>
      <c r="BH3" s="3">
        <v>5703.8080099999997</v>
      </c>
      <c r="BI3" s="3">
        <v>14804.953997000001</v>
      </c>
      <c r="BJ3" s="3" t="s">
        <v>253</v>
      </c>
      <c r="BK3" s="3" t="s">
        <v>254</v>
      </c>
      <c r="BL3" s="3" t="s">
        <v>255</v>
      </c>
      <c r="BM3" s="3" t="s">
        <v>256</v>
      </c>
      <c r="BN3" s="3" t="s">
        <v>257</v>
      </c>
      <c r="BO3" s="3" t="s">
        <v>258</v>
      </c>
      <c r="BP3" s="3" t="s">
        <v>259</v>
      </c>
      <c r="BQ3" s="3" t="s">
        <v>260</v>
      </c>
      <c r="BR3" s="3" t="s">
        <v>261</v>
      </c>
      <c r="BS3" s="3" t="s">
        <v>262</v>
      </c>
      <c r="BT3" s="3" t="s">
        <v>263</v>
      </c>
      <c r="BU3" s="3" t="s">
        <v>264</v>
      </c>
      <c r="BV3" s="3" t="s">
        <v>265</v>
      </c>
      <c r="BW3" s="3" t="s">
        <v>266</v>
      </c>
      <c r="BX3" s="3" t="s">
        <v>267</v>
      </c>
      <c r="BY3" s="3" t="s">
        <v>268</v>
      </c>
      <c r="BZ3" s="3" t="s">
        <v>269</v>
      </c>
      <c r="CA3" s="3" t="s">
        <v>21</v>
      </c>
      <c r="CB3" s="3" t="s">
        <v>21</v>
      </c>
      <c r="CC3" s="3" t="s">
        <v>21</v>
      </c>
      <c r="CD3" s="3">
        <v>356</v>
      </c>
      <c r="CE3" s="3">
        <v>817111</v>
      </c>
      <c r="CF3" s="3">
        <v>5713.5813410000001</v>
      </c>
      <c r="CG3" s="3">
        <v>14804.776223999999</v>
      </c>
      <c r="CH3" s="3">
        <v>3744</v>
      </c>
      <c r="CI3" s="3">
        <v>12096</v>
      </c>
      <c r="CJ3" s="3">
        <v>1.566994E-2</v>
      </c>
      <c r="CK3" s="3">
        <v>8433.4036629999991</v>
      </c>
      <c r="CL3" s="3">
        <v>1109.382623</v>
      </c>
      <c r="CM3" s="3">
        <v>3.9919500000000002E-3</v>
      </c>
      <c r="CN3" s="3">
        <v>2.171232E-2</v>
      </c>
      <c r="CO3" s="3">
        <v>6536813</v>
      </c>
      <c r="CP3" s="3">
        <v>0</v>
      </c>
      <c r="CQ3" s="3">
        <v>18935</v>
      </c>
      <c r="CR3" s="3">
        <v>1E-3</v>
      </c>
      <c r="CS3" s="3">
        <v>1E-3</v>
      </c>
      <c r="CT3" s="3">
        <v>1E-3</v>
      </c>
      <c r="CU3" s="3">
        <v>1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1E-4</v>
      </c>
      <c r="DC3" s="3">
        <v>0</v>
      </c>
      <c r="DD3" s="3">
        <v>0</v>
      </c>
      <c r="DE3" s="3">
        <v>9.4000000000000004E-3</v>
      </c>
      <c r="DF3" s="3">
        <v>5.57E-2</v>
      </c>
      <c r="DG3" s="3">
        <v>7.8200000000000006E-2</v>
      </c>
      <c r="DH3" s="3">
        <v>0.1153</v>
      </c>
      <c r="DI3" s="3">
        <v>0.33310000000000001</v>
      </c>
      <c r="DJ3" s="3">
        <v>0.2311</v>
      </c>
      <c r="DK3" s="3">
        <v>6.6199999999999995E-2</v>
      </c>
      <c r="DL3" s="3">
        <v>4.6800000000000001E-2</v>
      </c>
      <c r="DM3" s="3">
        <v>6.0999999999999999E-2</v>
      </c>
      <c r="DN3" s="3">
        <v>1E-3</v>
      </c>
      <c r="DO3" s="3">
        <v>2.0999999999999999E-3</v>
      </c>
      <c r="DP3" s="3">
        <v>1E-4</v>
      </c>
      <c r="DQ3" s="3">
        <v>1E-4</v>
      </c>
      <c r="DR3" s="3">
        <v>1E-4</v>
      </c>
      <c r="DS3" s="3">
        <v>0</v>
      </c>
      <c r="DT3" s="3">
        <v>0</v>
      </c>
      <c r="DU3" s="3" t="s">
        <v>39</v>
      </c>
      <c r="DV3" s="3">
        <v>4732751</v>
      </c>
      <c r="DW3" s="3">
        <v>2025161</v>
      </c>
      <c r="DX3" s="3">
        <v>0</v>
      </c>
      <c r="DY3" s="3">
        <v>0</v>
      </c>
      <c r="DZ3" s="3">
        <v>19122228</v>
      </c>
      <c r="EA3" s="3">
        <v>11541296</v>
      </c>
      <c r="EB3" s="3">
        <v>30906180</v>
      </c>
      <c r="EC3" s="4">
        <v>1</v>
      </c>
    </row>
    <row r="4" spans="1:133" x14ac:dyDescent="0.25">
      <c r="A4" s="3" t="s">
        <v>270</v>
      </c>
      <c r="B4" s="3">
        <f t="shared" si="0"/>
        <v>631.5380859375</v>
      </c>
      <c r="C4" s="3">
        <f t="shared" si="1"/>
        <v>161673</v>
      </c>
      <c r="D4" s="3">
        <v>3</v>
      </c>
      <c r="E4" s="3" t="s">
        <v>2</v>
      </c>
      <c r="F4" s="3" t="s">
        <v>3</v>
      </c>
      <c r="G4" s="3">
        <v>0</v>
      </c>
      <c r="H4" s="3">
        <v>0</v>
      </c>
      <c r="I4" s="3">
        <v>27164712</v>
      </c>
      <c r="J4" s="3">
        <v>452669</v>
      </c>
      <c r="K4" s="3">
        <v>113167</v>
      </c>
      <c r="L4" s="3">
        <v>60010</v>
      </c>
      <c r="M4" s="3">
        <v>2</v>
      </c>
      <c r="N4" s="3">
        <v>12126</v>
      </c>
      <c r="O4" s="3">
        <v>14.338699999999999</v>
      </c>
      <c r="P4" s="3">
        <v>34.583547000000003</v>
      </c>
      <c r="Q4" s="3">
        <v>0</v>
      </c>
      <c r="R4" s="3">
        <v>115199</v>
      </c>
      <c r="S4" s="3">
        <v>2680.8858660000001</v>
      </c>
      <c r="T4" s="3">
        <v>3261.136176</v>
      </c>
      <c r="U4" s="3" t="s">
        <v>271</v>
      </c>
      <c r="V4" s="3" t="s">
        <v>272</v>
      </c>
      <c r="W4" s="3" t="s">
        <v>273</v>
      </c>
      <c r="X4" s="3" t="s">
        <v>274</v>
      </c>
      <c r="Y4" s="3" t="s">
        <v>190</v>
      </c>
      <c r="Z4" s="3" t="s">
        <v>275</v>
      </c>
      <c r="AA4" s="3" t="s">
        <v>276</v>
      </c>
      <c r="AB4" s="3" t="s">
        <v>277</v>
      </c>
      <c r="AC4" s="3" t="s">
        <v>278</v>
      </c>
      <c r="AD4" s="3" t="s">
        <v>279</v>
      </c>
      <c r="AE4" s="3" t="s">
        <v>280</v>
      </c>
      <c r="AF4" s="3" t="s">
        <v>281</v>
      </c>
      <c r="AG4" s="3" t="s">
        <v>282</v>
      </c>
      <c r="AH4" s="3" t="s">
        <v>283</v>
      </c>
      <c r="AI4" s="3" t="s">
        <v>284</v>
      </c>
      <c r="AJ4" s="3" t="s">
        <v>285</v>
      </c>
      <c r="AK4" s="3" t="s">
        <v>286</v>
      </c>
      <c r="AL4" s="3" t="s">
        <v>21</v>
      </c>
      <c r="AM4" s="3" t="s">
        <v>21</v>
      </c>
      <c r="AN4" s="3" t="s">
        <v>21</v>
      </c>
      <c r="AO4" s="3">
        <v>123</v>
      </c>
      <c r="AP4" s="3">
        <v>115284</v>
      </c>
      <c r="AQ4" s="3">
        <v>2695.357618</v>
      </c>
      <c r="AR4" s="3">
        <v>3260.9828090000001</v>
      </c>
      <c r="AS4" s="3">
        <v>4416</v>
      </c>
      <c r="AT4" s="3">
        <v>8520</v>
      </c>
      <c r="AU4" s="3">
        <v>1.5636649999999998E-2</v>
      </c>
      <c r="AV4" s="3">
        <v>7078.2284659999996</v>
      </c>
      <c r="AW4" s="3">
        <v>393.944345</v>
      </c>
      <c r="AX4" s="3">
        <v>11643556</v>
      </c>
      <c r="AY4" s="3">
        <v>194026</v>
      </c>
      <c r="AZ4" s="3">
        <v>48506</v>
      </c>
      <c r="BA4" s="3">
        <v>60010</v>
      </c>
      <c r="BB4" s="3">
        <v>2</v>
      </c>
      <c r="BC4" s="3">
        <v>9963</v>
      </c>
      <c r="BD4" s="3">
        <v>14.675369</v>
      </c>
      <c r="BE4" s="3">
        <v>35.233719999999998</v>
      </c>
      <c r="BF4" s="3">
        <v>31</v>
      </c>
      <c r="BG4" s="3">
        <v>137022</v>
      </c>
      <c r="BH4" s="3">
        <v>4247.3489049999998</v>
      </c>
      <c r="BI4" s="3">
        <v>3557.9656620000001</v>
      </c>
      <c r="BJ4" s="3" t="s">
        <v>287</v>
      </c>
      <c r="BK4" s="3" t="s">
        <v>288</v>
      </c>
      <c r="BL4" s="3" t="s">
        <v>289</v>
      </c>
      <c r="BM4" s="3" t="s">
        <v>290</v>
      </c>
      <c r="BN4" s="3" t="s">
        <v>291</v>
      </c>
      <c r="BO4" s="3" t="s">
        <v>292</v>
      </c>
      <c r="BP4" s="3" t="s">
        <v>293</v>
      </c>
      <c r="BQ4" s="3" t="s">
        <v>294</v>
      </c>
      <c r="BR4" s="3" t="s">
        <v>295</v>
      </c>
      <c r="BS4" s="3" t="s">
        <v>296</v>
      </c>
      <c r="BT4" s="3" t="s">
        <v>297</v>
      </c>
      <c r="BU4" s="3" t="s">
        <v>298</v>
      </c>
      <c r="BV4" s="3" t="s">
        <v>299</v>
      </c>
      <c r="BW4" s="3" t="s">
        <v>300</v>
      </c>
      <c r="BX4" s="3" t="s">
        <v>301</v>
      </c>
      <c r="BY4" s="3" t="s">
        <v>302</v>
      </c>
      <c r="BZ4" s="3" t="s">
        <v>303</v>
      </c>
      <c r="CA4" s="3" t="s">
        <v>21</v>
      </c>
      <c r="CB4" s="3" t="s">
        <v>21</v>
      </c>
      <c r="CC4" s="3" t="s">
        <v>21</v>
      </c>
      <c r="CD4" s="3">
        <v>252</v>
      </c>
      <c r="CE4" s="3">
        <v>137027</v>
      </c>
      <c r="CF4" s="3">
        <v>4262.1469470000002</v>
      </c>
      <c r="CG4" s="3">
        <v>3557.7587100000001</v>
      </c>
      <c r="CH4" s="3">
        <v>1864</v>
      </c>
      <c r="CI4" s="3">
        <v>3680</v>
      </c>
      <c r="CJ4" s="3">
        <v>1.563693E-2</v>
      </c>
      <c r="CK4" s="3">
        <v>3033.9704569999999</v>
      </c>
      <c r="CL4" s="3">
        <v>187.887505</v>
      </c>
      <c r="CM4" s="3">
        <v>4.97884E-3</v>
      </c>
      <c r="CN4" s="3">
        <v>4.4381429999999999E-2</v>
      </c>
      <c r="CO4" s="3">
        <v>9119988</v>
      </c>
      <c r="CP4" s="3">
        <v>0</v>
      </c>
      <c r="CQ4" s="3">
        <v>20774</v>
      </c>
      <c r="CR4" s="3">
        <v>1E-3</v>
      </c>
      <c r="CS4" s="3">
        <v>1E-3</v>
      </c>
      <c r="CT4" s="3">
        <v>1E-3</v>
      </c>
      <c r="CU4" s="3">
        <v>1</v>
      </c>
      <c r="CV4" s="3">
        <v>0</v>
      </c>
      <c r="CW4" s="3">
        <v>0</v>
      </c>
      <c r="CX4" s="3">
        <v>0</v>
      </c>
      <c r="CY4" s="3">
        <v>1E-4</v>
      </c>
      <c r="CZ4" s="3">
        <v>1E-4</v>
      </c>
      <c r="DA4" s="3">
        <v>1E-4</v>
      </c>
      <c r="DB4" s="3">
        <v>1E-4</v>
      </c>
      <c r="DC4" s="3">
        <v>1E-4</v>
      </c>
      <c r="DD4" s="3">
        <v>1E-4</v>
      </c>
      <c r="DE4" s="3">
        <v>5.9999999999999995E-4</v>
      </c>
      <c r="DF4" s="3">
        <v>3.56E-2</v>
      </c>
      <c r="DG4" s="3">
        <v>7.9899999999999999E-2</v>
      </c>
      <c r="DH4" s="3">
        <v>8.1900000000000001E-2</v>
      </c>
      <c r="DI4" s="3">
        <v>0.2757</v>
      </c>
      <c r="DJ4" s="3">
        <v>0.30020000000000002</v>
      </c>
      <c r="DK4" s="3">
        <v>0.17979999999999999</v>
      </c>
      <c r="DL4" s="3">
        <v>4.0800000000000003E-2</v>
      </c>
      <c r="DM4" s="3">
        <v>5.4000000000000003E-3</v>
      </c>
      <c r="DN4" s="3">
        <v>1E-4</v>
      </c>
      <c r="DO4" s="3">
        <v>1E-4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 t="s">
        <v>39</v>
      </c>
      <c r="DV4" s="3">
        <v>6780735</v>
      </c>
      <c r="DW4" s="3">
        <v>2906230</v>
      </c>
      <c r="DX4" s="3">
        <v>0</v>
      </c>
      <c r="DY4" s="3">
        <v>0</v>
      </c>
      <c r="DZ4" s="3">
        <v>18196516</v>
      </c>
      <c r="EA4" s="3">
        <v>12352560</v>
      </c>
      <c r="EB4" s="3">
        <v>30770544</v>
      </c>
      <c r="EC4" s="4">
        <v>1</v>
      </c>
    </row>
    <row r="5" spans="1:133" x14ac:dyDescent="0.25">
      <c r="A5" s="3" t="s">
        <v>304</v>
      </c>
      <c r="B5" s="3">
        <f t="shared" si="0"/>
        <v>1349.33203125</v>
      </c>
      <c r="C5" s="3">
        <f t="shared" si="1"/>
        <v>10794</v>
      </c>
      <c r="D5" s="3">
        <v>3</v>
      </c>
      <c r="E5" s="3" t="s">
        <v>2</v>
      </c>
      <c r="F5" s="3" t="s">
        <v>3</v>
      </c>
      <c r="G5" s="3">
        <v>0</v>
      </c>
      <c r="H5" s="3">
        <v>0</v>
      </c>
      <c r="I5" s="3">
        <v>58341888</v>
      </c>
      <c r="J5" s="3">
        <v>967607</v>
      </c>
      <c r="K5" s="3">
        <v>7559</v>
      </c>
      <c r="L5" s="3">
        <v>60295</v>
      </c>
      <c r="M5" s="3">
        <v>7</v>
      </c>
      <c r="N5" s="3">
        <v>1109</v>
      </c>
      <c r="O5" s="3">
        <v>15.013484</v>
      </c>
      <c r="P5" s="3">
        <v>5.8351110000000004</v>
      </c>
      <c r="Q5" s="3">
        <v>294</v>
      </c>
      <c r="R5" s="3">
        <v>1069025</v>
      </c>
      <c r="S5" s="3">
        <v>45955.094935000001</v>
      </c>
      <c r="T5" s="3">
        <v>100212.99280000001</v>
      </c>
      <c r="U5" s="3" t="s">
        <v>305</v>
      </c>
      <c r="V5" s="3" t="s">
        <v>306</v>
      </c>
      <c r="W5" s="3" t="s">
        <v>307</v>
      </c>
      <c r="X5" s="3" t="s">
        <v>308</v>
      </c>
      <c r="Y5" s="3" t="s">
        <v>309</v>
      </c>
      <c r="Z5" s="3" t="s">
        <v>310</v>
      </c>
      <c r="AA5" s="3" t="s">
        <v>311</v>
      </c>
      <c r="AB5" s="3" t="s">
        <v>312</v>
      </c>
      <c r="AC5" s="3" t="s">
        <v>313</v>
      </c>
      <c r="AD5" s="3" t="s">
        <v>314</v>
      </c>
      <c r="AE5" s="3" t="s">
        <v>315</v>
      </c>
      <c r="AF5" s="3" t="s">
        <v>316</v>
      </c>
      <c r="AG5" s="3" t="s">
        <v>317</v>
      </c>
      <c r="AH5" s="3" t="s">
        <v>318</v>
      </c>
      <c r="AI5" s="3" t="s">
        <v>319</v>
      </c>
      <c r="AJ5" s="3" t="s">
        <v>320</v>
      </c>
      <c r="AK5" s="3" t="s">
        <v>321</v>
      </c>
      <c r="AL5" s="3" t="s">
        <v>21</v>
      </c>
      <c r="AM5" s="3" t="s">
        <v>21</v>
      </c>
      <c r="AN5" s="3" t="s">
        <v>21</v>
      </c>
      <c r="AO5" s="3">
        <v>308</v>
      </c>
      <c r="AP5" s="3">
        <v>1069037</v>
      </c>
      <c r="AQ5" s="3">
        <v>45970.224712000003</v>
      </c>
      <c r="AR5" s="3">
        <v>100213.164175</v>
      </c>
      <c r="AS5" s="3">
        <v>167</v>
      </c>
      <c r="AT5" s="3">
        <v>57100</v>
      </c>
      <c r="AU5" s="3">
        <v>1.5947449999999998E-2</v>
      </c>
      <c r="AV5" s="3">
        <v>15430.861833999999</v>
      </c>
      <c r="AW5" s="3">
        <v>7880.8565680000002</v>
      </c>
      <c r="AX5" s="3">
        <v>24968704</v>
      </c>
      <c r="AY5" s="3">
        <v>414109</v>
      </c>
      <c r="AZ5" s="3">
        <v>3235</v>
      </c>
      <c r="BA5" s="3">
        <v>60295</v>
      </c>
      <c r="BB5" s="3">
        <v>7</v>
      </c>
      <c r="BC5" s="3">
        <v>980</v>
      </c>
      <c r="BD5" s="3">
        <v>17.493689</v>
      </c>
      <c r="BE5" s="3">
        <v>6.6625059999999996</v>
      </c>
      <c r="BF5" s="3">
        <v>610</v>
      </c>
      <c r="BG5" s="3">
        <v>1250971</v>
      </c>
      <c r="BH5" s="3">
        <v>50299.267804000003</v>
      </c>
      <c r="BI5" s="3">
        <v>103451.40822500001</v>
      </c>
      <c r="BJ5" s="3" t="s">
        <v>322</v>
      </c>
      <c r="BK5" s="3" t="s">
        <v>323</v>
      </c>
      <c r="BL5" s="3" t="s">
        <v>324</v>
      </c>
      <c r="BM5" s="3" t="s">
        <v>325</v>
      </c>
      <c r="BN5" s="3" t="s">
        <v>326</v>
      </c>
      <c r="BO5" s="3" t="s">
        <v>327</v>
      </c>
      <c r="BP5" s="3" t="s">
        <v>328</v>
      </c>
      <c r="BQ5" s="3" t="s">
        <v>329</v>
      </c>
      <c r="BR5" s="3" t="s">
        <v>330</v>
      </c>
      <c r="BS5" s="3" t="s">
        <v>331</v>
      </c>
      <c r="BT5" s="3" t="s">
        <v>332</v>
      </c>
      <c r="BU5" s="3" t="s">
        <v>333</v>
      </c>
      <c r="BV5" s="3" t="s">
        <v>334</v>
      </c>
      <c r="BW5" s="3" t="s">
        <v>335</v>
      </c>
      <c r="BX5" s="3" t="s">
        <v>336</v>
      </c>
      <c r="BY5" s="3" t="s">
        <v>337</v>
      </c>
      <c r="BZ5" s="3" t="s">
        <v>338</v>
      </c>
      <c r="CA5" s="3" t="s">
        <v>21</v>
      </c>
      <c r="CB5" s="3" t="s">
        <v>21</v>
      </c>
      <c r="CC5" s="3" t="s">
        <v>21</v>
      </c>
      <c r="CD5" s="3">
        <v>622</v>
      </c>
      <c r="CE5" s="3">
        <v>1250984</v>
      </c>
      <c r="CF5" s="3">
        <v>50316.887301000002</v>
      </c>
      <c r="CG5" s="3">
        <v>103451.47036599999</v>
      </c>
      <c r="CH5" s="3">
        <v>100</v>
      </c>
      <c r="CI5" s="3">
        <v>27962</v>
      </c>
      <c r="CJ5" s="3">
        <v>1.596858E-2</v>
      </c>
      <c r="CK5" s="3">
        <v>6612.7346820000002</v>
      </c>
      <c r="CL5" s="3">
        <v>3470.1174719999999</v>
      </c>
      <c r="CM5" s="3">
        <v>8.2874999999999995E-4</v>
      </c>
      <c r="CN5" s="3">
        <v>3.6061399999999999E-3</v>
      </c>
      <c r="CO5" s="3">
        <v>615472</v>
      </c>
      <c r="CP5" s="3">
        <v>0</v>
      </c>
      <c r="CQ5" s="3">
        <v>673</v>
      </c>
      <c r="CR5" s="3">
        <v>1E-3</v>
      </c>
      <c r="CS5" s="3">
        <v>1E-3</v>
      </c>
      <c r="CT5" s="3">
        <v>1E-3</v>
      </c>
      <c r="CU5" s="3">
        <v>0.999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4.3E-3</v>
      </c>
      <c r="DG5" s="3">
        <v>2.3099999999999999E-2</v>
      </c>
      <c r="DH5" s="3">
        <v>4.0500000000000001E-2</v>
      </c>
      <c r="DI5" s="3">
        <v>0.22109999999999999</v>
      </c>
      <c r="DJ5" s="3">
        <v>0.21970000000000001</v>
      </c>
      <c r="DK5" s="3">
        <v>0.1336</v>
      </c>
      <c r="DL5" s="3">
        <v>5.9299999999999999E-2</v>
      </c>
      <c r="DM5" s="3">
        <v>7.7299999999999994E-2</v>
      </c>
      <c r="DN5" s="3">
        <v>6.6400000000000001E-2</v>
      </c>
      <c r="DO5" s="3">
        <v>0.106</v>
      </c>
      <c r="DP5" s="3">
        <v>3.8399999999999997E-2</v>
      </c>
      <c r="DQ5" s="3">
        <v>8.5000000000000006E-3</v>
      </c>
      <c r="DR5" s="3">
        <v>1.6000000000000001E-3</v>
      </c>
      <c r="DS5" s="3">
        <v>1E-4</v>
      </c>
      <c r="DT5" s="3">
        <v>0</v>
      </c>
      <c r="DU5" s="3" t="s">
        <v>39</v>
      </c>
      <c r="DV5" s="3">
        <v>455985</v>
      </c>
      <c r="DW5" s="3">
        <v>195061</v>
      </c>
      <c r="DX5" s="3">
        <v>0</v>
      </c>
      <c r="DY5" s="3">
        <v>0</v>
      </c>
      <c r="DZ5" s="3">
        <v>20930204</v>
      </c>
      <c r="EA5" s="3">
        <v>9799576</v>
      </c>
      <c r="EB5" s="3">
        <v>30751544</v>
      </c>
      <c r="EC5" s="4">
        <v>0.99960000000000004</v>
      </c>
    </row>
    <row r="6" spans="1:133" x14ac:dyDescent="0.25">
      <c r="A6" s="3" t="s">
        <v>339</v>
      </c>
      <c r="B6" s="3">
        <f t="shared" si="0"/>
        <v>824.3916015625</v>
      </c>
      <c r="C6" s="3">
        <f t="shared" si="1"/>
        <v>52760</v>
      </c>
      <c r="D6" s="3">
        <v>3</v>
      </c>
      <c r="E6" s="3" t="s">
        <v>2</v>
      </c>
      <c r="F6" s="3" t="s">
        <v>3</v>
      </c>
      <c r="G6" s="3">
        <v>0</v>
      </c>
      <c r="H6" s="3">
        <v>0</v>
      </c>
      <c r="I6" s="3">
        <v>35597120</v>
      </c>
      <c r="J6" s="3">
        <v>590941</v>
      </c>
      <c r="K6" s="3">
        <v>36933</v>
      </c>
      <c r="L6" s="3">
        <v>60238</v>
      </c>
      <c r="M6" s="3">
        <v>2</v>
      </c>
      <c r="N6" s="3">
        <v>8398</v>
      </c>
      <c r="O6" s="3">
        <v>6.8531180000000003</v>
      </c>
      <c r="P6" s="3">
        <v>22.165904999999999</v>
      </c>
      <c r="Q6" s="3">
        <v>33</v>
      </c>
      <c r="R6" s="3">
        <v>1052393</v>
      </c>
      <c r="S6" s="3">
        <v>9433.0685479999993</v>
      </c>
      <c r="T6" s="3">
        <v>42779.685858999997</v>
      </c>
      <c r="U6" s="3" t="s">
        <v>340</v>
      </c>
      <c r="V6" s="3" t="s">
        <v>341</v>
      </c>
      <c r="W6" s="3" t="s">
        <v>342</v>
      </c>
      <c r="X6" s="3" t="s">
        <v>343</v>
      </c>
      <c r="Y6" s="3" t="s">
        <v>344</v>
      </c>
      <c r="Z6" s="3" t="s">
        <v>345</v>
      </c>
      <c r="AA6" s="3" t="s">
        <v>47</v>
      </c>
      <c r="AB6" s="3" t="s">
        <v>346</v>
      </c>
      <c r="AC6" s="3" t="s">
        <v>347</v>
      </c>
      <c r="AD6" s="3" t="s">
        <v>348</v>
      </c>
      <c r="AE6" s="3" t="s">
        <v>349</v>
      </c>
      <c r="AF6" s="3" t="s">
        <v>350</v>
      </c>
      <c r="AG6" s="3" t="s">
        <v>351</v>
      </c>
      <c r="AH6" s="3" t="s">
        <v>352</v>
      </c>
      <c r="AI6" s="3" t="s">
        <v>353</v>
      </c>
      <c r="AJ6" s="3" t="s">
        <v>354</v>
      </c>
      <c r="AK6" s="3" t="s">
        <v>355</v>
      </c>
      <c r="AL6" s="3" t="s">
        <v>21</v>
      </c>
      <c r="AM6" s="3" t="s">
        <v>21</v>
      </c>
      <c r="AN6" s="3" t="s">
        <v>21</v>
      </c>
      <c r="AO6" s="3">
        <v>120</v>
      </c>
      <c r="AP6" s="3">
        <v>1052399</v>
      </c>
      <c r="AQ6" s="3">
        <v>9440.0087600000006</v>
      </c>
      <c r="AR6" s="3">
        <v>42780.076168</v>
      </c>
      <c r="AS6" s="3">
        <v>23</v>
      </c>
      <c r="AT6" s="3">
        <v>53824</v>
      </c>
      <c r="AU6" s="3">
        <v>1.6596099999999999E-2</v>
      </c>
      <c r="AV6" s="3">
        <v>9807.3166309999997</v>
      </c>
      <c r="AW6" s="3">
        <v>9280.2660230000001</v>
      </c>
      <c r="AX6" s="3">
        <v>15254448</v>
      </c>
      <c r="AY6" s="3">
        <v>253236</v>
      </c>
      <c r="AZ6" s="3">
        <v>15827</v>
      </c>
      <c r="BA6" s="3">
        <v>60238</v>
      </c>
      <c r="BB6" s="3">
        <v>2</v>
      </c>
      <c r="BC6" s="3">
        <v>10300</v>
      </c>
      <c r="BD6" s="3">
        <v>7.318174</v>
      </c>
      <c r="BE6" s="3">
        <v>27.109307999999999</v>
      </c>
      <c r="BF6" s="3">
        <v>45</v>
      </c>
      <c r="BG6" s="3">
        <v>1040556</v>
      </c>
      <c r="BH6" s="3">
        <v>10196.966641000001</v>
      </c>
      <c r="BI6" s="3">
        <v>43717.178397999996</v>
      </c>
      <c r="BJ6" s="3" t="s">
        <v>356</v>
      </c>
      <c r="BK6" s="3" t="s">
        <v>357</v>
      </c>
      <c r="BL6" s="3" t="s">
        <v>358</v>
      </c>
      <c r="BM6" s="3" t="s">
        <v>359</v>
      </c>
      <c r="BN6" s="3" t="s">
        <v>360</v>
      </c>
      <c r="BO6" s="3" t="s">
        <v>361</v>
      </c>
      <c r="BP6" s="3" t="s">
        <v>362</v>
      </c>
      <c r="BQ6" s="3" t="s">
        <v>363</v>
      </c>
      <c r="BR6" s="3" t="s">
        <v>364</v>
      </c>
      <c r="BS6" s="3" t="s">
        <v>365</v>
      </c>
      <c r="BT6" s="3" t="s">
        <v>366</v>
      </c>
      <c r="BU6" s="3" t="s">
        <v>367</v>
      </c>
      <c r="BV6" s="3" t="s">
        <v>368</v>
      </c>
      <c r="BW6" s="3" t="s">
        <v>369</v>
      </c>
      <c r="BX6" s="3" t="s">
        <v>370</v>
      </c>
      <c r="BY6" s="3" t="s">
        <v>371</v>
      </c>
      <c r="BZ6" s="3" t="s">
        <v>372</v>
      </c>
      <c r="CA6" s="3" t="s">
        <v>21</v>
      </c>
      <c r="CB6" s="3" t="s">
        <v>21</v>
      </c>
      <c r="CC6" s="3" t="s">
        <v>21</v>
      </c>
      <c r="CD6" s="3">
        <v>274</v>
      </c>
      <c r="CE6" s="3">
        <v>1040579</v>
      </c>
      <c r="CF6" s="3">
        <v>10204.378242000001</v>
      </c>
      <c r="CG6" s="3">
        <v>43717.557805999997</v>
      </c>
      <c r="CH6" s="3">
        <v>15</v>
      </c>
      <c r="CI6" s="3">
        <v>23168</v>
      </c>
      <c r="CJ6" s="3">
        <v>1.6837080000000001E-2</v>
      </c>
      <c r="CK6" s="3">
        <v>4263.7546709999997</v>
      </c>
      <c r="CL6" s="3">
        <v>3989.536098</v>
      </c>
      <c r="CM6" s="3">
        <v>1.4825800000000001E-3</v>
      </c>
      <c r="CN6" s="3">
        <v>8.2666600000000003E-3</v>
      </c>
      <c r="CO6" s="3">
        <v>2733165</v>
      </c>
      <c r="CP6" s="3">
        <v>0</v>
      </c>
      <c r="CQ6" s="3">
        <v>700</v>
      </c>
      <c r="CR6" s="3">
        <v>1E-3</v>
      </c>
      <c r="CS6" s="3">
        <v>1E-3</v>
      </c>
      <c r="CT6" s="3">
        <v>1E-3</v>
      </c>
      <c r="CU6" s="3">
        <v>1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1E-4</v>
      </c>
      <c r="DD6" s="3">
        <v>1E-4</v>
      </c>
      <c r="DE6" s="3">
        <v>5.4999999999999997E-3</v>
      </c>
      <c r="DF6" s="3">
        <v>7.8100000000000003E-2</v>
      </c>
      <c r="DG6" s="3">
        <v>0.17230000000000001</v>
      </c>
      <c r="DH6" s="3">
        <v>0.12889999999999999</v>
      </c>
      <c r="DI6" s="3">
        <v>0.23119999999999999</v>
      </c>
      <c r="DJ6" s="3">
        <v>0.1411</v>
      </c>
      <c r="DK6" s="3">
        <v>9.1499999999999998E-2</v>
      </c>
      <c r="DL6" s="3">
        <v>5.2600000000000001E-2</v>
      </c>
      <c r="DM6" s="3">
        <v>6.1699999999999998E-2</v>
      </c>
      <c r="DN6" s="3">
        <v>2.3800000000000002E-2</v>
      </c>
      <c r="DO6" s="3">
        <v>9.7000000000000003E-3</v>
      </c>
      <c r="DP6" s="3">
        <v>1.1000000000000001E-3</v>
      </c>
      <c r="DQ6" s="3">
        <v>1.9E-3</v>
      </c>
      <c r="DR6" s="3">
        <v>6.9999999999999999E-4</v>
      </c>
      <c r="DS6" s="3">
        <v>1E-4</v>
      </c>
      <c r="DT6" s="3">
        <v>0</v>
      </c>
      <c r="DU6" s="3" t="s">
        <v>39</v>
      </c>
      <c r="DV6" s="3">
        <v>2225074</v>
      </c>
      <c r="DW6" s="3">
        <v>953400</v>
      </c>
      <c r="DX6" s="3">
        <v>0</v>
      </c>
      <c r="DY6" s="3">
        <v>0</v>
      </c>
      <c r="DZ6" s="3">
        <v>20978244</v>
      </c>
      <c r="EA6" s="3">
        <v>9719080</v>
      </c>
      <c r="EB6" s="3">
        <v>30742312</v>
      </c>
      <c r="EC6" s="4">
        <v>1</v>
      </c>
    </row>
    <row r="7" spans="1:133" x14ac:dyDescent="0.25">
      <c r="A7" s="3" t="s">
        <v>373</v>
      </c>
      <c r="B7" s="3">
        <f t="shared" si="0"/>
        <v>573.8330078125</v>
      </c>
      <c r="C7" s="3">
        <f t="shared" si="1"/>
        <v>146901</v>
      </c>
      <c r="D7" s="3">
        <v>3</v>
      </c>
      <c r="E7" s="3" t="s">
        <v>2</v>
      </c>
      <c r="F7" s="3" t="s">
        <v>3</v>
      </c>
      <c r="G7" s="3">
        <v>0</v>
      </c>
      <c r="H7" s="3">
        <v>0</v>
      </c>
      <c r="I7" s="3">
        <v>24687732</v>
      </c>
      <c r="J7" s="3">
        <v>411400</v>
      </c>
      <c r="K7" s="3">
        <v>102850</v>
      </c>
      <c r="L7" s="3">
        <v>60009</v>
      </c>
      <c r="M7" s="3">
        <v>2</v>
      </c>
      <c r="N7" s="3">
        <v>29335</v>
      </c>
      <c r="O7" s="3">
        <v>18.798085</v>
      </c>
      <c r="P7" s="3">
        <v>46.631605</v>
      </c>
      <c r="Q7" s="3">
        <v>1</v>
      </c>
      <c r="R7" s="3">
        <v>255447</v>
      </c>
      <c r="S7" s="3">
        <v>3253.737087</v>
      </c>
      <c r="T7" s="3">
        <v>8003.6471039999997</v>
      </c>
      <c r="U7" s="3" t="s">
        <v>374</v>
      </c>
      <c r="V7" s="3" t="s">
        <v>375</v>
      </c>
      <c r="W7" s="3" t="s">
        <v>376</v>
      </c>
      <c r="X7" s="3" t="s">
        <v>377</v>
      </c>
      <c r="Y7" s="3" t="s">
        <v>378</v>
      </c>
      <c r="Z7" s="3" t="s">
        <v>379</v>
      </c>
      <c r="AA7" s="3" t="s">
        <v>380</v>
      </c>
      <c r="AB7" s="3" t="s">
        <v>381</v>
      </c>
      <c r="AC7" s="3" t="s">
        <v>382</v>
      </c>
      <c r="AD7" s="3" t="s">
        <v>383</v>
      </c>
      <c r="AE7" s="3" t="s">
        <v>384</v>
      </c>
      <c r="AF7" s="3" t="s">
        <v>385</v>
      </c>
      <c r="AG7" s="3" t="s">
        <v>386</v>
      </c>
      <c r="AH7" s="3" t="s">
        <v>387</v>
      </c>
      <c r="AI7" s="3" t="s">
        <v>388</v>
      </c>
      <c r="AJ7" s="3" t="s">
        <v>389</v>
      </c>
      <c r="AK7" s="3" t="s">
        <v>390</v>
      </c>
      <c r="AL7" s="3" t="s">
        <v>21</v>
      </c>
      <c r="AM7" s="3" t="s">
        <v>21</v>
      </c>
      <c r="AN7" s="3" t="s">
        <v>21</v>
      </c>
      <c r="AO7" s="3">
        <v>91</v>
      </c>
      <c r="AP7" s="3">
        <v>255452</v>
      </c>
      <c r="AQ7" s="3">
        <v>3272.6735939999999</v>
      </c>
      <c r="AR7" s="3">
        <v>8002.9111089999997</v>
      </c>
      <c r="AS7" s="3">
        <v>120</v>
      </c>
      <c r="AT7" s="3">
        <v>30416</v>
      </c>
      <c r="AU7" s="3">
        <v>1.5680300000000001E-2</v>
      </c>
      <c r="AV7" s="3">
        <v>6450.8765590000003</v>
      </c>
      <c r="AW7" s="3">
        <v>5107.6297679999998</v>
      </c>
      <c r="AX7" s="3">
        <v>10573892</v>
      </c>
      <c r="AY7" s="3">
        <v>176205</v>
      </c>
      <c r="AZ7" s="3">
        <v>44051</v>
      </c>
      <c r="BA7" s="3">
        <v>60009</v>
      </c>
      <c r="BB7" s="3">
        <v>2</v>
      </c>
      <c r="BC7" s="3">
        <v>15811</v>
      </c>
      <c r="BD7" s="3">
        <v>19.097819000000001</v>
      </c>
      <c r="BE7" s="3">
        <v>45.831757000000003</v>
      </c>
      <c r="BF7" s="3">
        <v>58</v>
      </c>
      <c r="BG7" s="3">
        <v>252369</v>
      </c>
      <c r="BH7" s="3">
        <v>3958.5288169999999</v>
      </c>
      <c r="BI7" s="3">
        <v>8127.450245</v>
      </c>
      <c r="BJ7" s="3" t="s">
        <v>391</v>
      </c>
      <c r="BK7" s="3" t="s">
        <v>272</v>
      </c>
      <c r="BL7" s="3" t="s">
        <v>392</v>
      </c>
      <c r="BM7" s="3" t="s">
        <v>359</v>
      </c>
      <c r="BN7" s="3" t="s">
        <v>142</v>
      </c>
      <c r="BO7" s="3" t="s">
        <v>361</v>
      </c>
      <c r="BP7" s="3" t="s">
        <v>393</v>
      </c>
      <c r="BQ7" s="3" t="s">
        <v>99</v>
      </c>
      <c r="BR7" s="3" t="s">
        <v>394</v>
      </c>
      <c r="BS7" s="3" t="s">
        <v>395</v>
      </c>
      <c r="BT7" s="3" t="s">
        <v>396</v>
      </c>
      <c r="BU7" s="3" t="s">
        <v>397</v>
      </c>
      <c r="BV7" s="3" t="s">
        <v>398</v>
      </c>
      <c r="BW7" s="3" t="s">
        <v>399</v>
      </c>
      <c r="BX7" s="3" t="s">
        <v>400</v>
      </c>
      <c r="BY7" s="3" t="s">
        <v>401</v>
      </c>
      <c r="BZ7" s="3" t="s">
        <v>402</v>
      </c>
      <c r="CA7" s="3" t="s">
        <v>21</v>
      </c>
      <c r="CB7" s="3" t="s">
        <v>21</v>
      </c>
      <c r="CC7" s="3" t="s">
        <v>21</v>
      </c>
      <c r="CD7" s="3">
        <v>229</v>
      </c>
      <c r="CE7" s="3">
        <v>252379</v>
      </c>
      <c r="CF7" s="3">
        <v>3977.7724400000002</v>
      </c>
      <c r="CG7" s="3">
        <v>8126.7168680000004</v>
      </c>
      <c r="CH7" s="3">
        <v>30</v>
      </c>
      <c r="CI7" s="3">
        <v>12512</v>
      </c>
      <c r="CJ7" s="3">
        <v>1.5678290000000001E-2</v>
      </c>
      <c r="CK7" s="3">
        <v>2762.5923830000002</v>
      </c>
      <c r="CL7" s="3">
        <v>2185.9911000000002</v>
      </c>
      <c r="CM7" s="3">
        <v>3.68418E-3</v>
      </c>
      <c r="CN7" s="3">
        <v>4.9009949999999997E-2</v>
      </c>
      <c r="CO7" s="3">
        <v>6583312</v>
      </c>
      <c r="CP7" s="3">
        <v>0</v>
      </c>
      <c r="CQ7" s="3">
        <v>15254</v>
      </c>
      <c r="CR7" s="3">
        <v>1E-3</v>
      </c>
      <c r="CS7" s="3">
        <v>1E-3</v>
      </c>
      <c r="CT7" s="3">
        <v>1E-3</v>
      </c>
      <c r="CU7" s="3">
        <v>1</v>
      </c>
      <c r="CV7" s="3">
        <v>0</v>
      </c>
      <c r="CW7" s="3">
        <v>0</v>
      </c>
      <c r="CX7" s="3">
        <v>0</v>
      </c>
      <c r="CY7" s="3">
        <v>1E-4</v>
      </c>
      <c r="CZ7" s="3">
        <v>0</v>
      </c>
      <c r="DA7" s="3">
        <v>0</v>
      </c>
      <c r="DB7" s="3">
        <v>1E-4</v>
      </c>
      <c r="DC7" s="3">
        <v>1E-4</v>
      </c>
      <c r="DD7" s="3">
        <v>1E-4</v>
      </c>
      <c r="DE7" s="3">
        <v>1.8700000000000001E-2</v>
      </c>
      <c r="DF7" s="3">
        <v>0.15310000000000001</v>
      </c>
      <c r="DG7" s="3">
        <v>0.1772</v>
      </c>
      <c r="DH7" s="3">
        <v>0.1166</v>
      </c>
      <c r="DI7" s="3">
        <v>0.21959999999999999</v>
      </c>
      <c r="DJ7" s="3">
        <v>0.1381</v>
      </c>
      <c r="DK7" s="3">
        <v>8.3299999999999999E-2</v>
      </c>
      <c r="DL7" s="3">
        <v>6.4799999999999996E-2</v>
      </c>
      <c r="DM7" s="3">
        <v>2.35E-2</v>
      </c>
      <c r="DN7" s="3">
        <v>3.0000000000000001E-3</v>
      </c>
      <c r="DO7" s="3">
        <v>2.0999999999999999E-3</v>
      </c>
      <c r="DP7" s="3">
        <v>1E-4</v>
      </c>
      <c r="DQ7" s="3">
        <v>0</v>
      </c>
      <c r="DR7" s="3">
        <v>0</v>
      </c>
      <c r="DS7" s="3">
        <v>0</v>
      </c>
      <c r="DT7" s="3">
        <v>0</v>
      </c>
      <c r="DU7" s="3" t="s">
        <v>39</v>
      </c>
      <c r="DV7" s="3">
        <v>6158461</v>
      </c>
      <c r="DW7" s="3">
        <v>2637545</v>
      </c>
      <c r="DX7" s="3">
        <v>0</v>
      </c>
      <c r="DY7" s="3">
        <v>0</v>
      </c>
      <c r="DZ7" s="3">
        <v>20047076</v>
      </c>
      <c r="EA7" s="3">
        <v>10442868</v>
      </c>
      <c r="EB7" s="3">
        <v>30690112</v>
      </c>
      <c r="EC7" s="4">
        <v>1</v>
      </c>
    </row>
    <row r="8" spans="1:133" x14ac:dyDescent="0.25">
      <c r="A8" s="3" t="s">
        <v>403</v>
      </c>
      <c r="B8" s="3">
        <f t="shared" si="0"/>
        <v>1610.171875</v>
      </c>
      <c r="C8" s="3">
        <f t="shared" si="1"/>
        <v>12880</v>
      </c>
      <c r="D8" s="3">
        <v>3</v>
      </c>
      <c r="E8" s="3" t="s">
        <v>2</v>
      </c>
      <c r="F8" s="3" t="s">
        <v>404</v>
      </c>
      <c r="G8" s="3">
        <v>0</v>
      </c>
      <c r="H8" s="3">
        <v>0</v>
      </c>
      <c r="I8" s="3">
        <v>69426944</v>
      </c>
      <c r="J8" s="3">
        <v>1154230</v>
      </c>
      <c r="K8" s="3">
        <v>9017</v>
      </c>
      <c r="L8" s="3">
        <v>60150</v>
      </c>
      <c r="M8" s="3">
        <v>9</v>
      </c>
      <c r="N8" s="3">
        <v>2673</v>
      </c>
      <c r="O8" s="3">
        <v>23.864080999999999</v>
      </c>
      <c r="P8" s="3">
        <v>13.676306</v>
      </c>
      <c r="Q8" s="3">
        <v>351</v>
      </c>
      <c r="R8" s="3">
        <v>925981</v>
      </c>
      <c r="S8" s="3">
        <v>38063.711253000001</v>
      </c>
      <c r="T8" s="3">
        <v>70123.800086000003</v>
      </c>
      <c r="U8" s="3" t="s">
        <v>58</v>
      </c>
      <c r="V8" s="3" t="s">
        <v>77</v>
      </c>
      <c r="W8" s="3" t="s">
        <v>405</v>
      </c>
      <c r="X8" s="3" t="s">
        <v>206</v>
      </c>
      <c r="Y8" s="3" t="s">
        <v>207</v>
      </c>
      <c r="Z8" s="3" t="s">
        <v>208</v>
      </c>
      <c r="AA8" s="3" t="s">
        <v>406</v>
      </c>
      <c r="AB8" s="3" t="s">
        <v>407</v>
      </c>
      <c r="AC8" s="3" t="s">
        <v>330</v>
      </c>
      <c r="AD8" s="3" t="s">
        <v>408</v>
      </c>
      <c r="AE8" s="3" t="s">
        <v>409</v>
      </c>
      <c r="AF8" s="3" t="s">
        <v>410</v>
      </c>
      <c r="AG8" s="3" t="s">
        <v>411</v>
      </c>
      <c r="AH8" s="3" t="s">
        <v>412</v>
      </c>
      <c r="AI8" s="3" t="s">
        <v>413</v>
      </c>
      <c r="AJ8" s="3" t="s">
        <v>414</v>
      </c>
      <c r="AK8" s="3" t="s">
        <v>415</v>
      </c>
      <c r="AL8" s="3" t="s">
        <v>21</v>
      </c>
      <c r="AM8" s="3" t="s">
        <v>21</v>
      </c>
      <c r="AN8" s="3" t="s">
        <v>21</v>
      </c>
      <c r="AO8" s="3">
        <v>414</v>
      </c>
      <c r="AP8" s="3">
        <v>925996</v>
      </c>
      <c r="AQ8" s="3">
        <v>38087.782888000002</v>
      </c>
      <c r="AR8" s="3">
        <v>70123.188106000001</v>
      </c>
      <c r="AS8" s="3">
        <v>3310</v>
      </c>
      <c r="AT8" s="3">
        <v>36607</v>
      </c>
      <c r="AU8" s="3">
        <v>1.568808E-2</v>
      </c>
      <c r="AV8" s="3">
        <v>18107.649699000001</v>
      </c>
      <c r="AW8" s="3">
        <v>3986.416295</v>
      </c>
      <c r="AX8" s="3">
        <v>29749376</v>
      </c>
      <c r="AY8" s="3">
        <v>494586</v>
      </c>
      <c r="AZ8" s="3">
        <v>3863</v>
      </c>
      <c r="BA8" s="3">
        <v>60150</v>
      </c>
      <c r="BB8" s="3">
        <v>9</v>
      </c>
      <c r="BC8" s="3">
        <v>1381</v>
      </c>
      <c r="BD8" s="3">
        <v>26.855307</v>
      </c>
      <c r="BE8" s="3">
        <v>11.572483999999999</v>
      </c>
      <c r="BF8" s="3">
        <v>714</v>
      </c>
      <c r="BG8" s="3">
        <v>1504798</v>
      </c>
      <c r="BH8" s="3">
        <v>43365.874737999999</v>
      </c>
      <c r="BI8" s="3">
        <v>75335.688200999997</v>
      </c>
      <c r="BJ8" s="3" t="s">
        <v>416</v>
      </c>
      <c r="BK8" s="3" t="s">
        <v>417</v>
      </c>
      <c r="BL8" s="3" t="s">
        <v>418</v>
      </c>
      <c r="BM8" s="3" t="s">
        <v>419</v>
      </c>
      <c r="BN8" s="3" t="s">
        <v>420</v>
      </c>
      <c r="BO8" s="3" t="s">
        <v>421</v>
      </c>
      <c r="BP8" s="3" t="s">
        <v>422</v>
      </c>
      <c r="BQ8" s="3" t="s">
        <v>423</v>
      </c>
      <c r="BR8" s="3" t="s">
        <v>424</v>
      </c>
      <c r="BS8" s="3" t="s">
        <v>425</v>
      </c>
      <c r="BT8" s="3" t="s">
        <v>426</v>
      </c>
      <c r="BU8" s="3" t="s">
        <v>427</v>
      </c>
      <c r="BV8" s="3" t="s">
        <v>215</v>
      </c>
      <c r="BW8" s="3" t="s">
        <v>428</v>
      </c>
      <c r="BX8" s="3" t="s">
        <v>429</v>
      </c>
      <c r="BY8" s="3" t="s">
        <v>430</v>
      </c>
      <c r="BZ8" s="3" t="s">
        <v>431</v>
      </c>
      <c r="CA8" s="3" t="s">
        <v>21</v>
      </c>
      <c r="CB8" s="3" t="s">
        <v>21</v>
      </c>
      <c r="CC8" s="3" t="s">
        <v>21</v>
      </c>
      <c r="CD8" s="3">
        <v>744</v>
      </c>
      <c r="CE8" s="3">
        <v>1504826</v>
      </c>
      <c r="CF8" s="3">
        <v>43392.964607000002</v>
      </c>
      <c r="CG8" s="3">
        <v>75335.104873000004</v>
      </c>
      <c r="CH8" s="3">
        <v>1529</v>
      </c>
      <c r="CI8" s="3">
        <v>17672</v>
      </c>
      <c r="CJ8" s="3">
        <v>1.568249E-2</v>
      </c>
      <c r="CK8" s="3">
        <v>7756.3412159999998</v>
      </c>
      <c r="CL8" s="3">
        <v>1989.256063</v>
      </c>
      <c r="CM8" s="3">
        <v>1.5734900000000001E-3</v>
      </c>
      <c r="CN8" s="3">
        <v>6.1253499999999999E-3</v>
      </c>
      <c r="CO8" s="3">
        <v>769219</v>
      </c>
      <c r="CP8" s="3">
        <v>0</v>
      </c>
      <c r="CQ8" s="3">
        <v>612</v>
      </c>
      <c r="CR8" s="3">
        <v>1E-3</v>
      </c>
      <c r="CS8" s="3">
        <v>1E-3</v>
      </c>
      <c r="CT8" s="3">
        <v>1E-3</v>
      </c>
      <c r="CU8" s="3">
        <v>0.999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5.1999999999999998E-3</v>
      </c>
      <c r="DG8" s="3">
        <v>3.7400000000000003E-2</v>
      </c>
      <c r="DH8" s="3">
        <v>2.8500000000000001E-2</v>
      </c>
      <c r="DI8" s="3">
        <v>0.18740000000000001</v>
      </c>
      <c r="DJ8" s="3">
        <v>0.21879999999999999</v>
      </c>
      <c r="DK8" s="3">
        <v>0.12920000000000001</v>
      </c>
      <c r="DL8" s="3">
        <v>6.83E-2</v>
      </c>
      <c r="DM8" s="3">
        <v>9.5799999999999996E-2</v>
      </c>
      <c r="DN8" s="3">
        <v>8.2000000000000003E-2</v>
      </c>
      <c r="DO8" s="3">
        <v>0.12379999999999999</v>
      </c>
      <c r="DP8" s="3">
        <v>2.2800000000000001E-2</v>
      </c>
      <c r="DQ8" s="3">
        <v>6.9999999999999999E-4</v>
      </c>
      <c r="DR8" s="3">
        <v>1E-4</v>
      </c>
      <c r="DS8" s="3">
        <v>1E-4</v>
      </c>
      <c r="DT8" s="3">
        <v>0</v>
      </c>
      <c r="DU8" s="3" t="s">
        <v>39</v>
      </c>
      <c r="DV8" s="3">
        <v>542646</v>
      </c>
      <c r="DW8" s="3">
        <v>232409</v>
      </c>
      <c r="DX8" s="3">
        <v>0</v>
      </c>
      <c r="DY8" s="3">
        <v>0</v>
      </c>
      <c r="DZ8" s="3">
        <v>20634072</v>
      </c>
      <c r="EA8" s="3">
        <v>10070712</v>
      </c>
      <c r="EB8" s="3">
        <v>30732288</v>
      </c>
      <c r="EC8" s="4">
        <v>0.99980000000000002</v>
      </c>
    </row>
    <row r="9" spans="1:133" x14ac:dyDescent="0.25">
      <c r="A9" s="3" t="s">
        <v>432</v>
      </c>
      <c r="B9" s="3">
        <f t="shared" si="0"/>
        <v>1502.3115234375</v>
      </c>
      <c r="C9" s="3">
        <f t="shared" si="1"/>
        <v>96147</v>
      </c>
      <c r="D9" s="3">
        <v>3</v>
      </c>
      <c r="E9" s="3" t="s">
        <v>2</v>
      </c>
      <c r="F9" s="3" t="s">
        <v>404</v>
      </c>
      <c r="G9" s="3">
        <v>0</v>
      </c>
      <c r="H9" s="3">
        <v>0</v>
      </c>
      <c r="I9" s="3">
        <v>64815856</v>
      </c>
      <c r="J9" s="3">
        <v>1076746</v>
      </c>
      <c r="K9" s="3">
        <v>67296</v>
      </c>
      <c r="L9" s="3">
        <v>60196</v>
      </c>
      <c r="M9" s="3">
        <v>3</v>
      </c>
      <c r="N9" s="3">
        <v>940</v>
      </c>
      <c r="O9" s="3">
        <v>10.915989</v>
      </c>
      <c r="P9" s="3">
        <v>5.0687480000000003</v>
      </c>
      <c r="Q9" s="3">
        <v>1</v>
      </c>
      <c r="R9" s="3">
        <v>663802</v>
      </c>
      <c r="S9" s="3">
        <v>4817.152709</v>
      </c>
      <c r="T9" s="3">
        <v>13695.512633</v>
      </c>
      <c r="U9" s="3" t="s">
        <v>433</v>
      </c>
      <c r="V9" s="3" t="s">
        <v>434</v>
      </c>
      <c r="W9" s="3" t="s">
        <v>435</v>
      </c>
      <c r="X9" s="3" t="s">
        <v>436</v>
      </c>
      <c r="Y9" s="3" t="s">
        <v>437</v>
      </c>
      <c r="Z9" s="3" t="s">
        <v>438</v>
      </c>
      <c r="AA9" s="3" t="s">
        <v>439</v>
      </c>
      <c r="AB9" s="3" t="s">
        <v>440</v>
      </c>
      <c r="AC9" s="3" t="s">
        <v>441</v>
      </c>
      <c r="AD9" s="3" t="s">
        <v>442</v>
      </c>
      <c r="AE9" s="3" t="s">
        <v>443</v>
      </c>
      <c r="AF9" s="3" t="s">
        <v>444</v>
      </c>
      <c r="AG9" s="3" t="s">
        <v>445</v>
      </c>
      <c r="AH9" s="3" t="s">
        <v>446</v>
      </c>
      <c r="AI9" s="3" t="s">
        <v>36</v>
      </c>
      <c r="AJ9" s="3" t="s">
        <v>447</v>
      </c>
      <c r="AK9" s="3" t="s">
        <v>448</v>
      </c>
      <c r="AL9" s="3" t="s">
        <v>21</v>
      </c>
      <c r="AM9" s="3" t="s">
        <v>21</v>
      </c>
      <c r="AN9" s="3" t="s">
        <v>21</v>
      </c>
      <c r="AO9" s="3">
        <v>163</v>
      </c>
      <c r="AP9" s="3">
        <v>663810</v>
      </c>
      <c r="AQ9" s="3">
        <v>4828.1829230000003</v>
      </c>
      <c r="AR9" s="3">
        <v>13695.249744999999</v>
      </c>
      <c r="AS9" s="3">
        <v>4800</v>
      </c>
      <c r="AT9" s="3">
        <v>28000</v>
      </c>
      <c r="AU9" s="3">
        <v>1.566207E-2</v>
      </c>
      <c r="AV9" s="3">
        <v>16864.070307999998</v>
      </c>
      <c r="AW9" s="3">
        <v>3369.8242129999999</v>
      </c>
      <c r="AX9" s="3">
        <v>27787760</v>
      </c>
      <c r="AY9" s="3">
        <v>461621</v>
      </c>
      <c r="AZ9" s="3">
        <v>28851</v>
      </c>
      <c r="BA9" s="3">
        <v>60196</v>
      </c>
      <c r="BB9" s="3">
        <v>3</v>
      </c>
      <c r="BC9" s="3">
        <v>862</v>
      </c>
      <c r="BD9" s="3">
        <v>11.658712</v>
      </c>
      <c r="BE9" s="3">
        <v>5.0365219999999997</v>
      </c>
      <c r="BF9" s="3">
        <v>343</v>
      </c>
      <c r="BG9" s="3">
        <v>829929</v>
      </c>
      <c r="BH9" s="3">
        <v>6454.0954750000001</v>
      </c>
      <c r="BI9" s="3">
        <v>16890.488280000001</v>
      </c>
      <c r="BJ9" s="3" t="s">
        <v>449</v>
      </c>
      <c r="BK9" s="3" t="s">
        <v>450</v>
      </c>
      <c r="BL9" s="3" t="s">
        <v>451</v>
      </c>
      <c r="BM9" s="3" t="s">
        <v>452</v>
      </c>
      <c r="BN9" s="3" t="s">
        <v>453</v>
      </c>
      <c r="BO9" s="3" t="s">
        <v>9</v>
      </c>
      <c r="BP9" s="3" t="s">
        <v>454</v>
      </c>
      <c r="BQ9" s="3" t="s">
        <v>455</v>
      </c>
      <c r="BR9" s="3" t="s">
        <v>456</v>
      </c>
      <c r="BS9" s="3" t="s">
        <v>457</v>
      </c>
      <c r="BT9" s="3" t="s">
        <v>458</v>
      </c>
      <c r="BU9" s="3" t="s">
        <v>459</v>
      </c>
      <c r="BV9" s="3" t="s">
        <v>460</v>
      </c>
      <c r="BW9" s="3" t="s">
        <v>461</v>
      </c>
      <c r="BX9" s="3" t="s">
        <v>462</v>
      </c>
      <c r="BY9" s="3" t="s">
        <v>463</v>
      </c>
      <c r="BZ9" s="3" t="s">
        <v>464</v>
      </c>
      <c r="CA9" s="3" t="s">
        <v>21</v>
      </c>
      <c r="CB9" s="3" t="s">
        <v>21</v>
      </c>
      <c r="CC9" s="3" t="s">
        <v>21</v>
      </c>
      <c r="CD9" s="3">
        <v>351</v>
      </c>
      <c r="CE9" s="3">
        <v>829955</v>
      </c>
      <c r="CF9" s="3">
        <v>6465.8813040000005</v>
      </c>
      <c r="CG9" s="3">
        <v>16890.270784</v>
      </c>
      <c r="CH9" s="3">
        <v>2336</v>
      </c>
      <c r="CI9" s="3">
        <v>11584</v>
      </c>
      <c r="CJ9" s="3">
        <v>1.5661600000000001E-2</v>
      </c>
      <c r="CK9" s="3">
        <v>7229.7232100000001</v>
      </c>
      <c r="CL9" s="3">
        <v>1468.8056409999999</v>
      </c>
      <c r="CM9" s="3">
        <v>4.3574299999999998E-3</v>
      </c>
      <c r="CN9" s="3">
        <v>2.2412459999999999E-2</v>
      </c>
      <c r="CO9" s="3">
        <v>5577230</v>
      </c>
      <c r="CP9" s="3">
        <v>0</v>
      </c>
      <c r="CQ9" s="3">
        <v>18034</v>
      </c>
      <c r="CR9" s="3">
        <v>1E-3</v>
      </c>
      <c r="CS9" s="3">
        <v>1E-3</v>
      </c>
      <c r="CT9" s="3">
        <v>1E-3</v>
      </c>
      <c r="CU9" s="3">
        <v>1</v>
      </c>
      <c r="CV9" s="3">
        <v>0</v>
      </c>
      <c r="CW9" s="3">
        <v>0</v>
      </c>
      <c r="CX9" s="3">
        <v>0</v>
      </c>
      <c r="CY9" s="3">
        <v>1E-4</v>
      </c>
      <c r="CZ9" s="3">
        <v>0</v>
      </c>
      <c r="DA9" s="3">
        <v>0</v>
      </c>
      <c r="DB9" s="3">
        <v>0</v>
      </c>
      <c r="DC9" s="3">
        <v>1E-4</v>
      </c>
      <c r="DD9" s="3">
        <v>1E-4</v>
      </c>
      <c r="DE9" s="3">
        <v>4.7999999999999996E-3</v>
      </c>
      <c r="DF9" s="3">
        <v>5.57E-2</v>
      </c>
      <c r="DG9" s="3">
        <v>6.6199999999999995E-2</v>
      </c>
      <c r="DH9" s="3">
        <v>9.1499999999999998E-2</v>
      </c>
      <c r="DI9" s="3">
        <v>0.31440000000000001</v>
      </c>
      <c r="DJ9" s="3">
        <v>0.2697</v>
      </c>
      <c r="DK9" s="3">
        <v>8.6800000000000002E-2</v>
      </c>
      <c r="DL9" s="3">
        <v>4.2200000000000001E-2</v>
      </c>
      <c r="DM9" s="3">
        <v>5.8400000000000001E-2</v>
      </c>
      <c r="DN9" s="3">
        <v>7.1999999999999998E-3</v>
      </c>
      <c r="DO9" s="3">
        <v>2.8E-3</v>
      </c>
      <c r="DP9" s="3">
        <v>2.0000000000000001E-4</v>
      </c>
      <c r="DQ9" s="3">
        <v>1E-4</v>
      </c>
      <c r="DR9" s="3">
        <v>1E-4</v>
      </c>
      <c r="DS9" s="3">
        <v>0</v>
      </c>
      <c r="DT9" s="3">
        <v>0</v>
      </c>
      <c r="DU9" s="3" t="s">
        <v>39</v>
      </c>
      <c r="DV9" s="3">
        <v>4050910</v>
      </c>
      <c r="DW9" s="3">
        <v>1736609</v>
      </c>
      <c r="DX9" s="3">
        <v>0</v>
      </c>
      <c r="DY9" s="3">
        <v>0</v>
      </c>
      <c r="DZ9" s="3">
        <v>19471212</v>
      </c>
      <c r="EA9" s="3">
        <v>11179772</v>
      </c>
      <c r="EB9" s="3">
        <v>30934776</v>
      </c>
      <c r="EC9" s="4">
        <v>1</v>
      </c>
    </row>
    <row r="10" spans="1:133" x14ac:dyDescent="0.25">
      <c r="A10" s="3" t="s">
        <v>465</v>
      </c>
      <c r="B10" s="3">
        <f t="shared" si="0"/>
        <v>632.123046875</v>
      </c>
      <c r="C10" s="3">
        <f t="shared" si="1"/>
        <v>161823</v>
      </c>
      <c r="D10" s="3">
        <v>3</v>
      </c>
      <c r="E10" s="3" t="s">
        <v>2</v>
      </c>
      <c r="F10" s="3" t="s">
        <v>404</v>
      </c>
      <c r="G10" s="3">
        <v>0</v>
      </c>
      <c r="H10" s="3">
        <v>0</v>
      </c>
      <c r="I10" s="3">
        <v>27187888</v>
      </c>
      <c r="J10" s="3">
        <v>453116</v>
      </c>
      <c r="K10" s="3">
        <v>113279</v>
      </c>
      <c r="L10" s="3">
        <v>60002</v>
      </c>
      <c r="M10" s="3">
        <v>2</v>
      </c>
      <c r="N10" s="3">
        <v>10304</v>
      </c>
      <c r="O10" s="3">
        <v>14.389061999999999</v>
      </c>
      <c r="P10" s="3">
        <v>37.807442000000002</v>
      </c>
      <c r="Q10" s="3">
        <v>1</v>
      </c>
      <c r="R10" s="3">
        <v>133474</v>
      </c>
      <c r="S10" s="3">
        <v>2677.6968409999999</v>
      </c>
      <c r="T10" s="3">
        <v>3442.6863709999998</v>
      </c>
      <c r="U10" s="3" t="s">
        <v>391</v>
      </c>
      <c r="V10" s="3" t="s">
        <v>466</v>
      </c>
      <c r="W10" s="3" t="s">
        <v>358</v>
      </c>
      <c r="X10" s="3" t="s">
        <v>467</v>
      </c>
      <c r="Y10" s="3" t="s">
        <v>190</v>
      </c>
      <c r="Z10" s="3" t="s">
        <v>275</v>
      </c>
      <c r="AA10" s="3" t="s">
        <v>276</v>
      </c>
      <c r="AB10" s="3" t="s">
        <v>468</v>
      </c>
      <c r="AC10" s="3" t="s">
        <v>469</v>
      </c>
      <c r="AD10" s="3" t="s">
        <v>470</v>
      </c>
      <c r="AE10" s="3" t="s">
        <v>471</v>
      </c>
      <c r="AF10" s="3" t="s">
        <v>281</v>
      </c>
      <c r="AG10" s="3" t="s">
        <v>282</v>
      </c>
      <c r="AH10" s="3" t="s">
        <v>472</v>
      </c>
      <c r="AI10" s="3" t="s">
        <v>168</v>
      </c>
      <c r="AJ10" s="3" t="s">
        <v>473</v>
      </c>
      <c r="AK10" s="3" t="s">
        <v>474</v>
      </c>
      <c r="AL10" s="3" t="s">
        <v>21</v>
      </c>
      <c r="AM10" s="3" t="s">
        <v>21</v>
      </c>
      <c r="AN10" s="3" t="s">
        <v>21</v>
      </c>
      <c r="AO10" s="3">
        <v>123</v>
      </c>
      <c r="AP10" s="3">
        <v>133482</v>
      </c>
      <c r="AQ10" s="3">
        <v>2692.2102620000001</v>
      </c>
      <c r="AR10" s="3">
        <v>3442.638676</v>
      </c>
      <c r="AS10" s="3">
        <v>5035</v>
      </c>
      <c r="AT10" s="3">
        <v>8528</v>
      </c>
      <c r="AU10" s="3">
        <v>1.5622169999999999E-2</v>
      </c>
      <c r="AV10" s="3">
        <v>7078.6563809999998</v>
      </c>
      <c r="AW10" s="3">
        <v>435.93091399999997</v>
      </c>
      <c r="AX10" s="3">
        <v>11651084</v>
      </c>
      <c r="AY10" s="3">
        <v>194178</v>
      </c>
      <c r="AZ10" s="3">
        <v>48544</v>
      </c>
      <c r="BA10" s="3">
        <v>60002</v>
      </c>
      <c r="BB10" s="3">
        <v>3</v>
      </c>
      <c r="BC10" s="3">
        <v>10558</v>
      </c>
      <c r="BD10" s="3">
        <v>14.809763</v>
      </c>
      <c r="BE10" s="3">
        <v>39.635482000000003</v>
      </c>
      <c r="BF10" s="3">
        <v>34</v>
      </c>
      <c r="BG10" s="3">
        <v>135701</v>
      </c>
      <c r="BH10" s="3">
        <v>4244.6693789999999</v>
      </c>
      <c r="BI10" s="3">
        <v>3671.5721619999999</v>
      </c>
      <c r="BJ10" s="3" t="s">
        <v>475</v>
      </c>
      <c r="BK10" s="3" t="s">
        <v>476</v>
      </c>
      <c r="BL10" s="3" t="s">
        <v>477</v>
      </c>
      <c r="BM10" s="3" t="s">
        <v>325</v>
      </c>
      <c r="BN10" s="3" t="s">
        <v>291</v>
      </c>
      <c r="BO10" s="3" t="s">
        <v>292</v>
      </c>
      <c r="BP10" s="3" t="s">
        <v>293</v>
      </c>
      <c r="BQ10" s="3" t="s">
        <v>294</v>
      </c>
      <c r="BR10" s="3" t="s">
        <v>478</v>
      </c>
      <c r="BS10" s="3" t="s">
        <v>479</v>
      </c>
      <c r="BT10" s="3" t="s">
        <v>480</v>
      </c>
      <c r="BU10" s="3" t="s">
        <v>298</v>
      </c>
      <c r="BV10" s="3" t="s">
        <v>299</v>
      </c>
      <c r="BW10" s="3" t="s">
        <v>481</v>
      </c>
      <c r="BX10" s="3" t="s">
        <v>482</v>
      </c>
      <c r="BY10" s="3" t="s">
        <v>483</v>
      </c>
      <c r="BZ10" s="3" t="s">
        <v>484</v>
      </c>
      <c r="CA10" s="3" t="s">
        <v>21</v>
      </c>
      <c r="CB10" s="3" t="s">
        <v>21</v>
      </c>
      <c r="CC10" s="3" t="s">
        <v>21</v>
      </c>
      <c r="CD10" s="3">
        <v>254</v>
      </c>
      <c r="CE10" s="3">
        <v>135742</v>
      </c>
      <c r="CF10" s="3">
        <v>4259.6170769999999</v>
      </c>
      <c r="CG10" s="3">
        <v>3671.4815140000001</v>
      </c>
      <c r="CH10" s="3">
        <v>2024</v>
      </c>
      <c r="CI10" s="3">
        <v>3640</v>
      </c>
      <c r="CJ10" s="3">
        <v>1.562097E-2</v>
      </c>
      <c r="CK10" s="3">
        <v>3033.2489500000001</v>
      </c>
      <c r="CL10" s="3">
        <v>202.90977699999999</v>
      </c>
      <c r="CM10" s="3">
        <v>5.8531E-3</v>
      </c>
      <c r="CN10" s="3">
        <v>4.5724809999999998E-2</v>
      </c>
      <c r="CO10" s="3">
        <v>9109258</v>
      </c>
      <c r="CP10" s="3">
        <v>0</v>
      </c>
      <c r="CQ10" s="3">
        <v>22662</v>
      </c>
      <c r="CR10" s="3">
        <v>1E-3</v>
      </c>
      <c r="CS10" s="3">
        <v>1E-3</v>
      </c>
      <c r="CT10" s="3">
        <v>1E-3</v>
      </c>
      <c r="CU10" s="3">
        <v>1</v>
      </c>
      <c r="CV10" s="3">
        <v>0</v>
      </c>
      <c r="CW10" s="3">
        <v>0</v>
      </c>
      <c r="CX10" s="3">
        <v>0</v>
      </c>
      <c r="CY10" s="3">
        <v>1E-4</v>
      </c>
      <c r="CZ10" s="3">
        <v>1E-4</v>
      </c>
      <c r="DA10" s="3">
        <v>1E-4</v>
      </c>
      <c r="DB10" s="3">
        <v>1E-4</v>
      </c>
      <c r="DC10" s="3">
        <v>1E-4</v>
      </c>
      <c r="DD10" s="3">
        <v>1E-4</v>
      </c>
      <c r="DE10" s="3">
        <v>2.0000000000000001E-4</v>
      </c>
      <c r="DF10" s="3">
        <v>2.69E-2</v>
      </c>
      <c r="DG10" s="3">
        <v>8.2900000000000001E-2</v>
      </c>
      <c r="DH10" s="3">
        <v>8.6800000000000002E-2</v>
      </c>
      <c r="DI10" s="3">
        <v>0.27929999999999999</v>
      </c>
      <c r="DJ10" s="3">
        <v>0.30180000000000001</v>
      </c>
      <c r="DK10" s="3">
        <v>0.17580000000000001</v>
      </c>
      <c r="DL10" s="3">
        <v>4.02E-2</v>
      </c>
      <c r="DM10" s="3">
        <v>5.8999999999999999E-3</v>
      </c>
      <c r="DN10" s="3">
        <v>2.0000000000000001E-4</v>
      </c>
      <c r="DO10" s="3">
        <v>1E-4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 t="s">
        <v>39</v>
      </c>
      <c r="DV10" s="3">
        <v>6778126</v>
      </c>
      <c r="DW10" s="3">
        <v>2904506</v>
      </c>
      <c r="DX10" s="3">
        <v>0</v>
      </c>
      <c r="DY10" s="3">
        <v>0</v>
      </c>
      <c r="DZ10" s="3">
        <v>18176100</v>
      </c>
      <c r="EA10" s="3">
        <v>12354116</v>
      </c>
      <c r="EB10" s="3">
        <v>30756888</v>
      </c>
      <c r="EC10" s="4">
        <v>1</v>
      </c>
    </row>
    <row r="11" spans="1:133" x14ac:dyDescent="0.25">
      <c r="A11" s="3" t="s">
        <v>485</v>
      </c>
      <c r="B11" s="3">
        <f t="shared" si="0"/>
        <v>1378.8994140625</v>
      </c>
      <c r="C11" s="3">
        <f t="shared" si="1"/>
        <v>11030</v>
      </c>
      <c r="D11" s="3">
        <v>3</v>
      </c>
      <c r="E11" s="3" t="s">
        <v>2</v>
      </c>
      <c r="F11" s="3" t="s">
        <v>404</v>
      </c>
      <c r="G11" s="3">
        <v>0</v>
      </c>
      <c r="H11" s="3">
        <v>0</v>
      </c>
      <c r="I11" s="3">
        <v>59472896</v>
      </c>
      <c r="J11" s="3">
        <v>988200</v>
      </c>
      <c r="K11" s="3">
        <v>7720</v>
      </c>
      <c r="L11" s="3">
        <v>60183</v>
      </c>
      <c r="M11" s="3">
        <v>8</v>
      </c>
      <c r="N11" s="3">
        <v>4555</v>
      </c>
      <c r="O11" s="3">
        <v>24.515905</v>
      </c>
      <c r="P11" s="3">
        <v>19.415849999999999</v>
      </c>
      <c r="Q11" s="3">
        <v>143</v>
      </c>
      <c r="R11" s="3">
        <v>1167592</v>
      </c>
      <c r="S11" s="3">
        <v>44880.228591999999</v>
      </c>
      <c r="T11" s="3">
        <v>97254.731818999993</v>
      </c>
      <c r="U11" s="3" t="s">
        <v>486</v>
      </c>
      <c r="V11" s="3" t="s">
        <v>487</v>
      </c>
      <c r="W11" s="3" t="s">
        <v>488</v>
      </c>
      <c r="X11" s="3" t="s">
        <v>489</v>
      </c>
      <c r="Y11" s="3" t="s">
        <v>490</v>
      </c>
      <c r="Z11" s="3" t="s">
        <v>491</v>
      </c>
      <c r="AA11" s="3" t="s">
        <v>492</v>
      </c>
      <c r="AB11" s="3" t="s">
        <v>128</v>
      </c>
      <c r="AC11" s="3" t="s">
        <v>493</v>
      </c>
      <c r="AD11" s="3" t="s">
        <v>408</v>
      </c>
      <c r="AE11" s="3" t="s">
        <v>426</v>
      </c>
      <c r="AF11" s="3" t="s">
        <v>494</v>
      </c>
      <c r="AG11" s="3" t="s">
        <v>495</v>
      </c>
      <c r="AH11" s="3" t="s">
        <v>496</v>
      </c>
      <c r="AI11" s="3" t="s">
        <v>497</v>
      </c>
      <c r="AJ11" s="3" t="s">
        <v>498</v>
      </c>
      <c r="AK11" s="3" t="s">
        <v>499</v>
      </c>
      <c r="AL11" s="3" t="s">
        <v>21</v>
      </c>
      <c r="AM11" s="3" t="s">
        <v>21</v>
      </c>
      <c r="AN11" s="3" t="s">
        <v>21</v>
      </c>
      <c r="AO11" s="3">
        <v>356</v>
      </c>
      <c r="AP11" s="3">
        <v>1167609</v>
      </c>
      <c r="AQ11" s="3">
        <v>44904.949357999998</v>
      </c>
      <c r="AR11" s="3">
        <v>97254.999857000003</v>
      </c>
      <c r="AS11" s="3">
        <v>148</v>
      </c>
      <c r="AT11" s="3">
        <v>58624</v>
      </c>
      <c r="AU11" s="3">
        <v>1.6086110000000001E-2</v>
      </c>
      <c r="AV11" s="3">
        <v>15896.28947</v>
      </c>
      <c r="AW11" s="3">
        <v>8556.4301479999995</v>
      </c>
      <c r="AX11" s="3">
        <v>25505152</v>
      </c>
      <c r="AY11" s="3">
        <v>423793</v>
      </c>
      <c r="AZ11" s="3">
        <v>3310</v>
      </c>
      <c r="BA11" s="3">
        <v>60183</v>
      </c>
      <c r="BB11" s="3">
        <v>10</v>
      </c>
      <c r="BC11" s="3">
        <v>2791</v>
      </c>
      <c r="BD11" s="3">
        <v>26.826311</v>
      </c>
      <c r="BE11" s="3">
        <v>15.857229</v>
      </c>
      <c r="BF11" s="3">
        <v>693</v>
      </c>
      <c r="BG11" s="3">
        <v>1168938</v>
      </c>
      <c r="BH11" s="3">
        <v>49627.897429999997</v>
      </c>
      <c r="BI11" s="3">
        <v>101829.102747</v>
      </c>
      <c r="BJ11" s="3" t="s">
        <v>22</v>
      </c>
      <c r="BK11" s="3" t="s">
        <v>500</v>
      </c>
      <c r="BL11" s="3" t="s">
        <v>501</v>
      </c>
      <c r="BM11" s="3" t="s">
        <v>502</v>
      </c>
      <c r="BN11" s="3" t="s">
        <v>503</v>
      </c>
      <c r="BO11" s="3" t="s">
        <v>504</v>
      </c>
      <c r="BP11" s="3" t="s">
        <v>505</v>
      </c>
      <c r="BQ11" s="3" t="s">
        <v>506</v>
      </c>
      <c r="BR11" s="3" t="s">
        <v>211</v>
      </c>
      <c r="BS11" s="3" t="s">
        <v>507</v>
      </c>
      <c r="BT11" s="3" t="s">
        <v>508</v>
      </c>
      <c r="BU11" s="3" t="s">
        <v>316</v>
      </c>
      <c r="BV11" s="3" t="s">
        <v>509</v>
      </c>
      <c r="BW11" s="3" t="s">
        <v>510</v>
      </c>
      <c r="BX11" s="3" t="s">
        <v>511</v>
      </c>
      <c r="BY11" s="3" t="s">
        <v>512</v>
      </c>
      <c r="BZ11" s="3" t="s">
        <v>513</v>
      </c>
      <c r="CA11" s="3" t="s">
        <v>21</v>
      </c>
      <c r="CB11" s="3" t="s">
        <v>21</v>
      </c>
      <c r="CC11" s="3" t="s">
        <v>21</v>
      </c>
      <c r="CD11" s="3">
        <v>714</v>
      </c>
      <c r="CE11" s="3">
        <v>1168972</v>
      </c>
      <c r="CF11" s="3">
        <v>49654.962044</v>
      </c>
      <c r="CG11" s="3">
        <v>101829.147597</v>
      </c>
      <c r="CH11" s="3">
        <v>88</v>
      </c>
      <c r="CI11" s="3">
        <v>29125</v>
      </c>
      <c r="CJ11" s="3">
        <v>1.6175740000000001E-2</v>
      </c>
      <c r="CK11" s="3">
        <v>6855.1664479999999</v>
      </c>
      <c r="CL11" s="3">
        <v>3729.8298479999999</v>
      </c>
      <c r="CM11" s="3">
        <v>1.2960700000000001E-3</v>
      </c>
      <c r="CN11" s="3">
        <v>5.6118100000000001E-3</v>
      </c>
      <c r="CO11" s="3">
        <v>618084</v>
      </c>
      <c r="CP11" s="3">
        <v>0</v>
      </c>
      <c r="CQ11" s="3">
        <v>681</v>
      </c>
      <c r="CR11" s="3">
        <v>1E-3</v>
      </c>
      <c r="CS11" s="3">
        <v>1E-3</v>
      </c>
      <c r="CT11" s="3">
        <v>1E-3</v>
      </c>
      <c r="CU11" s="3">
        <v>0.999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1E-4</v>
      </c>
      <c r="DF11" s="3">
        <v>1.1000000000000001E-3</v>
      </c>
      <c r="DG11" s="3">
        <v>1.8800000000000001E-2</v>
      </c>
      <c r="DH11" s="3">
        <v>3.8699999999999998E-2</v>
      </c>
      <c r="DI11" s="3">
        <v>0.2056</v>
      </c>
      <c r="DJ11" s="3">
        <v>0.2235</v>
      </c>
      <c r="DK11" s="3">
        <v>0.1411</v>
      </c>
      <c r="DL11" s="3">
        <v>6.4899999999999999E-2</v>
      </c>
      <c r="DM11" s="3">
        <v>7.9600000000000004E-2</v>
      </c>
      <c r="DN11" s="3">
        <v>7.0900000000000005E-2</v>
      </c>
      <c r="DO11" s="3">
        <v>0.1123</v>
      </c>
      <c r="DP11" s="3">
        <v>3.4299999999999997E-2</v>
      </c>
      <c r="DQ11" s="3">
        <v>6.7999999999999996E-3</v>
      </c>
      <c r="DR11" s="3">
        <v>1.8E-3</v>
      </c>
      <c r="DS11" s="3">
        <v>5.0000000000000001E-4</v>
      </c>
      <c r="DT11" s="3">
        <v>0</v>
      </c>
      <c r="DU11" s="3" t="s">
        <v>39</v>
      </c>
      <c r="DV11" s="3">
        <v>464874</v>
      </c>
      <c r="DW11" s="3">
        <v>199255</v>
      </c>
      <c r="DX11" s="3">
        <v>0</v>
      </c>
      <c r="DY11" s="3">
        <v>0</v>
      </c>
      <c r="DZ11" s="3">
        <v>20840368</v>
      </c>
      <c r="EA11" s="3">
        <v>9882664</v>
      </c>
      <c r="EB11" s="3">
        <v>30744068</v>
      </c>
      <c r="EC11" s="4">
        <v>0.99950000000000006</v>
      </c>
    </row>
    <row r="12" spans="1:133" x14ac:dyDescent="0.25">
      <c r="A12" s="3" t="s">
        <v>514</v>
      </c>
      <c r="B12" s="3">
        <f t="shared" si="0"/>
        <v>864.208984375</v>
      </c>
      <c r="C12" s="3">
        <f t="shared" si="1"/>
        <v>55309</v>
      </c>
      <c r="D12" s="3">
        <v>3</v>
      </c>
      <c r="E12" s="3" t="s">
        <v>2</v>
      </c>
      <c r="F12" s="3" t="s">
        <v>404</v>
      </c>
      <c r="G12" s="3">
        <v>0</v>
      </c>
      <c r="H12" s="3">
        <v>0</v>
      </c>
      <c r="I12" s="3">
        <v>37243088</v>
      </c>
      <c r="J12" s="3">
        <v>619396</v>
      </c>
      <c r="K12" s="3">
        <v>38712</v>
      </c>
      <c r="L12" s="3">
        <v>60128</v>
      </c>
      <c r="M12" s="3">
        <v>2</v>
      </c>
      <c r="N12" s="3">
        <v>10338</v>
      </c>
      <c r="O12" s="3">
        <v>9.6014850000000003</v>
      </c>
      <c r="P12" s="3">
        <v>27.770464</v>
      </c>
      <c r="Q12" s="3">
        <v>27</v>
      </c>
      <c r="R12" s="3">
        <v>1176170</v>
      </c>
      <c r="S12" s="3">
        <v>8973.9662989999997</v>
      </c>
      <c r="T12" s="3">
        <v>42366.592679000001</v>
      </c>
      <c r="U12" s="3" t="s">
        <v>171</v>
      </c>
      <c r="V12" s="3" t="s">
        <v>515</v>
      </c>
      <c r="W12" s="3" t="s">
        <v>516</v>
      </c>
      <c r="X12" s="3" t="s">
        <v>343</v>
      </c>
      <c r="Y12" s="3" t="s">
        <v>344</v>
      </c>
      <c r="Z12" s="3" t="s">
        <v>345</v>
      </c>
      <c r="AA12" s="3" t="s">
        <v>47</v>
      </c>
      <c r="AB12" s="3" t="s">
        <v>346</v>
      </c>
      <c r="AC12" s="3" t="s">
        <v>517</v>
      </c>
      <c r="AD12" s="3" t="s">
        <v>518</v>
      </c>
      <c r="AE12" s="3" t="s">
        <v>519</v>
      </c>
      <c r="AF12" s="3" t="s">
        <v>520</v>
      </c>
      <c r="AG12" s="3" t="s">
        <v>521</v>
      </c>
      <c r="AH12" s="3" t="s">
        <v>522</v>
      </c>
      <c r="AI12" s="3" t="s">
        <v>523</v>
      </c>
      <c r="AJ12" s="3" t="s">
        <v>524</v>
      </c>
      <c r="AK12" s="3" t="s">
        <v>525</v>
      </c>
      <c r="AL12" s="3" t="s">
        <v>21</v>
      </c>
      <c r="AM12" s="3" t="s">
        <v>21</v>
      </c>
      <c r="AN12" s="3" t="s">
        <v>21</v>
      </c>
      <c r="AO12" s="3">
        <v>135</v>
      </c>
      <c r="AP12" s="3">
        <v>1176187</v>
      </c>
      <c r="AQ12" s="3">
        <v>8983.6749089999994</v>
      </c>
      <c r="AR12" s="3">
        <v>42367.147076000001</v>
      </c>
      <c r="AS12" s="3">
        <v>21</v>
      </c>
      <c r="AT12" s="3">
        <v>52992</v>
      </c>
      <c r="AU12" s="3">
        <v>1.6751169999999999E-2</v>
      </c>
      <c r="AV12" s="3">
        <v>10375.605433000001</v>
      </c>
      <c r="AW12" s="3">
        <v>9293.4057759999996</v>
      </c>
      <c r="AX12" s="3">
        <v>15967280</v>
      </c>
      <c r="AY12" s="3">
        <v>265554</v>
      </c>
      <c r="AZ12" s="3">
        <v>16597</v>
      </c>
      <c r="BA12" s="3">
        <v>60128</v>
      </c>
      <c r="BB12" s="3">
        <v>3</v>
      </c>
      <c r="BC12" s="3">
        <v>5994</v>
      </c>
      <c r="BD12" s="3">
        <v>10.249897000000001</v>
      </c>
      <c r="BE12" s="3">
        <v>23.007238999999998</v>
      </c>
      <c r="BF12" s="3">
        <v>58</v>
      </c>
      <c r="BG12" s="3">
        <v>1161339</v>
      </c>
      <c r="BH12" s="3">
        <v>9847.0066349999997</v>
      </c>
      <c r="BI12" s="3">
        <v>44319.155055000003</v>
      </c>
      <c r="BJ12" s="3" t="s">
        <v>526</v>
      </c>
      <c r="BK12" s="3" t="s">
        <v>187</v>
      </c>
      <c r="BL12" s="3" t="s">
        <v>527</v>
      </c>
      <c r="BM12" s="3" t="s">
        <v>141</v>
      </c>
      <c r="BN12" s="3" t="s">
        <v>528</v>
      </c>
      <c r="BO12" s="3" t="s">
        <v>529</v>
      </c>
      <c r="BP12" s="3" t="s">
        <v>530</v>
      </c>
      <c r="BQ12" s="3" t="s">
        <v>363</v>
      </c>
      <c r="BR12" s="3" t="s">
        <v>364</v>
      </c>
      <c r="BS12" s="3" t="s">
        <v>531</v>
      </c>
      <c r="BT12" s="3" t="s">
        <v>532</v>
      </c>
      <c r="BU12" s="3" t="s">
        <v>533</v>
      </c>
      <c r="BV12" s="3" t="s">
        <v>534</v>
      </c>
      <c r="BW12" s="3" t="s">
        <v>352</v>
      </c>
      <c r="BX12" s="3" t="s">
        <v>535</v>
      </c>
      <c r="BY12" s="3" t="s">
        <v>536</v>
      </c>
      <c r="BZ12" s="3" t="s">
        <v>537</v>
      </c>
      <c r="CA12" s="3" t="s">
        <v>21</v>
      </c>
      <c r="CB12" s="3" t="s">
        <v>21</v>
      </c>
      <c r="CC12" s="3" t="s">
        <v>21</v>
      </c>
      <c r="CD12" s="3">
        <v>303</v>
      </c>
      <c r="CE12" s="3">
        <v>1161362</v>
      </c>
      <c r="CF12" s="3">
        <v>9857.3794899999994</v>
      </c>
      <c r="CG12" s="3">
        <v>44319.729383999998</v>
      </c>
      <c r="CH12" s="3">
        <v>15</v>
      </c>
      <c r="CI12" s="3">
        <v>22560</v>
      </c>
      <c r="CJ12" s="3">
        <v>1.6947509999999999E-2</v>
      </c>
      <c r="CK12" s="3">
        <v>4500.4789119999996</v>
      </c>
      <c r="CL12" s="3">
        <v>3985.5496760000001</v>
      </c>
      <c r="CM12" s="3">
        <v>2.2401700000000001E-3</v>
      </c>
      <c r="CN12" s="3">
        <v>1.1629530000000001E-2</v>
      </c>
      <c r="CO12" s="3">
        <v>2764541</v>
      </c>
      <c r="CP12" s="3">
        <v>0</v>
      </c>
      <c r="CQ12" s="3">
        <v>784</v>
      </c>
      <c r="CR12" s="3">
        <v>1E-3</v>
      </c>
      <c r="CS12" s="3">
        <v>1E-3</v>
      </c>
      <c r="CT12" s="3">
        <v>1E-3</v>
      </c>
      <c r="CU12" s="3">
        <v>1</v>
      </c>
      <c r="CV12" s="3">
        <v>0</v>
      </c>
      <c r="CW12" s="3">
        <v>0</v>
      </c>
      <c r="CX12" s="3">
        <v>0</v>
      </c>
      <c r="CY12" s="3">
        <v>0</v>
      </c>
      <c r="CZ12" s="3">
        <v>0</v>
      </c>
      <c r="DA12" s="3">
        <v>0</v>
      </c>
      <c r="DB12" s="3">
        <v>0</v>
      </c>
      <c r="DC12" s="3">
        <v>1E-4</v>
      </c>
      <c r="DD12" s="3">
        <v>1E-4</v>
      </c>
      <c r="DE12" s="3">
        <v>4.3E-3</v>
      </c>
      <c r="DF12" s="3">
        <v>7.6999999999999999E-2</v>
      </c>
      <c r="DG12" s="3">
        <v>0.1704</v>
      </c>
      <c r="DH12" s="3">
        <v>0.12839999999999999</v>
      </c>
      <c r="DI12" s="3">
        <v>0.23499999999999999</v>
      </c>
      <c r="DJ12" s="3">
        <v>0.1459</v>
      </c>
      <c r="DK12" s="3">
        <v>0.09</v>
      </c>
      <c r="DL12" s="3">
        <v>5.3199999999999997E-2</v>
      </c>
      <c r="DM12" s="3">
        <v>5.9700000000000003E-2</v>
      </c>
      <c r="DN12" s="3">
        <v>2.5399999999999999E-2</v>
      </c>
      <c r="DO12" s="3">
        <v>7.6E-3</v>
      </c>
      <c r="DP12" s="3">
        <v>5.0000000000000001E-4</v>
      </c>
      <c r="DQ12" s="3">
        <v>1.5E-3</v>
      </c>
      <c r="DR12" s="3">
        <v>1.1999999999999999E-3</v>
      </c>
      <c r="DS12" s="3">
        <v>1E-4</v>
      </c>
      <c r="DT12" s="3">
        <v>0</v>
      </c>
      <c r="DU12" s="3" t="s">
        <v>39</v>
      </c>
      <c r="DV12" s="3">
        <v>2318532</v>
      </c>
      <c r="DW12" s="3">
        <v>993992</v>
      </c>
      <c r="DX12" s="3">
        <v>0</v>
      </c>
      <c r="DY12" s="3">
        <v>0</v>
      </c>
      <c r="DZ12" s="3">
        <v>20825888</v>
      </c>
      <c r="EA12" s="3">
        <v>9784804</v>
      </c>
      <c r="EB12" s="3">
        <v>30711132</v>
      </c>
      <c r="EC12" s="4">
        <v>1</v>
      </c>
    </row>
    <row r="13" spans="1:133" x14ac:dyDescent="0.25">
      <c r="A13" s="3" t="s">
        <v>538</v>
      </c>
      <c r="B13" s="3">
        <f t="shared" si="0"/>
        <v>410.7392578125</v>
      </c>
      <c r="C13" s="3">
        <f t="shared" si="1"/>
        <v>105148</v>
      </c>
      <c r="D13" s="3">
        <v>3</v>
      </c>
      <c r="E13" s="3" t="s">
        <v>2</v>
      </c>
      <c r="F13" s="3" t="s">
        <v>404</v>
      </c>
      <c r="G13" s="3">
        <v>0</v>
      </c>
      <c r="H13" s="3">
        <v>0</v>
      </c>
      <c r="I13" s="3">
        <v>17675176</v>
      </c>
      <c r="J13" s="3">
        <v>294566</v>
      </c>
      <c r="K13" s="3">
        <v>73641</v>
      </c>
      <c r="L13" s="3">
        <v>60004</v>
      </c>
      <c r="M13" s="3">
        <v>2</v>
      </c>
      <c r="N13" s="3">
        <v>8960</v>
      </c>
      <c r="O13" s="3">
        <v>11.232509</v>
      </c>
      <c r="P13" s="3">
        <v>27.892012999999999</v>
      </c>
      <c r="Q13" s="3">
        <v>1</v>
      </c>
      <c r="R13" s="3">
        <v>221276</v>
      </c>
      <c r="S13" s="3">
        <v>4631.4145630000003</v>
      </c>
      <c r="T13" s="3">
        <v>10432.30341</v>
      </c>
      <c r="U13" s="3" t="s">
        <v>539</v>
      </c>
      <c r="V13" s="3" t="s">
        <v>540</v>
      </c>
      <c r="W13" s="3" t="s">
        <v>541</v>
      </c>
      <c r="X13" s="3" t="s">
        <v>542</v>
      </c>
      <c r="Y13" s="3" t="s">
        <v>543</v>
      </c>
      <c r="Z13" s="3" t="s">
        <v>544</v>
      </c>
      <c r="AA13" s="3" t="s">
        <v>545</v>
      </c>
      <c r="AB13" s="3" t="s">
        <v>546</v>
      </c>
      <c r="AC13" s="3" t="s">
        <v>83</v>
      </c>
      <c r="AD13" s="3" t="s">
        <v>547</v>
      </c>
      <c r="AE13" s="3" t="s">
        <v>548</v>
      </c>
      <c r="AF13" s="3" t="s">
        <v>549</v>
      </c>
      <c r="AG13" s="3" t="s">
        <v>550</v>
      </c>
      <c r="AH13" s="3" t="s">
        <v>551</v>
      </c>
      <c r="AI13" s="3" t="s">
        <v>552</v>
      </c>
      <c r="AJ13" s="3" t="s">
        <v>553</v>
      </c>
      <c r="AK13" s="3" t="s">
        <v>554</v>
      </c>
      <c r="AL13" s="3" t="s">
        <v>21</v>
      </c>
      <c r="AM13" s="3" t="s">
        <v>21</v>
      </c>
      <c r="AN13" s="3" t="s">
        <v>21</v>
      </c>
      <c r="AO13" s="3">
        <v>103</v>
      </c>
      <c r="AP13" s="3">
        <v>221290</v>
      </c>
      <c r="AQ13" s="3">
        <v>4642.7628880000002</v>
      </c>
      <c r="AR13" s="3">
        <v>10432.673559999999</v>
      </c>
      <c r="AS13" s="3">
        <v>113</v>
      </c>
      <c r="AT13" s="3">
        <v>25312</v>
      </c>
      <c r="AU13" s="3">
        <v>1.563898E-2</v>
      </c>
      <c r="AV13" s="3">
        <v>4606.7131920000002</v>
      </c>
      <c r="AW13" s="3">
        <v>4277.6467329999996</v>
      </c>
      <c r="AX13" s="3">
        <v>7562372</v>
      </c>
      <c r="AY13" s="3">
        <v>126031</v>
      </c>
      <c r="AZ13" s="3">
        <v>31507</v>
      </c>
      <c r="BA13" s="3">
        <v>60004</v>
      </c>
      <c r="BB13" s="3">
        <v>2</v>
      </c>
      <c r="BC13" s="3">
        <v>8020</v>
      </c>
      <c r="BD13" s="3">
        <v>11.665893000000001</v>
      </c>
      <c r="BE13" s="3">
        <v>28.984282</v>
      </c>
      <c r="BF13" s="3">
        <v>41</v>
      </c>
      <c r="BG13" s="3">
        <v>219526</v>
      </c>
      <c r="BH13" s="3">
        <v>5381.7052679999997</v>
      </c>
      <c r="BI13" s="3">
        <v>10592.020495000001</v>
      </c>
      <c r="BJ13" s="3" t="s">
        <v>555</v>
      </c>
      <c r="BK13" s="3" t="s">
        <v>466</v>
      </c>
      <c r="BL13" s="3" t="s">
        <v>556</v>
      </c>
      <c r="BM13" s="3" t="s">
        <v>557</v>
      </c>
      <c r="BN13" s="3" t="s">
        <v>558</v>
      </c>
      <c r="BO13" s="3" t="s">
        <v>80</v>
      </c>
      <c r="BP13" s="3" t="s">
        <v>559</v>
      </c>
      <c r="BQ13" s="3" t="s">
        <v>560</v>
      </c>
      <c r="BR13" s="3" t="s">
        <v>561</v>
      </c>
      <c r="BS13" s="3" t="s">
        <v>562</v>
      </c>
      <c r="BT13" s="3" t="s">
        <v>563</v>
      </c>
      <c r="BU13" s="3" t="s">
        <v>564</v>
      </c>
      <c r="BV13" s="3" t="s">
        <v>248</v>
      </c>
      <c r="BW13" s="3" t="s">
        <v>565</v>
      </c>
      <c r="BX13" s="3" t="s">
        <v>566</v>
      </c>
      <c r="BY13" s="3" t="s">
        <v>567</v>
      </c>
      <c r="BZ13" s="3" t="s">
        <v>568</v>
      </c>
      <c r="CA13" s="3" t="s">
        <v>21</v>
      </c>
      <c r="CB13" s="3" t="s">
        <v>21</v>
      </c>
      <c r="CC13" s="3" t="s">
        <v>21</v>
      </c>
      <c r="CD13" s="3">
        <v>230</v>
      </c>
      <c r="CE13" s="3">
        <v>219532</v>
      </c>
      <c r="CF13" s="3">
        <v>5393.4992270000002</v>
      </c>
      <c r="CG13" s="3">
        <v>10592.433602999999</v>
      </c>
      <c r="CH13" s="3">
        <v>31</v>
      </c>
      <c r="CI13" s="3">
        <v>10640</v>
      </c>
      <c r="CJ13" s="3">
        <v>1.563548E-2</v>
      </c>
      <c r="CK13" s="3">
        <v>1970.5548659999999</v>
      </c>
      <c r="CL13" s="3">
        <v>1834.2721079999999</v>
      </c>
      <c r="CM13" s="3">
        <v>3.7040799999999998E-3</v>
      </c>
      <c r="CN13" s="3">
        <v>2.4286930000000002E-2</v>
      </c>
      <c r="CO13" s="3">
        <v>4993109</v>
      </c>
      <c r="CP13" s="3">
        <v>0</v>
      </c>
      <c r="CQ13" s="3">
        <v>7369</v>
      </c>
      <c r="CR13" s="3">
        <v>1E-3</v>
      </c>
      <c r="CS13" s="3">
        <v>1E-3</v>
      </c>
      <c r="CT13" s="3">
        <v>1E-3</v>
      </c>
      <c r="CU13" s="3">
        <v>1</v>
      </c>
      <c r="CV13" s="3">
        <v>0</v>
      </c>
      <c r="CW13" s="3">
        <v>0</v>
      </c>
      <c r="CX13" s="3">
        <v>0</v>
      </c>
      <c r="CY13" s="3">
        <v>1E-4</v>
      </c>
      <c r="CZ13" s="3">
        <v>0</v>
      </c>
      <c r="DA13" s="3">
        <v>1E-4</v>
      </c>
      <c r="DB13" s="3">
        <v>1E-4</v>
      </c>
      <c r="DC13" s="3">
        <v>1E-4</v>
      </c>
      <c r="DD13" s="3">
        <v>1E-4</v>
      </c>
      <c r="DE13" s="3">
        <v>1.4800000000000001E-2</v>
      </c>
      <c r="DF13" s="3">
        <v>0.13619999999999999</v>
      </c>
      <c r="DG13" s="3">
        <v>0.15740000000000001</v>
      </c>
      <c r="DH13" s="3">
        <v>0.1036</v>
      </c>
      <c r="DI13" s="3">
        <v>0.2087</v>
      </c>
      <c r="DJ13" s="3">
        <v>0.14549999999999999</v>
      </c>
      <c r="DK13" s="3">
        <v>8.5900000000000004E-2</v>
      </c>
      <c r="DL13" s="3">
        <v>8.1500000000000003E-2</v>
      </c>
      <c r="DM13" s="3">
        <v>5.8599999999999999E-2</v>
      </c>
      <c r="DN13" s="3">
        <v>3.7000000000000002E-3</v>
      </c>
      <c r="DO13" s="3">
        <v>4.0000000000000001E-3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 t="s">
        <v>39</v>
      </c>
      <c r="DV13" s="3">
        <v>4400975</v>
      </c>
      <c r="DW13" s="3">
        <v>1882836</v>
      </c>
      <c r="DX13" s="3">
        <v>0</v>
      </c>
      <c r="DY13" s="3">
        <v>0</v>
      </c>
      <c r="DZ13" s="3">
        <v>20423948</v>
      </c>
      <c r="EA13" s="3">
        <v>10145312</v>
      </c>
      <c r="EB13" s="3">
        <v>30783444</v>
      </c>
      <c r="EC13" s="4">
        <v>1</v>
      </c>
    </row>
    <row r="14" spans="1:133" x14ac:dyDescent="0.25">
      <c r="A14" s="3" t="s">
        <v>569</v>
      </c>
      <c r="B14" s="3">
        <f t="shared" si="0"/>
        <v>1546.439453125</v>
      </c>
      <c r="C14" s="3">
        <f t="shared" si="1"/>
        <v>12371</v>
      </c>
      <c r="D14" s="3">
        <v>3</v>
      </c>
      <c r="E14" s="3" t="s">
        <v>2</v>
      </c>
      <c r="F14" s="3" t="s">
        <v>570</v>
      </c>
      <c r="G14" s="3">
        <v>0</v>
      </c>
      <c r="H14" s="3">
        <v>0</v>
      </c>
      <c r="I14" s="3">
        <v>66658304</v>
      </c>
      <c r="J14" s="3">
        <v>1109510</v>
      </c>
      <c r="K14" s="3">
        <v>8668</v>
      </c>
      <c r="L14" s="3">
        <v>60079</v>
      </c>
      <c r="M14" s="3">
        <v>9</v>
      </c>
      <c r="N14" s="3">
        <v>4426</v>
      </c>
      <c r="O14" s="3">
        <v>24.032581</v>
      </c>
      <c r="P14" s="3">
        <v>14.764946999999999</v>
      </c>
      <c r="Q14" s="3">
        <v>1</v>
      </c>
      <c r="R14" s="3">
        <v>1380798</v>
      </c>
      <c r="S14" s="3">
        <v>39838.059853999999</v>
      </c>
      <c r="T14" s="3">
        <v>73516.607650999998</v>
      </c>
      <c r="U14" s="3" t="s">
        <v>571</v>
      </c>
      <c r="V14" s="3" t="s">
        <v>572</v>
      </c>
      <c r="W14" s="3" t="s">
        <v>573</v>
      </c>
      <c r="X14" s="3" t="s">
        <v>113</v>
      </c>
      <c r="Y14" s="3" t="s">
        <v>574</v>
      </c>
      <c r="Z14" s="3" t="s">
        <v>575</v>
      </c>
      <c r="AA14" s="3" t="s">
        <v>576</v>
      </c>
      <c r="AB14" s="3" t="s">
        <v>577</v>
      </c>
      <c r="AC14" s="3" t="s">
        <v>578</v>
      </c>
      <c r="AD14" s="3" t="s">
        <v>579</v>
      </c>
      <c r="AE14" s="3" t="s">
        <v>580</v>
      </c>
      <c r="AF14" s="3" t="s">
        <v>581</v>
      </c>
      <c r="AG14" s="3" t="s">
        <v>215</v>
      </c>
      <c r="AH14" s="3" t="s">
        <v>582</v>
      </c>
      <c r="AI14" s="3" t="s">
        <v>583</v>
      </c>
      <c r="AJ14" s="3" t="s">
        <v>584</v>
      </c>
      <c r="AK14" s="3" t="s">
        <v>219</v>
      </c>
      <c r="AL14" s="3" t="s">
        <v>21</v>
      </c>
      <c r="AM14" s="3" t="s">
        <v>21</v>
      </c>
      <c r="AN14" s="3" t="s">
        <v>21</v>
      </c>
      <c r="AO14" s="3">
        <v>409</v>
      </c>
      <c r="AP14" s="3">
        <v>1380831</v>
      </c>
      <c r="AQ14" s="3">
        <v>39862.332673999997</v>
      </c>
      <c r="AR14" s="3">
        <v>73516.020178999999</v>
      </c>
      <c r="AS14" s="3">
        <v>3384</v>
      </c>
      <c r="AT14" s="3">
        <v>40126</v>
      </c>
      <c r="AU14" s="3">
        <v>1.5680079999999999E-2</v>
      </c>
      <c r="AV14" s="3">
        <v>17397.208343999999</v>
      </c>
      <c r="AW14" s="3">
        <v>4053.6120030000002</v>
      </c>
      <c r="AX14" s="3">
        <v>28480128</v>
      </c>
      <c r="AY14" s="3">
        <v>474044</v>
      </c>
      <c r="AZ14" s="3">
        <v>3703</v>
      </c>
      <c r="BA14" s="3">
        <v>60079</v>
      </c>
      <c r="BB14" s="3">
        <v>10</v>
      </c>
      <c r="BC14" s="3">
        <v>1631</v>
      </c>
      <c r="BD14" s="3">
        <v>26.722693</v>
      </c>
      <c r="BE14" s="3">
        <v>12.749243999999999</v>
      </c>
      <c r="BF14" s="3">
        <v>738</v>
      </c>
      <c r="BG14" s="3">
        <v>1436421</v>
      </c>
      <c r="BH14" s="3">
        <v>44863.624397</v>
      </c>
      <c r="BI14" s="3">
        <v>78088.935947000005</v>
      </c>
      <c r="BJ14" s="3" t="s">
        <v>585</v>
      </c>
      <c r="BK14" s="3" t="s">
        <v>586</v>
      </c>
      <c r="BL14" s="3" t="s">
        <v>587</v>
      </c>
      <c r="BM14" s="3" t="s">
        <v>588</v>
      </c>
      <c r="BN14" s="3" t="s">
        <v>589</v>
      </c>
      <c r="BO14" s="3" t="s">
        <v>590</v>
      </c>
      <c r="BP14" s="3" t="s">
        <v>591</v>
      </c>
      <c r="BQ14" s="3" t="s">
        <v>592</v>
      </c>
      <c r="BR14" s="3" t="s">
        <v>593</v>
      </c>
      <c r="BS14" s="3" t="s">
        <v>594</v>
      </c>
      <c r="BT14" s="3" t="s">
        <v>595</v>
      </c>
      <c r="BU14" s="3" t="s">
        <v>231</v>
      </c>
      <c r="BV14" s="3" t="s">
        <v>596</v>
      </c>
      <c r="BW14" s="3" t="s">
        <v>597</v>
      </c>
      <c r="BX14" s="3" t="s">
        <v>598</v>
      </c>
      <c r="BY14" s="3" t="s">
        <v>599</v>
      </c>
      <c r="BZ14" s="3" t="s">
        <v>372</v>
      </c>
      <c r="CA14" s="3" t="s">
        <v>21</v>
      </c>
      <c r="CB14" s="3" t="s">
        <v>21</v>
      </c>
      <c r="CC14" s="3" t="s">
        <v>21</v>
      </c>
      <c r="CD14" s="3">
        <v>773</v>
      </c>
      <c r="CE14" s="3">
        <v>1436463</v>
      </c>
      <c r="CF14" s="3">
        <v>44890.593722999998</v>
      </c>
      <c r="CG14" s="3">
        <v>78088.441684000005</v>
      </c>
      <c r="CH14" s="3">
        <v>764</v>
      </c>
      <c r="CI14" s="3">
        <v>16795</v>
      </c>
      <c r="CJ14" s="3">
        <v>1.568665E-2</v>
      </c>
      <c r="CK14" s="3">
        <v>7436.1602030000004</v>
      </c>
      <c r="CL14" s="3">
        <v>1991.2913289999999</v>
      </c>
      <c r="CM14" s="3">
        <v>1.5212800000000001E-3</v>
      </c>
      <c r="CN14" s="3">
        <v>5.9977299999999997E-3</v>
      </c>
      <c r="CO14" s="3">
        <v>738228</v>
      </c>
      <c r="CP14" s="3">
        <v>0</v>
      </c>
      <c r="CQ14" s="3">
        <v>527</v>
      </c>
      <c r="CR14" s="3">
        <v>1E-3</v>
      </c>
      <c r="CS14" s="3">
        <v>1E-3</v>
      </c>
      <c r="CT14" s="3">
        <v>1E-3</v>
      </c>
      <c r="CU14" s="3">
        <v>0.999</v>
      </c>
      <c r="CV14" s="3">
        <v>0</v>
      </c>
      <c r="CW14" s="3">
        <v>0</v>
      </c>
      <c r="CX14" s="3">
        <v>0</v>
      </c>
      <c r="CY14" s="3">
        <v>1E-4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1.1999999999999999E-3</v>
      </c>
      <c r="DG14" s="3">
        <v>1.2500000000000001E-2</v>
      </c>
      <c r="DH14" s="3">
        <v>2.35E-2</v>
      </c>
      <c r="DI14" s="3">
        <v>0.16250000000000001</v>
      </c>
      <c r="DJ14" s="3">
        <v>0.2167</v>
      </c>
      <c r="DK14" s="3">
        <v>0.15920000000000001</v>
      </c>
      <c r="DL14" s="3">
        <v>8.5699999999999998E-2</v>
      </c>
      <c r="DM14" s="3">
        <v>0.1043</v>
      </c>
      <c r="DN14" s="3">
        <v>8.4900000000000003E-2</v>
      </c>
      <c r="DO14" s="3">
        <v>0.1237</v>
      </c>
      <c r="DP14" s="3">
        <v>2.3900000000000001E-2</v>
      </c>
      <c r="DQ14" s="3">
        <v>1.6000000000000001E-3</v>
      </c>
      <c r="DR14" s="3">
        <v>2.0000000000000001E-4</v>
      </c>
      <c r="DS14" s="3">
        <v>1E-4</v>
      </c>
      <c r="DT14" s="3">
        <v>0</v>
      </c>
      <c r="DU14" s="3" t="s">
        <v>39</v>
      </c>
      <c r="DV14" s="3">
        <v>518840</v>
      </c>
      <c r="DW14" s="3">
        <v>221676</v>
      </c>
      <c r="DX14" s="3">
        <v>0</v>
      </c>
      <c r="DY14" s="3">
        <v>0</v>
      </c>
      <c r="DZ14" s="3">
        <v>20608744</v>
      </c>
      <c r="EA14" s="3">
        <v>9925844</v>
      </c>
      <c r="EB14" s="3">
        <v>30651884</v>
      </c>
      <c r="EC14" s="4">
        <v>0.99970000000000003</v>
      </c>
    </row>
    <row r="15" spans="1:133" x14ac:dyDescent="0.25">
      <c r="A15" s="3" t="s">
        <v>600</v>
      </c>
      <c r="B15" s="3">
        <f t="shared" si="0"/>
        <v>1506.857421875</v>
      </c>
      <c r="C15" s="3">
        <f t="shared" si="1"/>
        <v>96438</v>
      </c>
      <c r="D15" s="3">
        <v>3</v>
      </c>
      <c r="E15" s="3" t="s">
        <v>2</v>
      </c>
      <c r="F15" s="3" t="s">
        <v>570</v>
      </c>
      <c r="G15" s="3">
        <v>0</v>
      </c>
      <c r="H15" s="3">
        <v>0</v>
      </c>
      <c r="I15" s="3">
        <v>65020272</v>
      </c>
      <c r="J15" s="3">
        <v>1080429</v>
      </c>
      <c r="K15" s="3">
        <v>67526</v>
      </c>
      <c r="L15" s="3">
        <v>60180</v>
      </c>
      <c r="M15" s="3">
        <v>3</v>
      </c>
      <c r="N15" s="3">
        <v>12937</v>
      </c>
      <c r="O15" s="3">
        <v>10.830625</v>
      </c>
      <c r="P15" s="3">
        <v>19.449908000000001</v>
      </c>
      <c r="Q15" s="3">
        <v>0</v>
      </c>
      <c r="R15" s="3">
        <v>695284</v>
      </c>
      <c r="S15" s="3">
        <v>4799.8083720000004</v>
      </c>
      <c r="T15" s="3">
        <v>13620.896565999999</v>
      </c>
      <c r="U15" s="3" t="s">
        <v>601</v>
      </c>
      <c r="V15" s="3" t="s">
        <v>42</v>
      </c>
      <c r="W15" s="3" t="s">
        <v>392</v>
      </c>
      <c r="X15" s="3" t="s">
        <v>189</v>
      </c>
      <c r="Y15" s="3" t="s">
        <v>602</v>
      </c>
      <c r="Z15" s="3" t="s">
        <v>529</v>
      </c>
      <c r="AA15" s="3" t="s">
        <v>603</v>
      </c>
      <c r="AB15" s="3" t="s">
        <v>604</v>
      </c>
      <c r="AC15" s="3" t="s">
        <v>605</v>
      </c>
      <c r="AD15" s="3" t="s">
        <v>606</v>
      </c>
      <c r="AE15" s="3" t="s">
        <v>607</v>
      </c>
      <c r="AF15" s="3" t="s">
        <v>608</v>
      </c>
      <c r="AG15" s="3" t="s">
        <v>609</v>
      </c>
      <c r="AH15" s="3" t="s">
        <v>610</v>
      </c>
      <c r="AI15" s="3" t="s">
        <v>36</v>
      </c>
      <c r="AJ15" s="3" t="s">
        <v>611</v>
      </c>
      <c r="AK15" s="3" t="s">
        <v>612</v>
      </c>
      <c r="AL15" s="3" t="s">
        <v>21</v>
      </c>
      <c r="AM15" s="3" t="s">
        <v>21</v>
      </c>
      <c r="AN15" s="3" t="s">
        <v>21</v>
      </c>
      <c r="AO15" s="3">
        <v>157</v>
      </c>
      <c r="AP15" s="3">
        <v>695306</v>
      </c>
      <c r="AQ15" s="3">
        <v>4810.7632030000004</v>
      </c>
      <c r="AR15" s="3">
        <v>13620.666005999999</v>
      </c>
      <c r="AS15" s="3">
        <v>7516</v>
      </c>
      <c r="AT15" s="3">
        <v>25888</v>
      </c>
      <c r="AU15" s="3">
        <v>1.567851E-2</v>
      </c>
      <c r="AV15" s="3">
        <v>16939.520614000001</v>
      </c>
      <c r="AW15" s="3">
        <v>2934.5203900000001</v>
      </c>
      <c r="AX15" s="3">
        <v>27838896</v>
      </c>
      <c r="AY15" s="3">
        <v>462593</v>
      </c>
      <c r="AZ15" s="3">
        <v>28912</v>
      </c>
      <c r="BA15" s="3">
        <v>60180</v>
      </c>
      <c r="BB15" s="3">
        <v>3</v>
      </c>
      <c r="BC15" s="3">
        <v>8063</v>
      </c>
      <c r="BD15" s="3">
        <v>11.513932</v>
      </c>
      <c r="BE15" s="3">
        <v>16.997019000000002</v>
      </c>
      <c r="BF15" s="3">
        <v>54</v>
      </c>
      <c r="BG15" s="3">
        <v>823622</v>
      </c>
      <c r="BH15" s="3">
        <v>6423.6443250000002</v>
      </c>
      <c r="BI15" s="3">
        <v>16704.06783</v>
      </c>
      <c r="BJ15" s="3" t="s">
        <v>322</v>
      </c>
      <c r="BK15" s="3" t="s">
        <v>450</v>
      </c>
      <c r="BL15" s="3" t="s">
        <v>613</v>
      </c>
      <c r="BM15" s="3" t="s">
        <v>124</v>
      </c>
      <c r="BN15" s="3" t="s">
        <v>26</v>
      </c>
      <c r="BO15" s="3" t="s">
        <v>208</v>
      </c>
      <c r="BP15" s="3" t="s">
        <v>614</v>
      </c>
      <c r="BQ15" s="3" t="s">
        <v>615</v>
      </c>
      <c r="BR15" s="3" t="s">
        <v>616</v>
      </c>
      <c r="BS15" s="3" t="s">
        <v>617</v>
      </c>
      <c r="BT15" s="3" t="s">
        <v>458</v>
      </c>
      <c r="BU15" s="3" t="s">
        <v>618</v>
      </c>
      <c r="BV15" s="3" t="s">
        <v>619</v>
      </c>
      <c r="BW15" s="3" t="s">
        <v>620</v>
      </c>
      <c r="BX15" s="3" t="s">
        <v>621</v>
      </c>
      <c r="BY15" s="3" t="s">
        <v>37</v>
      </c>
      <c r="BZ15" s="3" t="s">
        <v>464</v>
      </c>
      <c r="CA15" s="3" t="s">
        <v>21</v>
      </c>
      <c r="CB15" s="3" t="s">
        <v>21</v>
      </c>
      <c r="CC15" s="3" t="s">
        <v>21</v>
      </c>
      <c r="CD15" s="3">
        <v>299</v>
      </c>
      <c r="CE15" s="3">
        <v>823639</v>
      </c>
      <c r="CF15" s="3">
        <v>6435.2872369999995</v>
      </c>
      <c r="CG15" s="3">
        <v>16703.911663999999</v>
      </c>
      <c r="CH15" s="3">
        <v>2836</v>
      </c>
      <c r="CI15" s="3">
        <v>11168</v>
      </c>
      <c r="CJ15" s="3">
        <v>1.5677980000000001E-2</v>
      </c>
      <c r="CK15" s="3">
        <v>7252.5215340000004</v>
      </c>
      <c r="CL15" s="3">
        <v>1292.025437</v>
      </c>
      <c r="CM15" s="3">
        <v>4.2164400000000001E-3</v>
      </c>
      <c r="CN15" s="3">
        <v>2.2504320000000001E-2</v>
      </c>
      <c r="CO15" s="3">
        <v>5600473</v>
      </c>
      <c r="CP15" s="3">
        <v>0</v>
      </c>
      <c r="CQ15" s="3">
        <v>19164</v>
      </c>
      <c r="CR15" s="3">
        <v>1E-3</v>
      </c>
      <c r="CS15" s="3">
        <v>1E-3</v>
      </c>
      <c r="CT15" s="3">
        <v>1E-3</v>
      </c>
      <c r="CU15" s="3">
        <v>1</v>
      </c>
      <c r="CV15" s="3">
        <v>0</v>
      </c>
      <c r="CW15" s="3">
        <v>0</v>
      </c>
      <c r="CX15" s="3">
        <v>0</v>
      </c>
      <c r="CY15" s="3">
        <v>1E-4</v>
      </c>
      <c r="CZ15" s="3">
        <v>1E-4</v>
      </c>
      <c r="DA15" s="3">
        <v>0</v>
      </c>
      <c r="DB15" s="3">
        <v>1E-4</v>
      </c>
      <c r="DC15" s="3">
        <v>1E-4</v>
      </c>
      <c r="DD15" s="3">
        <v>1E-4</v>
      </c>
      <c r="DE15" s="3">
        <v>6.1000000000000004E-3</v>
      </c>
      <c r="DF15" s="3">
        <v>5.0799999999999998E-2</v>
      </c>
      <c r="DG15" s="3">
        <v>5.1299999999999998E-2</v>
      </c>
      <c r="DH15" s="3">
        <v>8.0699999999999994E-2</v>
      </c>
      <c r="DI15" s="3">
        <v>0.28839999999999999</v>
      </c>
      <c r="DJ15" s="3">
        <v>0.28510000000000002</v>
      </c>
      <c r="DK15" s="3">
        <v>0.12</v>
      </c>
      <c r="DL15" s="3">
        <v>6.4199999999999993E-2</v>
      </c>
      <c r="DM15" s="3">
        <v>4.5999999999999999E-2</v>
      </c>
      <c r="DN15" s="3">
        <v>3.3999999999999998E-3</v>
      </c>
      <c r="DO15" s="3">
        <v>3.8999999999999998E-3</v>
      </c>
      <c r="DP15" s="3">
        <v>2.0000000000000001E-4</v>
      </c>
      <c r="DQ15" s="3">
        <v>1E-4</v>
      </c>
      <c r="DR15" s="3">
        <v>1E-4</v>
      </c>
      <c r="DS15" s="3">
        <v>0</v>
      </c>
      <c r="DT15" s="3">
        <v>0</v>
      </c>
      <c r="DU15" s="3" t="s">
        <v>39</v>
      </c>
      <c r="DV15" s="3">
        <v>4064004</v>
      </c>
      <c r="DW15" s="3">
        <v>1739928</v>
      </c>
      <c r="DX15" s="3">
        <v>0</v>
      </c>
      <c r="DY15" s="3">
        <v>0</v>
      </c>
      <c r="DZ15" s="3">
        <v>19491336</v>
      </c>
      <c r="EA15" s="3">
        <v>11170364</v>
      </c>
      <c r="EB15" s="3">
        <v>30869076</v>
      </c>
      <c r="EC15" s="4">
        <v>1</v>
      </c>
    </row>
    <row r="16" spans="1:133" x14ac:dyDescent="0.25">
      <c r="A16" s="3" t="s">
        <v>622</v>
      </c>
      <c r="B16" s="3">
        <f t="shared" si="0"/>
        <v>643.1591796875</v>
      </c>
      <c r="C16" s="3">
        <f t="shared" si="1"/>
        <v>164648</v>
      </c>
      <c r="D16" s="3">
        <v>3</v>
      </c>
      <c r="E16" s="3" t="s">
        <v>2</v>
      </c>
      <c r="F16" s="3" t="s">
        <v>570</v>
      </c>
      <c r="G16" s="3">
        <v>0</v>
      </c>
      <c r="H16" s="3">
        <v>0</v>
      </c>
      <c r="I16" s="3">
        <v>27662620</v>
      </c>
      <c r="J16" s="3">
        <v>461020</v>
      </c>
      <c r="K16" s="3">
        <v>115255</v>
      </c>
      <c r="L16" s="3">
        <v>60003</v>
      </c>
      <c r="M16" s="3">
        <v>2</v>
      </c>
      <c r="N16" s="3">
        <v>12277</v>
      </c>
      <c r="O16" s="3">
        <v>16.153834</v>
      </c>
      <c r="P16" s="3">
        <v>50.581370999999997</v>
      </c>
      <c r="Q16" s="3">
        <v>0</v>
      </c>
      <c r="R16" s="3">
        <v>128608</v>
      </c>
      <c r="S16" s="3">
        <v>2623.3556450000001</v>
      </c>
      <c r="T16" s="3">
        <v>3391.6732080000002</v>
      </c>
      <c r="U16" s="3" t="s">
        <v>623</v>
      </c>
      <c r="V16" s="3" t="s">
        <v>272</v>
      </c>
      <c r="W16" s="3" t="s">
        <v>273</v>
      </c>
      <c r="X16" s="3" t="s">
        <v>624</v>
      </c>
      <c r="Y16" s="3" t="s">
        <v>142</v>
      </c>
      <c r="Z16" s="3" t="s">
        <v>191</v>
      </c>
      <c r="AA16" s="3" t="s">
        <v>192</v>
      </c>
      <c r="AB16" s="3" t="s">
        <v>625</v>
      </c>
      <c r="AC16" s="3" t="s">
        <v>194</v>
      </c>
      <c r="AD16" s="3" t="s">
        <v>626</v>
      </c>
      <c r="AE16" s="3" t="s">
        <v>627</v>
      </c>
      <c r="AF16" s="3" t="s">
        <v>628</v>
      </c>
      <c r="AG16" s="3" t="s">
        <v>629</v>
      </c>
      <c r="AH16" s="3" t="s">
        <v>283</v>
      </c>
      <c r="AI16" s="3" t="s">
        <v>630</v>
      </c>
      <c r="AJ16" s="3" t="s">
        <v>631</v>
      </c>
      <c r="AK16" s="3" t="s">
        <v>632</v>
      </c>
      <c r="AL16" s="3" t="s">
        <v>21</v>
      </c>
      <c r="AM16" s="3" t="s">
        <v>21</v>
      </c>
      <c r="AN16" s="3" t="s">
        <v>21</v>
      </c>
      <c r="AO16" s="3">
        <v>125</v>
      </c>
      <c r="AP16" s="3">
        <v>128615</v>
      </c>
      <c r="AQ16" s="3">
        <v>2639.6616760000002</v>
      </c>
      <c r="AR16" s="3">
        <v>3391.9271640000002</v>
      </c>
      <c r="AS16" s="3">
        <v>5032</v>
      </c>
      <c r="AT16" s="3">
        <v>8664</v>
      </c>
      <c r="AU16" s="3">
        <v>1.562215E-2</v>
      </c>
      <c r="AV16" s="3">
        <v>7202.1219799999999</v>
      </c>
      <c r="AW16" s="3">
        <v>438.86057299999999</v>
      </c>
      <c r="AX16" s="3">
        <v>11855128</v>
      </c>
      <c r="AY16" s="3">
        <v>197575</v>
      </c>
      <c r="AZ16" s="3">
        <v>49393</v>
      </c>
      <c r="BA16" s="3">
        <v>60003</v>
      </c>
      <c r="BB16" s="3">
        <v>2</v>
      </c>
      <c r="BC16" s="3">
        <v>10432</v>
      </c>
      <c r="BD16" s="3">
        <v>16.551803</v>
      </c>
      <c r="BE16" s="3">
        <v>52.423991999999998</v>
      </c>
      <c r="BF16" s="3">
        <v>10</v>
      </c>
      <c r="BG16" s="3">
        <v>128528</v>
      </c>
      <c r="BH16" s="3">
        <v>4184.8464649999996</v>
      </c>
      <c r="BI16" s="3">
        <v>3611.9148610000002</v>
      </c>
      <c r="BJ16" s="3" t="s">
        <v>633</v>
      </c>
      <c r="BK16" s="3" t="s">
        <v>634</v>
      </c>
      <c r="BL16" s="3" t="s">
        <v>451</v>
      </c>
      <c r="BM16" s="3" t="s">
        <v>635</v>
      </c>
      <c r="BN16" s="3" t="s">
        <v>125</v>
      </c>
      <c r="BO16" s="3" t="s">
        <v>636</v>
      </c>
      <c r="BP16" s="3" t="s">
        <v>10</v>
      </c>
      <c r="BQ16" s="3" t="s">
        <v>637</v>
      </c>
      <c r="BR16" s="3" t="s">
        <v>638</v>
      </c>
      <c r="BS16" s="3" t="s">
        <v>348</v>
      </c>
      <c r="BT16" s="3" t="s">
        <v>639</v>
      </c>
      <c r="BU16" s="3" t="s">
        <v>640</v>
      </c>
      <c r="BV16" s="3" t="s">
        <v>641</v>
      </c>
      <c r="BW16" s="3" t="s">
        <v>642</v>
      </c>
      <c r="BX16" s="3" t="s">
        <v>643</v>
      </c>
      <c r="BY16" s="3" t="s">
        <v>644</v>
      </c>
      <c r="BZ16" s="3" t="s">
        <v>645</v>
      </c>
      <c r="CA16" s="3" t="s">
        <v>21</v>
      </c>
      <c r="CB16" s="3" t="s">
        <v>21</v>
      </c>
      <c r="CC16" s="3" t="s">
        <v>21</v>
      </c>
      <c r="CD16" s="3">
        <v>244</v>
      </c>
      <c r="CE16" s="3">
        <v>128539</v>
      </c>
      <c r="CF16" s="3">
        <v>4201.5426799999996</v>
      </c>
      <c r="CG16" s="3">
        <v>3612.059671</v>
      </c>
      <c r="CH16" s="3">
        <v>2139</v>
      </c>
      <c r="CI16" s="3">
        <v>3728</v>
      </c>
      <c r="CJ16" s="3">
        <v>1.5622509999999999E-2</v>
      </c>
      <c r="CK16" s="3">
        <v>3086.6177779999998</v>
      </c>
      <c r="CL16" s="3">
        <v>208.69755599999999</v>
      </c>
      <c r="CM16" s="3">
        <v>5.4499400000000003E-3</v>
      </c>
      <c r="CN16" s="3">
        <v>5.1347400000000001E-2</v>
      </c>
      <c r="CO16" s="3">
        <v>9219780</v>
      </c>
      <c r="CP16" s="3">
        <v>0</v>
      </c>
      <c r="CQ16" s="3">
        <v>21701</v>
      </c>
      <c r="CR16" s="3">
        <v>1E-3</v>
      </c>
      <c r="CS16" s="3">
        <v>1E-3</v>
      </c>
      <c r="CT16" s="3">
        <v>1E-3</v>
      </c>
      <c r="CU16" s="3">
        <v>1</v>
      </c>
      <c r="CV16" s="3">
        <v>0</v>
      </c>
      <c r="CW16" s="3">
        <v>0</v>
      </c>
      <c r="CX16" s="3">
        <v>0</v>
      </c>
      <c r="CY16" s="3">
        <v>1E-4</v>
      </c>
      <c r="CZ16" s="3">
        <v>1E-4</v>
      </c>
      <c r="DA16" s="3">
        <v>1E-4</v>
      </c>
      <c r="DB16" s="3">
        <v>1E-4</v>
      </c>
      <c r="DC16" s="3">
        <v>1E-4</v>
      </c>
      <c r="DD16" s="3">
        <v>1E-4</v>
      </c>
      <c r="DE16" s="3">
        <v>5.9999999999999995E-4</v>
      </c>
      <c r="DF16" s="3">
        <v>3.5299999999999998E-2</v>
      </c>
      <c r="DG16" s="3">
        <v>8.5099999999999995E-2</v>
      </c>
      <c r="DH16" s="3">
        <v>8.43E-2</v>
      </c>
      <c r="DI16" s="3">
        <v>0.2772</v>
      </c>
      <c r="DJ16" s="3">
        <v>0.30009999999999998</v>
      </c>
      <c r="DK16" s="3">
        <v>0.1724</v>
      </c>
      <c r="DL16" s="3">
        <v>3.9699999999999999E-2</v>
      </c>
      <c r="DM16" s="3">
        <v>5.0000000000000001E-3</v>
      </c>
      <c r="DN16" s="3">
        <v>1E-4</v>
      </c>
      <c r="DO16" s="3">
        <v>1E-4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 t="s">
        <v>39</v>
      </c>
      <c r="DV16" s="3">
        <v>6898879</v>
      </c>
      <c r="DW16" s="3">
        <v>2956539</v>
      </c>
      <c r="DX16" s="3">
        <v>0</v>
      </c>
      <c r="DY16" s="3">
        <v>0</v>
      </c>
      <c r="DZ16" s="3">
        <v>18110048</v>
      </c>
      <c r="EA16" s="3">
        <v>12387640</v>
      </c>
      <c r="EB16" s="3">
        <v>30750324</v>
      </c>
      <c r="EC16" s="4">
        <v>1</v>
      </c>
    </row>
    <row r="17" spans="1:133" x14ac:dyDescent="0.25">
      <c r="A17" s="3" t="s">
        <v>646</v>
      </c>
      <c r="B17" s="3">
        <f t="shared" si="0"/>
        <v>1353.89453125</v>
      </c>
      <c r="C17" s="3">
        <f t="shared" si="1"/>
        <v>10830</v>
      </c>
      <c r="D17" s="3">
        <v>3</v>
      </c>
      <c r="E17" s="3" t="s">
        <v>2</v>
      </c>
      <c r="F17" s="3" t="s">
        <v>570</v>
      </c>
      <c r="G17" s="3">
        <v>0</v>
      </c>
      <c r="H17" s="3">
        <v>0</v>
      </c>
      <c r="I17" s="3">
        <v>58347264</v>
      </c>
      <c r="J17" s="3">
        <v>970061</v>
      </c>
      <c r="K17" s="3">
        <v>7578</v>
      </c>
      <c r="L17" s="3">
        <v>60148</v>
      </c>
      <c r="M17" s="3">
        <v>8</v>
      </c>
      <c r="N17" s="3">
        <v>8714</v>
      </c>
      <c r="O17" s="3">
        <v>24.568898999999998</v>
      </c>
      <c r="P17" s="3">
        <v>31.472404000000001</v>
      </c>
      <c r="Q17" s="3">
        <v>325</v>
      </c>
      <c r="R17" s="3">
        <v>1012004</v>
      </c>
      <c r="S17" s="3">
        <v>45708.989435000003</v>
      </c>
      <c r="T17" s="3">
        <v>96794.878761</v>
      </c>
      <c r="U17" s="3" t="s">
        <v>647</v>
      </c>
      <c r="V17" s="3" t="s">
        <v>648</v>
      </c>
      <c r="W17" s="3" t="s">
        <v>649</v>
      </c>
      <c r="X17" s="3" t="s">
        <v>650</v>
      </c>
      <c r="Y17" s="3" t="s">
        <v>651</v>
      </c>
      <c r="Z17" s="3" t="s">
        <v>652</v>
      </c>
      <c r="AA17" s="3" t="s">
        <v>653</v>
      </c>
      <c r="AB17" s="3" t="s">
        <v>329</v>
      </c>
      <c r="AC17" s="3" t="s">
        <v>654</v>
      </c>
      <c r="AD17" s="3" t="s">
        <v>655</v>
      </c>
      <c r="AE17" s="3" t="s">
        <v>656</v>
      </c>
      <c r="AF17" s="3" t="s">
        <v>657</v>
      </c>
      <c r="AG17" s="3" t="s">
        <v>658</v>
      </c>
      <c r="AH17" s="3" t="s">
        <v>510</v>
      </c>
      <c r="AI17" s="3" t="s">
        <v>336</v>
      </c>
      <c r="AJ17" s="3" t="s">
        <v>659</v>
      </c>
      <c r="AK17" s="3" t="s">
        <v>537</v>
      </c>
      <c r="AL17" s="3" t="s">
        <v>21</v>
      </c>
      <c r="AM17" s="3" t="s">
        <v>21</v>
      </c>
      <c r="AN17" s="3" t="s">
        <v>21</v>
      </c>
      <c r="AO17" s="3">
        <v>344</v>
      </c>
      <c r="AP17" s="3">
        <v>1012029</v>
      </c>
      <c r="AQ17" s="3">
        <v>45733.773191</v>
      </c>
      <c r="AR17" s="3">
        <v>96795.950276999996</v>
      </c>
      <c r="AS17" s="3">
        <v>120</v>
      </c>
      <c r="AT17" s="3">
        <v>59562</v>
      </c>
      <c r="AU17" s="3">
        <v>1.6014549999999999E-2</v>
      </c>
      <c r="AV17" s="3">
        <v>15535.095182999999</v>
      </c>
      <c r="AW17" s="3">
        <v>7967.0741870000002</v>
      </c>
      <c r="AX17" s="3">
        <v>25041280</v>
      </c>
      <c r="AY17" s="3">
        <v>416327</v>
      </c>
      <c r="AZ17" s="3">
        <v>3252</v>
      </c>
      <c r="BA17" s="3">
        <v>60148</v>
      </c>
      <c r="BB17" s="3">
        <v>10</v>
      </c>
      <c r="BC17" s="3">
        <v>458018</v>
      </c>
      <c r="BD17" s="3">
        <v>84.735394999999997</v>
      </c>
      <c r="BE17" s="3">
        <v>4991.8476039999996</v>
      </c>
      <c r="BF17" s="3">
        <v>653</v>
      </c>
      <c r="BG17" s="3">
        <v>1024494</v>
      </c>
      <c r="BH17" s="3">
        <v>50206.815656999999</v>
      </c>
      <c r="BI17" s="3">
        <v>101410.059949</v>
      </c>
      <c r="BJ17" s="3" t="s">
        <v>660</v>
      </c>
      <c r="BK17" s="3" t="s">
        <v>661</v>
      </c>
      <c r="BL17" s="3" t="s">
        <v>662</v>
      </c>
      <c r="BM17" s="3" t="s">
        <v>663</v>
      </c>
      <c r="BN17" s="3" t="s">
        <v>664</v>
      </c>
      <c r="BO17" s="3" t="s">
        <v>665</v>
      </c>
      <c r="BP17" s="3" t="s">
        <v>666</v>
      </c>
      <c r="BQ17" s="3" t="s">
        <v>423</v>
      </c>
      <c r="BR17" s="3" t="s">
        <v>424</v>
      </c>
      <c r="BS17" s="3" t="s">
        <v>425</v>
      </c>
      <c r="BT17" s="3" t="s">
        <v>667</v>
      </c>
      <c r="BU17" s="3" t="s">
        <v>668</v>
      </c>
      <c r="BV17" s="3" t="s">
        <v>669</v>
      </c>
      <c r="BW17" s="3" t="s">
        <v>670</v>
      </c>
      <c r="BX17" s="3" t="s">
        <v>671</v>
      </c>
      <c r="BY17" s="3" t="s">
        <v>672</v>
      </c>
      <c r="BZ17" s="3" t="s">
        <v>673</v>
      </c>
      <c r="CA17" s="3" t="s">
        <v>21</v>
      </c>
      <c r="CB17" s="3" t="s">
        <v>21</v>
      </c>
      <c r="CC17" s="3" t="s">
        <v>21</v>
      </c>
      <c r="CD17" s="3">
        <v>688</v>
      </c>
      <c r="CE17" s="3">
        <v>1194556</v>
      </c>
      <c r="CF17" s="3">
        <v>50291.780116000002</v>
      </c>
      <c r="CG17" s="3">
        <v>101830.832241</v>
      </c>
      <c r="CH17" s="3">
        <v>120</v>
      </c>
      <c r="CI17" s="3">
        <v>26394</v>
      </c>
      <c r="CJ17" s="3">
        <v>1.6061889999999999E-2</v>
      </c>
      <c r="CK17" s="3">
        <v>6687</v>
      </c>
      <c r="CL17" s="3">
        <v>3490.6230639999999</v>
      </c>
      <c r="CM17" s="3">
        <v>1.22996E-3</v>
      </c>
      <c r="CN17" s="3">
        <v>5.2881899999999999E-3</v>
      </c>
      <c r="CO17" s="3">
        <v>608298</v>
      </c>
      <c r="CP17" s="3">
        <v>0</v>
      </c>
      <c r="CQ17" s="3">
        <v>698</v>
      </c>
      <c r="CR17" s="3">
        <v>1E-3</v>
      </c>
      <c r="CS17" s="3">
        <v>1E-3</v>
      </c>
      <c r="CT17" s="3">
        <v>1E-3</v>
      </c>
      <c r="CU17" s="3">
        <v>0.999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6.9999999999999999E-4</v>
      </c>
      <c r="DG17" s="3">
        <v>1.35E-2</v>
      </c>
      <c r="DH17" s="3">
        <v>3.2599999999999997E-2</v>
      </c>
      <c r="DI17" s="3">
        <v>0.18659999999999999</v>
      </c>
      <c r="DJ17" s="3">
        <v>0.21690000000000001</v>
      </c>
      <c r="DK17" s="3">
        <v>0.15</v>
      </c>
      <c r="DL17" s="3">
        <v>7.1900000000000006E-2</v>
      </c>
      <c r="DM17" s="3">
        <v>9.5100000000000004E-2</v>
      </c>
      <c r="DN17" s="3">
        <v>0.08</v>
      </c>
      <c r="DO17" s="3">
        <v>0.11260000000000001</v>
      </c>
      <c r="DP17" s="3">
        <v>3.0300000000000001E-2</v>
      </c>
      <c r="DQ17" s="3">
        <v>6.8999999999999999E-3</v>
      </c>
      <c r="DR17" s="3">
        <v>2.8E-3</v>
      </c>
      <c r="DS17" s="3">
        <v>1E-4</v>
      </c>
      <c r="DT17" s="3">
        <v>0</v>
      </c>
      <c r="DU17" s="3" t="s">
        <v>39</v>
      </c>
      <c r="DV17" s="3">
        <v>456055</v>
      </c>
      <c r="DW17" s="3">
        <v>195633</v>
      </c>
      <c r="DX17" s="3">
        <v>0</v>
      </c>
      <c r="DY17" s="3">
        <v>0</v>
      </c>
      <c r="DZ17" s="3">
        <v>20826724</v>
      </c>
      <c r="EA17" s="3">
        <v>9823604</v>
      </c>
      <c r="EB17" s="3">
        <v>30679140</v>
      </c>
      <c r="EC17" s="4">
        <v>1</v>
      </c>
    </row>
    <row r="18" spans="1:133" x14ac:dyDescent="0.25">
      <c r="A18" s="3" t="s">
        <v>674</v>
      </c>
      <c r="B18" s="3">
        <f t="shared" si="0"/>
        <v>809.2314453125</v>
      </c>
      <c r="C18" s="3">
        <f t="shared" si="1"/>
        <v>51790</v>
      </c>
      <c r="D18" s="3">
        <v>3</v>
      </c>
      <c r="E18" s="3" t="s">
        <v>2</v>
      </c>
      <c r="F18" s="3" t="s">
        <v>570</v>
      </c>
      <c r="G18" s="3">
        <v>0</v>
      </c>
      <c r="H18" s="3">
        <v>0</v>
      </c>
      <c r="I18" s="3">
        <v>34897168</v>
      </c>
      <c r="J18" s="3">
        <v>580197</v>
      </c>
      <c r="K18" s="3">
        <v>36262</v>
      </c>
      <c r="L18" s="3">
        <v>60147</v>
      </c>
      <c r="M18" s="3">
        <v>3</v>
      </c>
      <c r="N18" s="3">
        <v>15583</v>
      </c>
      <c r="O18" s="3">
        <v>11.504599000000001</v>
      </c>
      <c r="P18" s="3">
        <v>73.059286</v>
      </c>
      <c r="Q18" s="3">
        <v>1</v>
      </c>
      <c r="R18" s="3">
        <v>5830664</v>
      </c>
      <c r="S18" s="3">
        <v>9588.5300999999999</v>
      </c>
      <c r="T18" s="3">
        <v>43522.320141999997</v>
      </c>
      <c r="U18" s="3" t="s">
        <v>675</v>
      </c>
      <c r="V18" s="3" t="s">
        <v>172</v>
      </c>
      <c r="W18" s="3" t="s">
        <v>676</v>
      </c>
      <c r="X18" s="3" t="s">
        <v>677</v>
      </c>
      <c r="Y18" s="3" t="s">
        <v>678</v>
      </c>
      <c r="Z18" s="3" t="s">
        <v>242</v>
      </c>
      <c r="AA18" s="3" t="s">
        <v>679</v>
      </c>
      <c r="AB18" s="3" t="s">
        <v>468</v>
      </c>
      <c r="AC18" s="3" t="s">
        <v>680</v>
      </c>
      <c r="AD18" s="3" t="s">
        <v>617</v>
      </c>
      <c r="AE18" s="3" t="s">
        <v>681</v>
      </c>
      <c r="AF18" s="3" t="s">
        <v>367</v>
      </c>
      <c r="AG18" s="3" t="s">
        <v>682</v>
      </c>
      <c r="AH18" s="3" t="s">
        <v>683</v>
      </c>
      <c r="AI18" s="3" t="s">
        <v>684</v>
      </c>
      <c r="AJ18" s="3" t="s">
        <v>685</v>
      </c>
      <c r="AK18" s="3" t="s">
        <v>686</v>
      </c>
      <c r="AL18" s="3" t="s">
        <v>21</v>
      </c>
      <c r="AM18" s="3" t="s">
        <v>21</v>
      </c>
      <c r="AN18" s="3" t="s">
        <v>21</v>
      </c>
      <c r="AO18" s="3">
        <v>132</v>
      </c>
      <c r="AP18" s="3">
        <v>5830679</v>
      </c>
      <c r="AQ18" s="3">
        <v>9600.1779490000008</v>
      </c>
      <c r="AR18" s="3">
        <v>43535.936976999998</v>
      </c>
      <c r="AS18" s="3">
        <v>5</v>
      </c>
      <c r="AT18" s="3">
        <v>52704</v>
      </c>
      <c r="AU18" s="3">
        <v>1.6541799999999999E-2</v>
      </c>
      <c r="AV18" s="3">
        <v>9597.5024940000003</v>
      </c>
      <c r="AW18" s="3">
        <v>8855.2641970000004</v>
      </c>
      <c r="AX18" s="3">
        <v>14943920</v>
      </c>
      <c r="AY18" s="3">
        <v>248456</v>
      </c>
      <c r="AZ18" s="3">
        <v>15528</v>
      </c>
      <c r="BA18" s="3">
        <v>60147</v>
      </c>
      <c r="BB18" s="3">
        <v>3</v>
      </c>
      <c r="BC18" s="3">
        <v>2668749</v>
      </c>
      <c r="BD18" s="3">
        <v>34.304264000000003</v>
      </c>
      <c r="BE18" s="3">
        <v>6455.7807080000002</v>
      </c>
      <c r="BF18" s="3">
        <v>35</v>
      </c>
      <c r="BG18" s="3">
        <v>5830636</v>
      </c>
      <c r="BH18" s="3">
        <v>10456.926659999999</v>
      </c>
      <c r="BI18" s="3">
        <v>45468.608079999998</v>
      </c>
      <c r="BJ18" s="3" t="s">
        <v>687</v>
      </c>
      <c r="BK18" s="3" t="s">
        <v>187</v>
      </c>
      <c r="BL18" s="3" t="s">
        <v>527</v>
      </c>
      <c r="BM18" s="3" t="s">
        <v>189</v>
      </c>
      <c r="BN18" s="3" t="s">
        <v>62</v>
      </c>
      <c r="BO18" s="3" t="s">
        <v>688</v>
      </c>
      <c r="BP18" s="3" t="s">
        <v>689</v>
      </c>
      <c r="BQ18" s="3" t="s">
        <v>560</v>
      </c>
      <c r="BR18" s="3" t="s">
        <v>690</v>
      </c>
      <c r="BS18" s="3" t="s">
        <v>691</v>
      </c>
      <c r="BT18" s="3" t="s">
        <v>692</v>
      </c>
      <c r="BU18" s="3" t="s">
        <v>693</v>
      </c>
      <c r="BV18" s="3" t="s">
        <v>694</v>
      </c>
      <c r="BW18" s="3" t="s">
        <v>695</v>
      </c>
      <c r="BX18" s="3" t="s">
        <v>696</v>
      </c>
      <c r="BY18" s="3" t="s">
        <v>697</v>
      </c>
      <c r="BZ18" s="3" t="s">
        <v>355</v>
      </c>
      <c r="CA18" s="3" t="s">
        <v>21</v>
      </c>
      <c r="CB18" s="3" t="s">
        <v>21</v>
      </c>
      <c r="CC18" s="3" t="s">
        <v>21</v>
      </c>
      <c r="CD18" s="3">
        <v>305</v>
      </c>
      <c r="CE18" s="3">
        <v>5830646</v>
      </c>
      <c r="CF18" s="3">
        <v>10491.3668</v>
      </c>
      <c r="CG18" s="3">
        <v>46475.678610000003</v>
      </c>
      <c r="CH18" s="3">
        <v>6</v>
      </c>
      <c r="CI18" s="3">
        <v>23266</v>
      </c>
      <c r="CJ18" s="3">
        <v>1.675316E-2</v>
      </c>
      <c r="CK18" s="3">
        <v>4162.4226939999999</v>
      </c>
      <c r="CL18" s="3">
        <v>3804.9311400000001</v>
      </c>
      <c r="CM18" s="3">
        <v>2.05236E-3</v>
      </c>
      <c r="CN18" s="3">
        <v>1.2047749999999999E-2</v>
      </c>
      <c r="CO18" s="3">
        <v>2631680</v>
      </c>
      <c r="CP18" s="3">
        <v>0</v>
      </c>
      <c r="CQ18" s="3">
        <v>881</v>
      </c>
      <c r="CR18" s="3">
        <v>1E-3</v>
      </c>
      <c r="CS18" s="3">
        <v>1E-3</v>
      </c>
      <c r="CT18" s="3">
        <v>1E-3</v>
      </c>
      <c r="CU18" s="3">
        <v>1</v>
      </c>
      <c r="CV18" s="3">
        <v>0</v>
      </c>
      <c r="CW18" s="3">
        <v>0</v>
      </c>
      <c r="CX18" s="3">
        <v>0</v>
      </c>
      <c r="CY18" s="3">
        <v>1E-4</v>
      </c>
      <c r="CZ18" s="3">
        <v>0</v>
      </c>
      <c r="DA18" s="3">
        <v>0</v>
      </c>
      <c r="DB18" s="3">
        <v>0</v>
      </c>
      <c r="DC18" s="3">
        <v>1E-4</v>
      </c>
      <c r="DD18" s="3">
        <v>1E-4</v>
      </c>
      <c r="DE18" s="3">
        <v>3.2000000000000002E-3</v>
      </c>
      <c r="DF18" s="3">
        <v>6.7599999999999993E-2</v>
      </c>
      <c r="DG18" s="3">
        <v>0.1535</v>
      </c>
      <c r="DH18" s="3">
        <v>0.1163</v>
      </c>
      <c r="DI18" s="3">
        <v>0.23499999999999999</v>
      </c>
      <c r="DJ18" s="3">
        <v>0.1646</v>
      </c>
      <c r="DK18" s="3">
        <v>0.10979999999999999</v>
      </c>
      <c r="DL18" s="3">
        <v>5.6099999999999997E-2</v>
      </c>
      <c r="DM18" s="3">
        <v>5.4300000000000001E-2</v>
      </c>
      <c r="DN18" s="3">
        <v>2.5700000000000001E-2</v>
      </c>
      <c r="DO18" s="3">
        <v>0.01</v>
      </c>
      <c r="DP18" s="3">
        <v>1.1999999999999999E-3</v>
      </c>
      <c r="DQ18" s="3">
        <v>2.0999999999999999E-3</v>
      </c>
      <c r="DR18" s="3">
        <v>5.0000000000000001E-4</v>
      </c>
      <c r="DS18" s="3">
        <v>1E-4</v>
      </c>
      <c r="DT18" s="3">
        <v>1E-4</v>
      </c>
      <c r="DU18" s="3" t="s">
        <v>39</v>
      </c>
      <c r="DV18" s="3">
        <v>2181278</v>
      </c>
      <c r="DW18" s="3">
        <v>933984</v>
      </c>
      <c r="DX18" s="3">
        <v>0</v>
      </c>
      <c r="DY18" s="3">
        <v>0</v>
      </c>
      <c r="DZ18" s="3">
        <v>20834316</v>
      </c>
      <c r="EA18" s="3">
        <v>9708744</v>
      </c>
      <c r="EB18" s="3">
        <v>30624632</v>
      </c>
      <c r="EC18" s="4">
        <v>1</v>
      </c>
    </row>
    <row r="19" spans="1:133" x14ac:dyDescent="0.25">
      <c r="A19" s="3" t="s">
        <v>698</v>
      </c>
      <c r="B19" s="3">
        <f t="shared" si="0"/>
        <v>444.1650390625</v>
      </c>
      <c r="C19" s="3">
        <f t="shared" si="1"/>
        <v>113706</v>
      </c>
      <c r="D19" s="3">
        <v>3</v>
      </c>
      <c r="E19" s="3" t="s">
        <v>2</v>
      </c>
      <c r="F19" s="3" t="s">
        <v>570</v>
      </c>
      <c r="G19" s="3">
        <v>0</v>
      </c>
      <c r="H19" s="3">
        <v>0</v>
      </c>
      <c r="I19" s="3">
        <v>19101180</v>
      </c>
      <c r="J19" s="3">
        <v>318337</v>
      </c>
      <c r="K19" s="3">
        <v>79584</v>
      </c>
      <c r="L19" s="3">
        <v>60003</v>
      </c>
      <c r="M19" s="3">
        <v>2</v>
      </c>
      <c r="N19" s="3">
        <v>8023</v>
      </c>
      <c r="O19" s="3">
        <v>12.424823</v>
      </c>
      <c r="P19" s="3">
        <v>37.937309999999997</v>
      </c>
      <c r="Q19" s="3">
        <v>0</v>
      </c>
      <c r="R19" s="3">
        <v>219631</v>
      </c>
      <c r="S19" s="3">
        <v>4274.1032910000004</v>
      </c>
      <c r="T19" s="3">
        <v>9976.6586459999999</v>
      </c>
      <c r="U19" s="3" t="s">
        <v>374</v>
      </c>
      <c r="V19" s="3" t="s">
        <v>699</v>
      </c>
      <c r="W19" s="3" t="s">
        <v>376</v>
      </c>
      <c r="X19" s="3" t="s">
        <v>700</v>
      </c>
      <c r="Y19" s="3" t="s">
        <v>378</v>
      </c>
      <c r="Z19" s="3" t="s">
        <v>701</v>
      </c>
      <c r="AA19" s="3" t="s">
        <v>702</v>
      </c>
      <c r="AB19" s="3" t="s">
        <v>703</v>
      </c>
      <c r="AC19" s="3" t="s">
        <v>704</v>
      </c>
      <c r="AD19" s="3" t="s">
        <v>705</v>
      </c>
      <c r="AE19" s="3" t="s">
        <v>706</v>
      </c>
      <c r="AF19" s="3" t="s">
        <v>608</v>
      </c>
      <c r="AG19" s="3" t="s">
        <v>707</v>
      </c>
      <c r="AH19" s="3" t="s">
        <v>708</v>
      </c>
      <c r="AI19" s="3" t="s">
        <v>709</v>
      </c>
      <c r="AJ19" s="3" t="s">
        <v>710</v>
      </c>
      <c r="AK19" s="3" t="s">
        <v>711</v>
      </c>
      <c r="AL19" s="3" t="s">
        <v>21</v>
      </c>
      <c r="AM19" s="3" t="s">
        <v>21</v>
      </c>
      <c r="AN19" s="3" t="s">
        <v>21</v>
      </c>
      <c r="AO19" s="3">
        <v>104</v>
      </c>
      <c r="AP19" s="3">
        <v>219648</v>
      </c>
      <c r="AQ19" s="3">
        <v>4286.6664709999995</v>
      </c>
      <c r="AR19" s="3">
        <v>9977.0126830000008</v>
      </c>
      <c r="AS19" s="3">
        <v>126</v>
      </c>
      <c r="AT19" s="3">
        <v>30472</v>
      </c>
      <c r="AU19" s="3">
        <v>1.5677119999999999E-2</v>
      </c>
      <c r="AV19" s="3">
        <v>4990.6064770000003</v>
      </c>
      <c r="AW19" s="3">
        <v>4651.3229860000001</v>
      </c>
      <c r="AX19" s="3">
        <v>8189712</v>
      </c>
      <c r="AY19" s="3">
        <v>136488</v>
      </c>
      <c r="AZ19" s="3">
        <v>34122</v>
      </c>
      <c r="BA19" s="3">
        <v>60003</v>
      </c>
      <c r="BB19" s="3">
        <v>2</v>
      </c>
      <c r="BC19" s="3">
        <v>12014</v>
      </c>
      <c r="BD19" s="3">
        <v>12.854303</v>
      </c>
      <c r="BE19" s="3">
        <v>40.073345000000003</v>
      </c>
      <c r="BF19" s="3">
        <v>36</v>
      </c>
      <c r="BG19" s="3">
        <v>216495</v>
      </c>
      <c r="BH19" s="3">
        <v>4989.2652939999998</v>
      </c>
      <c r="BI19" s="3">
        <v>10102.330969000001</v>
      </c>
      <c r="BJ19" s="3" t="s">
        <v>391</v>
      </c>
      <c r="BK19" s="3" t="s">
        <v>712</v>
      </c>
      <c r="BL19" s="3" t="s">
        <v>713</v>
      </c>
      <c r="BM19" s="3" t="s">
        <v>714</v>
      </c>
      <c r="BN19" s="3" t="s">
        <v>715</v>
      </c>
      <c r="BO19" s="3" t="s">
        <v>716</v>
      </c>
      <c r="BP19" s="3" t="s">
        <v>717</v>
      </c>
      <c r="BQ19" s="3" t="s">
        <v>718</v>
      </c>
      <c r="BR19" s="3" t="s">
        <v>719</v>
      </c>
      <c r="BS19" s="3" t="s">
        <v>720</v>
      </c>
      <c r="BT19" s="3" t="s">
        <v>721</v>
      </c>
      <c r="BU19" s="3" t="s">
        <v>722</v>
      </c>
      <c r="BV19" s="3" t="s">
        <v>723</v>
      </c>
      <c r="BW19" s="3" t="s">
        <v>724</v>
      </c>
      <c r="BX19" s="3" t="s">
        <v>725</v>
      </c>
      <c r="BY19" s="3" t="s">
        <v>726</v>
      </c>
      <c r="BZ19" s="3" t="s">
        <v>727</v>
      </c>
      <c r="CA19" s="3" t="s">
        <v>21</v>
      </c>
      <c r="CB19" s="3" t="s">
        <v>21</v>
      </c>
      <c r="CC19" s="3" t="s">
        <v>21</v>
      </c>
      <c r="CD19" s="3">
        <v>235</v>
      </c>
      <c r="CE19" s="3">
        <v>216515</v>
      </c>
      <c r="CF19" s="3">
        <v>5002.2628850000001</v>
      </c>
      <c r="CG19" s="3">
        <v>10102.729052999999</v>
      </c>
      <c r="CH19" s="3">
        <v>30</v>
      </c>
      <c r="CI19" s="3">
        <v>13216</v>
      </c>
      <c r="CJ19" s="3">
        <v>1.5675459999999999E-2</v>
      </c>
      <c r="CK19" s="3">
        <v>2139.512624</v>
      </c>
      <c r="CL19" s="3">
        <v>1995.8885680000001</v>
      </c>
      <c r="CM19" s="3">
        <v>3.5323099999999999E-3</v>
      </c>
      <c r="CN19" s="3">
        <v>2.8458500000000001E-2</v>
      </c>
      <c r="CO19" s="3">
        <v>5338472</v>
      </c>
      <c r="CP19" s="3">
        <v>0</v>
      </c>
      <c r="CQ19" s="3">
        <v>10717</v>
      </c>
      <c r="CR19" s="3">
        <v>1E-3</v>
      </c>
      <c r="CS19" s="3">
        <v>1E-3</v>
      </c>
      <c r="CT19" s="3">
        <v>1E-3</v>
      </c>
      <c r="CU19" s="3">
        <v>1</v>
      </c>
      <c r="CV19" s="3">
        <v>0</v>
      </c>
      <c r="CW19" s="3">
        <v>0</v>
      </c>
      <c r="CX19" s="3">
        <v>0</v>
      </c>
      <c r="CY19" s="3">
        <v>1E-4</v>
      </c>
      <c r="CZ19" s="3">
        <v>0</v>
      </c>
      <c r="DA19" s="3">
        <v>0</v>
      </c>
      <c r="DB19" s="3">
        <v>0</v>
      </c>
      <c r="DC19" s="3">
        <v>1E-4</v>
      </c>
      <c r="DD19" s="3">
        <v>1E-4</v>
      </c>
      <c r="DE19" s="3">
        <v>1.8100000000000002E-2</v>
      </c>
      <c r="DF19" s="3">
        <v>0.15090000000000001</v>
      </c>
      <c r="DG19" s="3">
        <v>0.16389999999999999</v>
      </c>
      <c r="DH19" s="3">
        <v>0.1047</v>
      </c>
      <c r="DI19" s="3">
        <v>0.20799999999999999</v>
      </c>
      <c r="DJ19" s="3">
        <v>0.1419</v>
      </c>
      <c r="DK19" s="3">
        <v>7.46E-2</v>
      </c>
      <c r="DL19" s="3">
        <v>8.4099999999999994E-2</v>
      </c>
      <c r="DM19" s="3">
        <v>4.6399999999999997E-2</v>
      </c>
      <c r="DN19" s="3">
        <v>3.8999999999999998E-3</v>
      </c>
      <c r="DO19" s="3">
        <v>3.5999999999999999E-3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 t="s">
        <v>39</v>
      </c>
      <c r="DV19" s="3">
        <v>4759571</v>
      </c>
      <c r="DW19" s="3">
        <v>2040677</v>
      </c>
      <c r="DX19" s="3">
        <v>0</v>
      </c>
      <c r="DY19" s="3">
        <v>0</v>
      </c>
      <c r="DZ19" s="3">
        <v>20355784</v>
      </c>
      <c r="EA19" s="3">
        <v>10182468</v>
      </c>
      <c r="EB19" s="3">
        <v>30780452</v>
      </c>
      <c r="EC19" s="4">
        <v>1</v>
      </c>
    </row>
    <row r="20" spans="1:133" x14ac:dyDescent="0.25">
      <c r="A20" s="3" t="s">
        <v>728</v>
      </c>
      <c r="B20" s="3">
        <f t="shared" si="0"/>
        <v>1479.7431640625</v>
      </c>
      <c r="C20" s="3">
        <f t="shared" si="1"/>
        <v>11837</v>
      </c>
      <c r="D20" s="3">
        <v>3</v>
      </c>
      <c r="E20" s="3" t="s">
        <v>2</v>
      </c>
      <c r="F20" s="3" t="s">
        <v>729</v>
      </c>
      <c r="G20" s="3">
        <v>0</v>
      </c>
      <c r="H20" s="3">
        <v>0</v>
      </c>
      <c r="I20" s="3">
        <v>63950720</v>
      </c>
      <c r="J20" s="3">
        <v>1058436</v>
      </c>
      <c r="K20" s="3">
        <v>8269</v>
      </c>
      <c r="L20" s="3">
        <v>60420</v>
      </c>
      <c r="M20" s="3">
        <v>9</v>
      </c>
      <c r="N20" s="3">
        <v>3024</v>
      </c>
      <c r="O20" s="3">
        <v>24.950068000000002</v>
      </c>
      <c r="P20" s="3">
        <v>13.683161</v>
      </c>
      <c r="Q20" s="3">
        <v>367</v>
      </c>
      <c r="R20" s="3">
        <v>1341744</v>
      </c>
      <c r="S20" s="3">
        <v>41402.067636</v>
      </c>
      <c r="T20" s="3">
        <v>83361.370983000001</v>
      </c>
      <c r="U20" s="3" t="s">
        <v>305</v>
      </c>
      <c r="V20" s="3" t="s">
        <v>730</v>
      </c>
      <c r="W20" s="3" t="s">
        <v>731</v>
      </c>
      <c r="X20" s="3" t="s">
        <v>308</v>
      </c>
      <c r="Y20" s="3" t="s">
        <v>309</v>
      </c>
      <c r="Z20" s="3" t="s">
        <v>9</v>
      </c>
      <c r="AA20" s="3" t="s">
        <v>732</v>
      </c>
      <c r="AB20" s="3" t="s">
        <v>733</v>
      </c>
      <c r="AC20" s="3" t="s">
        <v>493</v>
      </c>
      <c r="AD20" s="3" t="s">
        <v>734</v>
      </c>
      <c r="AE20" s="3" t="s">
        <v>735</v>
      </c>
      <c r="AF20" s="3" t="s">
        <v>231</v>
      </c>
      <c r="AG20" s="3" t="s">
        <v>736</v>
      </c>
      <c r="AH20" s="3" t="s">
        <v>737</v>
      </c>
      <c r="AI20" s="3" t="s">
        <v>738</v>
      </c>
      <c r="AJ20" s="3" t="s">
        <v>235</v>
      </c>
      <c r="AK20" s="3" t="s">
        <v>739</v>
      </c>
      <c r="AL20" s="3" t="s">
        <v>21</v>
      </c>
      <c r="AM20" s="3" t="s">
        <v>21</v>
      </c>
      <c r="AN20" s="3" t="s">
        <v>21</v>
      </c>
      <c r="AO20" s="3">
        <v>397</v>
      </c>
      <c r="AP20" s="3">
        <v>1341775</v>
      </c>
      <c r="AQ20" s="3">
        <v>41427.246016999998</v>
      </c>
      <c r="AR20" s="3">
        <v>83360.789374999993</v>
      </c>
      <c r="AS20" s="3">
        <v>758</v>
      </c>
      <c r="AT20" s="3">
        <v>38934</v>
      </c>
      <c r="AU20" s="3">
        <v>1.578661E-2</v>
      </c>
      <c r="AV20" s="3">
        <v>16709.115364000001</v>
      </c>
      <c r="AW20" s="3">
        <v>4400.7370760000003</v>
      </c>
      <c r="AX20" s="3">
        <v>27601152</v>
      </c>
      <c r="AY20" s="3">
        <v>456821</v>
      </c>
      <c r="AZ20" s="3">
        <v>3568</v>
      </c>
      <c r="BA20" s="3">
        <v>60420</v>
      </c>
      <c r="BB20" s="3">
        <v>10</v>
      </c>
      <c r="BC20" s="3">
        <v>3665</v>
      </c>
      <c r="BD20" s="3">
        <v>27.427520999999999</v>
      </c>
      <c r="BE20" s="3">
        <v>14.446904</v>
      </c>
      <c r="BF20" s="3">
        <v>739</v>
      </c>
      <c r="BG20" s="3">
        <v>1403971</v>
      </c>
      <c r="BH20" s="3">
        <v>46586.702342999997</v>
      </c>
      <c r="BI20" s="3">
        <v>87815.231698000003</v>
      </c>
      <c r="BJ20" s="3" t="s">
        <v>740</v>
      </c>
      <c r="BK20" s="3" t="s">
        <v>741</v>
      </c>
      <c r="BL20" s="3" t="s">
        <v>742</v>
      </c>
      <c r="BM20" s="3" t="s">
        <v>743</v>
      </c>
      <c r="BN20" s="3" t="s">
        <v>420</v>
      </c>
      <c r="BO20" s="3" t="s">
        <v>744</v>
      </c>
      <c r="BP20" s="3" t="s">
        <v>745</v>
      </c>
      <c r="BQ20" s="3" t="s">
        <v>746</v>
      </c>
      <c r="BR20" s="3" t="s">
        <v>747</v>
      </c>
      <c r="BS20" s="3" t="s">
        <v>507</v>
      </c>
      <c r="BT20" s="3" t="s">
        <v>748</v>
      </c>
      <c r="BU20" s="3" t="s">
        <v>657</v>
      </c>
      <c r="BV20" s="3" t="s">
        <v>749</v>
      </c>
      <c r="BW20" s="3" t="s">
        <v>750</v>
      </c>
      <c r="BX20" s="3" t="s">
        <v>751</v>
      </c>
      <c r="BY20" s="3" t="s">
        <v>752</v>
      </c>
      <c r="BZ20" s="3" t="s">
        <v>753</v>
      </c>
      <c r="CA20" s="3" t="s">
        <v>21</v>
      </c>
      <c r="CB20" s="3" t="s">
        <v>21</v>
      </c>
      <c r="CC20" s="3" t="s">
        <v>21</v>
      </c>
      <c r="CD20" s="3">
        <v>764</v>
      </c>
      <c r="CE20" s="3">
        <v>1403999</v>
      </c>
      <c r="CF20" s="3">
        <v>46614.372103000002</v>
      </c>
      <c r="CG20" s="3">
        <v>87814.599516000002</v>
      </c>
      <c r="CH20" s="3">
        <v>1009</v>
      </c>
      <c r="CI20" s="3">
        <v>15360</v>
      </c>
      <c r="CJ20" s="3">
        <v>1.5790479999999999E-2</v>
      </c>
      <c r="CK20" s="3">
        <v>7213.4224290000002</v>
      </c>
      <c r="CL20" s="3">
        <v>2110.0562190000001</v>
      </c>
      <c r="CM20" s="3">
        <v>1.4035899999999999E-3</v>
      </c>
      <c r="CN20" s="3">
        <v>6.3010699999999998E-3</v>
      </c>
      <c r="CO20" s="3">
        <v>709666</v>
      </c>
      <c r="CP20" s="3">
        <v>0</v>
      </c>
      <c r="CQ20" s="3">
        <v>610</v>
      </c>
      <c r="CR20" s="3">
        <v>1E-3</v>
      </c>
      <c r="CS20" s="3">
        <v>1E-3</v>
      </c>
      <c r="CT20" s="3">
        <v>1E-3</v>
      </c>
      <c r="CU20" s="3">
        <v>0.999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3.3E-3</v>
      </c>
      <c r="DG20" s="3">
        <v>2.6599999999999999E-2</v>
      </c>
      <c r="DH20" s="3">
        <v>3.2599999999999997E-2</v>
      </c>
      <c r="DI20" s="3">
        <v>0.1986</v>
      </c>
      <c r="DJ20" s="3">
        <v>0.23449999999999999</v>
      </c>
      <c r="DK20" s="3">
        <v>0.13300000000000001</v>
      </c>
      <c r="DL20" s="3">
        <v>6.4899999999999999E-2</v>
      </c>
      <c r="DM20" s="3">
        <v>8.0600000000000005E-2</v>
      </c>
      <c r="DN20" s="3">
        <v>7.3099999999999998E-2</v>
      </c>
      <c r="DO20" s="3">
        <v>0.1178</v>
      </c>
      <c r="DP20" s="3">
        <v>3.0200000000000001E-2</v>
      </c>
      <c r="DQ20" s="3">
        <v>4.5999999999999999E-3</v>
      </c>
      <c r="DR20" s="3">
        <v>1E-4</v>
      </c>
      <c r="DS20" s="3">
        <v>1E-4</v>
      </c>
      <c r="DT20" s="3">
        <v>0</v>
      </c>
      <c r="DU20" s="3" t="s">
        <v>39</v>
      </c>
      <c r="DV20" s="3">
        <v>499848</v>
      </c>
      <c r="DW20" s="3">
        <v>215633</v>
      </c>
      <c r="DX20" s="3">
        <v>0</v>
      </c>
      <c r="DY20" s="3">
        <v>0</v>
      </c>
      <c r="DZ20" s="3">
        <v>20673228</v>
      </c>
      <c r="EA20" s="3">
        <v>10038792</v>
      </c>
      <c r="EB20" s="3">
        <v>30721960</v>
      </c>
      <c r="EC20" s="4">
        <v>0.99950000000000006</v>
      </c>
    </row>
    <row r="21" spans="1:133" x14ac:dyDescent="0.25">
      <c r="A21" s="3" t="s">
        <v>754</v>
      </c>
      <c r="B21" s="3">
        <f t="shared" si="0"/>
        <v>1384.111328125</v>
      </c>
      <c r="C21" s="3">
        <f t="shared" si="1"/>
        <v>88582</v>
      </c>
      <c r="D21" s="3">
        <v>3</v>
      </c>
      <c r="E21" s="3" t="s">
        <v>2</v>
      </c>
      <c r="F21" s="3" t="s">
        <v>729</v>
      </c>
      <c r="G21" s="3">
        <v>0</v>
      </c>
      <c r="H21" s="3">
        <v>0</v>
      </c>
      <c r="I21" s="3">
        <v>59683104</v>
      </c>
      <c r="J21" s="3">
        <v>991496</v>
      </c>
      <c r="K21" s="3">
        <v>61968</v>
      </c>
      <c r="L21" s="3">
        <v>60195</v>
      </c>
      <c r="M21" s="3">
        <v>3</v>
      </c>
      <c r="N21" s="3">
        <v>1312</v>
      </c>
      <c r="O21" s="3">
        <v>10.433339</v>
      </c>
      <c r="P21" s="3">
        <v>4.8797189999999997</v>
      </c>
      <c r="Q21" s="3">
        <v>2</v>
      </c>
      <c r="R21" s="3">
        <v>571972</v>
      </c>
      <c r="S21" s="3">
        <v>5268.1280999999999</v>
      </c>
      <c r="T21" s="3">
        <v>13867.915744</v>
      </c>
      <c r="U21" s="3" t="s">
        <v>755</v>
      </c>
      <c r="V21" s="3" t="s">
        <v>756</v>
      </c>
      <c r="W21" s="3" t="s">
        <v>435</v>
      </c>
      <c r="X21" s="3" t="s">
        <v>757</v>
      </c>
      <c r="Y21" s="3" t="s">
        <v>758</v>
      </c>
      <c r="Z21" s="3" t="s">
        <v>143</v>
      </c>
      <c r="AA21" s="3" t="s">
        <v>759</v>
      </c>
      <c r="AB21" s="3" t="s">
        <v>178</v>
      </c>
      <c r="AC21" s="3" t="s">
        <v>760</v>
      </c>
      <c r="AD21" s="3" t="s">
        <v>761</v>
      </c>
      <c r="AE21" s="3" t="s">
        <v>762</v>
      </c>
      <c r="AF21" s="3" t="s">
        <v>763</v>
      </c>
      <c r="AG21" s="3" t="s">
        <v>764</v>
      </c>
      <c r="AH21" s="3" t="s">
        <v>765</v>
      </c>
      <c r="AI21" s="3" t="s">
        <v>36</v>
      </c>
      <c r="AJ21" s="3" t="s">
        <v>611</v>
      </c>
      <c r="AK21" s="3" t="s">
        <v>766</v>
      </c>
      <c r="AL21" s="3" t="s">
        <v>21</v>
      </c>
      <c r="AM21" s="3" t="s">
        <v>21</v>
      </c>
      <c r="AN21" s="3" t="s">
        <v>21</v>
      </c>
      <c r="AO21" s="3">
        <v>169</v>
      </c>
      <c r="AP21" s="3">
        <v>571979</v>
      </c>
      <c r="AQ21" s="3">
        <v>5278.676563</v>
      </c>
      <c r="AR21" s="3">
        <v>13867.649673</v>
      </c>
      <c r="AS21" s="3">
        <v>5888</v>
      </c>
      <c r="AT21" s="3">
        <v>25440</v>
      </c>
      <c r="AU21" s="3">
        <v>1.5691440000000001E-2</v>
      </c>
      <c r="AV21" s="3">
        <v>15558.002363</v>
      </c>
      <c r="AW21" s="3">
        <v>2424.9607329999999</v>
      </c>
      <c r="AX21" s="3">
        <v>25633104</v>
      </c>
      <c r="AY21" s="3">
        <v>425834</v>
      </c>
      <c r="AZ21" s="3">
        <v>26614</v>
      </c>
      <c r="BA21" s="3">
        <v>60195</v>
      </c>
      <c r="BB21" s="3">
        <v>3</v>
      </c>
      <c r="BC21" s="3">
        <v>1730</v>
      </c>
      <c r="BD21" s="3">
        <v>11.113507999999999</v>
      </c>
      <c r="BE21" s="3">
        <v>5.224691</v>
      </c>
      <c r="BF21" s="3">
        <v>317</v>
      </c>
      <c r="BG21" s="3">
        <v>628319</v>
      </c>
      <c r="BH21" s="3">
        <v>6911.0068019999999</v>
      </c>
      <c r="BI21" s="3">
        <v>17050.209709999999</v>
      </c>
      <c r="BJ21" s="3" t="s">
        <v>767</v>
      </c>
      <c r="BK21" s="3" t="s">
        <v>476</v>
      </c>
      <c r="BL21" s="3" t="s">
        <v>768</v>
      </c>
      <c r="BM21" s="3" t="s">
        <v>769</v>
      </c>
      <c r="BN21" s="3" t="s">
        <v>770</v>
      </c>
      <c r="BO21" s="3" t="s">
        <v>9</v>
      </c>
      <c r="BP21" s="3" t="s">
        <v>771</v>
      </c>
      <c r="BQ21" s="3" t="s">
        <v>772</v>
      </c>
      <c r="BR21" s="3" t="s">
        <v>773</v>
      </c>
      <c r="BS21" s="3" t="s">
        <v>479</v>
      </c>
      <c r="BT21" s="3" t="s">
        <v>774</v>
      </c>
      <c r="BU21" s="3" t="s">
        <v>775</v>
      </c>
      <c r="BV21" s="3" t="s">
        <v>776</v>
      </c>
      <c r="BW21" s="3" t="s">
        <v>777</v>
      </c>
      <c r="BX21" s="3" t="s">
        <v>621</v>
      </c>
      <c r="BY21" s="3" t="s">
        <v>778</v>
      </c>
      <c r="BZ21" s="3" t="s">
        <v>269</v>
      </c>
      <c r="CA21" s="3" t="s">
        <v>21</v>
      </c>
      <c r="CB21" s="3" t="s">
        <v>21</v>
      </c>
      <c r="CC21" s="3" t="s">
        <v>21</v>
      </c>
      <c r="CD21" s="3">
        <v>328</v>
      </c>
      <c r="CE21" s="3">
        <v>628324</v>
      </c>
      <c r="CF21" s="3">
        <v>6922.2381429999996</v>
      </c>
      <c r="CG21" s="3">
        <v>17049.991763000002</v>
      </c>
      <c r="CH21" s="3">
        <v>2656</v>
      </c>
      <c r="CI21" s="3">
        <v>10976</v>
      </c>
      <c r="CJ21" s="3">
        <v>1.568932E-2</v>
      </c>
      <c r="CK21" s="3">
        <v>6681.045556</v>
      </c>
      <c r="CL21" s="3">
        <v>1085.233015</v>
      </c>
      <c r="CM21" s="3">
        <v>3.81657E-3</v>
      </c>
      <c r="CN21" s="3">
        <v>2.036717E-2</v>
      </c>
      <c r="CO21" s="3">
        <v>5154383</v>
      </c>
      <c r="CP21" s="3">
        <v>0</v>
      </c>
      <c r="CQ21" s="3">
        <v>13834</v>
      </c>
      <c r="CR21" s="3">
        <v>1E-3</v>
      </c>
      <c r="CS21" s="3">
        <v>1E-3</v>
      </c>
      <c r="CT21" s="3">
        <v>1E-3</v>
      </c>
      <c r="CU21" s="3">
        <v>1</v>
      </c>
      <c r="CV21" s="3">
        <v>0</v>
      </c>
      <c r="CW21" s="3">
        <v>0</v>
      </c>
      <c r="CX21" s="3">
        <v>0</v>
      </c>
      <c r="CY21" s="3">
        <v>0</v>
      </c>
      <c r="CZ21" s="3">
        <v>1E-4</v>
      </c>
      <c r="DA21" s="3">
        <v>0</v>
      </c>
      <c r="DB21" s="3">
        <v>0</v>
      </c>
      <c r="DC21" s="3">
        <v>0</v>
      </c>
      <c r="DD21" s="3">
        <v>0</v>
      </c>
      <c r="DE21" s="3">
        <v>6.7999999999999996E-3</v>
      </c>
      <c r="DF21" s="3">
        <v>5.4600000000000003E-2</v>
      </c>
      <c r="DG21" s="3">
        <v>6.0400000000000002E-2</v>
      </c>
      <c r="DH21" s="3">
        <v>8.8700000000000001E-2</v>
      </c>
      <c r="DI21" s="3">
        <v>0.31</v>
      </c>
      <c r="DJ21" s="3">
        <v>0.25790000000000002</v>
      </c>
      <c r="DK21" s="3">
        <v>8.9499999999999996E-2</v>
      </c>
      <c r="DL21" s="3">
        <v>5.4399999999999997E-2</v>
      </c>
      <c r="DM21" s="3">
        <v>6.8000000000000005E-2</v>
      </c>
      <c r="DN21" s="3">
        <v>6.4000000000000003E-3</v>
      </c>
      <c r="DO21" s="3">
        <v>3.2000000000000002E-3</v>
      </c>
      <c r="DP21" s="3">
        <v>2.0000000000000001E-4</v>
      </c>
      <c r="DQ21" s="3">
        <v>1E-4</v>
      </c>
      <c r="DR21" s="3">
        <v>0</v>
      </c>
      <c r="DS21" s="3">
        <v>0</v>
      </c>
      <c r="DT21" s="3">
        <v>0</v>
      </c>
      <c r="DU21" s="3" t="s">
        <v>39</v>
      </c>
      <c r="DV21" s="3">
        <v>3730362</v>
      </c>
      <c r="DW21" s="3">
        <v>1602064</v>
      </c>
      <c r="DX21" s="3">
        <v>0</v>
      </c>
      <c r="DY21" s="3">
        <v>0</v>
      </c>
      <c r="DZ21" s="3">
        <v>19642216</v>
      </c>
      <c r="EA21" s="3">
        <v>11070544</v>
      </c>
      <c r="EB21" s="3">
        <v>30838232</v>
      </c>
      <c r="EC21" s="4">
        <v>1</v>
      </c>
    </row>
    <row r="22" spans="1:133" x14ac:dyDescent="0.25">
      <c r="A22" s="3" t="s">
        <v>779</v>
      </c>
      <c r="B22" s="3">
        <f t="shared" si="0"/>
        <v>623.9912109375</v>
      </c>
      <c r="C22" s="3">
        <f t="shared" si="1"/>
        <v>159741</v>
      </c>
      <c r="D22" s="3">
        <v>3</v>
      </c>
      <c r="E22" s="3" t="s">
        <v>2</v>
      </c>
      <c r="F22" s="3" t="s">
        <v>729</v>
      </c>
      <c r="G22" s="3">
        <v>0</v>
      </c>
      <c r="H22" s="3">
        <v>0</v>
      </c>
      <c r="I22" s="3">
        <v>26836508</v>
      </c>
      <c r="J22" s="3">
        <v>447230</v>
      </c>
      <c r="K22" s="3">
        <v>111807</v>
      </c>
      <c r="L22" s="3">
        <v>60006</v>
      </c>
      <c r="M22" s="3">
        <v>2</v>
      </c>
      <c r="N22" s="3">
        <v>13014</v>
      </c>
      <c r="O22" s="3">
        <v>13.418570000000001</v>
      </c>
      <c r="P22" s="3">
        <v>35.637006</v>
      </c>
      <c r="Q22" s="3">
        <v>11</v>
      </c>
      <c r="R22" s="3">
        <v>134619</v>
      </c>
      <c r="S22" s="3">
        <v>2719.6846599999999</v>
      </c>
      <c r="T22" s="3">
        <v>3390.577448</v>
      </c>
      <c r="U22" s="3" t="s">
        <v>780</v>
      </c>
      <c r="V22" s="3" t="s">
        <v>781</v>
      </c>
      <c r="W22" s="3" t="s">
        <v>782</v>
      </c>
      <c r="X22" s="3" t="s">
        <v>783</v>
      </c>
      <c r="Y22" s="3" t="s">
        <v>602</v>
      </c>
      <c r="Z22" s="3" t="s">
        <v>529</v>
      </c>
      <c r="AA22" s="3" t="s">
        <v>603</v>
      </c>
      <c r="AB22" s="3" t="s">
        <v>277</v>
      </c>
      <c r="AC22" s="3" t="s">
        <v>278</v>
      </c>
      <c r="AD22" s="3" t="s">
        <v>279</v>
      </c>
      <c r="AE22" s="3" t="s">
        <v>784</v>
      </c>
      <c r="AF22" s="3" t="s">
        <v>785</v>
      </c>
      <c r="AG22" s="3" t="s">
        <v>786</v>
      </c>
      <c r="AH22" s="3" t="s">
        <v>787</v>
      </c>
      <c r="AI22" s="3" t="s">
        <v>788</v>
      </c>
      <c r="AJ22" s="3" t="s">
        <v>631</v>
      </c>
      <c r="AK22" s="3" t="s">
        <v>789</v>
      </c>
      <c r="AL22" s="3" t="s">
        <v>21</v>
      </c>
      <c r="AM22" s="3" t="s">
        <v>21</v>
      </c>
      <c r="AN22" s="3" t="s">
        <v>21</v>
      </c>
      <c r="AO22" s="3">
        <v>123</v>
      </c>
      <c r="AP22" s="3">
        <v>134641</v>
      </c>
      <c r="AQ22" s="3">
        <v>2733.2336479999999</v>
      </c>
      <c r="AR22" s="3">
        <v>3390.5385529999999</v>
      </c>
      <c r="AS22" s="3">
        <v>4840</v>
      </c>
      <c r="AT22" s="3">
        <v>8816</v>
      </c>
      <c r="AU22" s="3">
        <v>1.562147E-2</v>
      </c>
      <c r="AV22" s="3">
        <v>6986.388524</v>
      </c>
      <c r="AW22" s="3">
        <v>403.87249400000002</v>
      </c>
      <c r="AX22" s="3">
        <v>11505424</v>
      </c>
      <c r="AY22" s="3">
        <v>191737</v>
      </c>
      <c r="AZ22" s="3">
        <v>47934</v>
      </c>
      <c r="BA22" s="3">
        <v>60006</v>
      </c>
      <c r="BB22" s="3">
        <v>2</v>
      </c>
      <c r="BC22" s="3">
        <v>13933</v>
      </c>
      <c r="BD22" s="3">
        <v>13.823212</v>
      </c>
      <c r="BE22" s="3">
        <v>39.645024999999997</v>
      </c>
      <c r="BF22" s="3">
        <v>21</v>
      </c>
      <c r="BG22" s="3">
        <v>134334</v>
      </c>
      <c r="BH22" s="3">
        <v>4287.3154329999998</v>
      </c>
      <c r="BI22" s="3">
        <v>3673.889451</v>
      </c>
      <c r="BJ22" s="3" t="s">
        <v>790</v>
      </c>
      <c r="BK22" s="3" t="s">
        <v>450</v>
      </c>
      <c r="BL22" s="3" t="s">
        <v>791</v>
      </c>
      <c r="BM22" s="3" t="s">
        <v>325</v>
      </c>
      <c r="BN22" s="3" t="s">
        <v>291</v>
      </c>
      <c r="BO22" s="3" t="s">
        <v>792</v>
      </c>
      <c r="BP22" s="3" t="s">
        <v>793</v>
      </c>
      <c r="BQ22" s="3" t="s">
        <v>794</v>
      </c>
      <c r="BR22" s="3" t="s">
        <v>295</v>
      </c>
      <c r="BS22" s="3" t="s">
        <v>296</v>
      </c>
      <c r="BT22" s="3" t="s">
        <v>297</v>
      </c>
      <c r="BU22" s="3" t="s">
        <v>795</v>
      </c>
      <c r="BV22" s="3" t="s">
        <v>796</v>
      </c>
      <c r="BW22" s="3" t="s">
        <v>797</v>
      </c>
      <c r="BX22" s="3" t="s">
        <v>168</v>
      </c>
      <c r="BY22" s="3" t="s">
        <v>798</v>
      </c>
      <c r="BZ22" s="3" t="s">
        <v>799</v>
      </c>
      <c r="CA22" s="3" t="s">
        <v>21</v>
      </c>
      <c r="CB22" s="3" t="s">
        <v>21</v>
      </c>
      <c r="CC22" s="3" t="s">
        <v>21</v>
      </c>
      <c r="CD22" s="3">
        <v>265</v>
      </c>
      <c r="CE22" s="3">
        <v>134340</v>
      </c>
      <c r="CF22" s="3">
        <v>4301.2601089999998</v>
      </c>
      <c r="CG22" s="3">
        <v>3673.9105810000001</v>
      </c>
      <c r="CH22" s="3">
        <v>1904</v>
      </c>
      <c r="CI22" s="3">
        <v>3824</v>
      </c>
      <c r="CJ22" s="3">
        <v>1.5620190000000001E-2</v>
      </c>
      <c r="CK22" s="3">
        <v>2994.9674369999998</v>
      </c>
      <c r="CL22" s="3">
        <v>191.397627</v>
      </c>
      <c r="CM22" s="3">
        <v>5.3987899999999997E-3</v>
      </c>
      <c r="CN22" s="3">
        <v>4.2380950000000001E-2</v>
      </c>
      <c r="CO22" s="3">
        <v>9014029</v>
      </c>
      <c r="CP22" s="3">
        <v>0</v>
      </c>
      <c r="CQ22" s="3">
        <v>14317</v>
      </c>
      <c r="CR22" s="3">
        <v>1E-3</v>
      </c>
      <c r="CS22" s="3">
        <v>1E-3</v>
      </c>
      <c r="CT22" s="3">
        <v>1E-3</v>
      </c>
      <c r="CU22" s="3">
        <v>1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1E-4</v>
      </c>
      <c r="DC22" s="3">
        <v>1E-4</v>
      </c>
      <c r="DD22" s="3">
        <v>1E-4</v>
      </c>
      <c r="DE22" s="3">
        <v>2.9999999999999997E-4</v>
      </c>
      <c r="DF22" s="3">
        <v>2.29E-2</v>
      </c>
      <c r="DG22" s="3">
        <v>7.6100000000000001E-2</v>
      </c>
      <c r="DH22" s="3">
        <v>8.8099999999999998E-2</v>
      </c>
      <c r="DI22" s="3">
        <v>0.28299999999999997</v>
      </c>
      <c r="DJ22" s="3">
        <v>0.30380000000000001</v>
      </c>
      <c r="DK22" s="3">
        <v>0.17760000000000001</v>
      </c>
      <c r="DL22" s="3">
        <v>4.1700000000000001E-2</v>
      </c>
      <c r="DM22" s="3">
        <v>6.3E-3</v>
      </c>
      <c r="DN22" s="3">
        <v>1E-4</v>
      </c>
      <c r="DO22" s="3">
        <v>1E-4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 t="s">
        <v>39</v>
      </c>
      <c r="DV22" s="3">
        <v>6691987</v>
      </c>
      <c r="DW22" s="3">
        <v>2868770</v>
      </c>
      <c r="DX22" s="3">
        <v>0</v>
      </c>
      <c r="DY22" s="3">
        <v>0</v>
      </c>
      <c r="DZ22" s="3">
        <v>18214688</v>
      </c>
      <c r="EA22" s="3">
        <v>12325248</v>
      </c>
      <c r="EB22" s="3">
        <v>30702980</v>
      </c>
      <c r="EC22" s="4">
        <v>1</v>
      </c>
    </row>
    <row r="23" spans="1:133" x14ac:dyDescent="0.25">
      <c r="A23" s="3" t="s">
        <v>800</v>
      </c>
      <c r="B23" s="3">
        <f t="shared" si="0"/>
        <v>1311.333984375</v>
      </c>
      <c r="C23" s="3">
        <f t="shared" si="1"/>
        <v>10489</v>
      </c>
      <c r="D23" s="3">
        <v>3</v>
      </c>
      <c r="E23" s="3" t="s">
        <v>2</v>
      </c>
      <c r="F23" s="3" t="s">
        <v>729</v>
      </c>
      <c r="G23" s="3">
        <v>0</v>
      </c>
      <c r="H23" s="3">
        <v>0</v>
      </c>
      <c r="I23" s="3">
        <v>56659200</v>
      </c>
      <c r="J23" s="3">
        <v>939357</v>
      </c>
      <c r="K23" s="3">
        <v>7338</v>
      </c>
      <c r="L23" s="3">
        <v>60317</v>
      </c>
      <c r="M23" s="3">
        <v>8</v>
      </c>
      <c r="N23" s="3">
        <v>2702</v>
      </c>
      <c r="O23" s="3">
        <v>24.676280999999999</v>
      </c>
      <c r="P23" s="3">
        <v>13.118717999999999</v>
      </c>
      <c r="Q23" s="3">
        <v>315</v>
      </c>
      <c r="R23" s="3">
        <v>1015360</v>
      </c>
      <c r="S23" s="3">
        <v>47410.248183000003</v>
      </c>
      <c r="T23" s="3">
        <v>104029.897715</v>
      </c>
      <c r="U23" s="3" t="s">
        <v>801</v>
      </c>
      <c r="V23" s="3" t="s">
        <v>802</v>
      </c>
      <c r="W23" s="3" t="s">
        <v>803</v>
      </c>
      <c r="X23" s="3" t="s">
        <v>804</v>
      </c>
      <c r="Y23" s="3" t="s">
        <v>805</v>
      </c>
      <c r="Z23" s="3" t="s">
        <v>806</v>
      </c>
      <c r="AA23" s="3" t="s">
        <v>807</v>
      </c>
      <c r="AB23" s="3" t="s">
        <v>808</v>
      </c>
      <c r="AC23" s="3" t="s">
        <v>809</v>
      </c>
      <c r="AD23" s="3" t="s">
        <v>314</v>
      </c>
      <c r="AE23" s="3" t="s">
        <v>508</v>
      </c>
      <c r="AF23" s="3" t="s">
        <v>810</v>
      </c>
      <c r="AG23" s="3" t="s">
        <v>811</v>
      </c>
      <c r="AH23" s="3" t="s">
        <v>496</v>
      </c>
      <c r="AI23" s="3" t="s">
        <v>812</v>
      </c>
      <c r="AJ23" s="3" t="s">
        <v>813</v>
      </c>
      <c r="AK23" s="3" t="s">
        <v>525</v>
      </c>
      <c r="AL23" s="3" t="s">
        <v>21</v>
      </c>
      <c r="AM23" s="3" t="s">
        <v>21</v>
      </c>
      <c r="AN23" s="3" t="s">
        <v>21</v>
      </c>
      <c r="AO23" s="3">
        <v>337</v>
      </c>
      <c r="AP23" s="3">
        <v>1015382</v>
      </c>
      <c r="AQ23" s="3">
        <v>47435.139343000003</v>
      </c>
      <c r="AR23" s="3">
        <v>104030.11249299999</v>
      </c>
      <c r="AS23" s="3">
        <v>155</v>
      </c>
      <c r="AT23" s="3">
        <v>56576</v>
      </c>
      <c r="AU23" s="3">
        <v>1.606693E-2</v>
      </c>
      <c r="AV23" s="3">
        <v>15092.584063</v>
      </c>
      <c r="AW23" s="3">
        <v>8580.1393430000007</v>
      </c>
      <c r="AX23" s="3">
        <v>24334848</v>
      </c>
      <c r="AY23" s="3">
        <v>403449</v>
      </c>
      <c r="AZ23" s="3">
        <v>3151</v>
      </c>
      <c r="BA23" s="3">
        <v>60317</v>
      </c>
      <c r="BB23" s="3">
        <v>9</v>
      </c>
      <c r="BC23" s="3">
        <v>4213</v>
      </c>
      <c r="BD23" s="3">
        <v>27.184777</v>
      </c>
      <c r="BE23" s="3">
        <v>14.092813</v>
      </c>
      <c r="BF23" s="3">
        <v>719</v>
      </c>
      <c r="BG23" s="3">
        <v>1021749</v>
      </c>
      <c r="BH23" s="3">
        <v>51305.997044000003</v>
      </c>
      <c r="BI23" s="3">
        <v>107204.29500100001</v>
      </c>
      <c r="BJ23" s="3" t="s">
        <v>814</v>
      </c>
      <c r="BK23" s="3" t="s">
        <v>661</v>
      </c>
      <c r="BL23" s="3" t="s">
        <v>815</v>
      </c>
      <c r="BM23" s="3" t="s">
        <v>816</v>
      </c>
      <c r="BN23" s="3" t="s">
        <v>503</v>
      </c>
      <c r="BO23" s="3" t="s">
        <v>817</v>
      </c>
      <c r="BP23" s="3" t="s">
        <v>818</v>
      </c>
      <c r="BQ23" s="3" t="s">
        <v>210</v>
      </c>
      <c r="BR23" s="3" t="s">
        <v>819</v>
      </c>
      <c r="BS23" s="3" t="s">
        <v>820</v>
      </c>
      <c r="BT23" s="3" t="s">
        <v>821</v>
      </c>
      <c r="BU23" s="3" t="s">
        <v>822</v>
      </c>
      <c r="BV23" s="3" t="s">
        <v>823</v>
      </c>
      <c r="BW23" s="3" t="s">
        <v>824</v>
      </c>
      <c r="BX23" s="3" t="s">
        <v>336</v>
      </c>
      <c r="BY23" s="3" t="s">
        <v>659</v>
      </c>
      <c r="BZ23" s="3" t="s">
        <v>825</v>
      </c>
      <c r="CA23" s="3" t="s">
        <v>21</v>
      </c>
      <c r="CB23" s="3" t="s">
        <v>21</v>
      </c>
      <c r="CC23" s="3" t="s">
        <v>21</v>
      </c>
      <c r="CD23" s="3">
        <v>741</v>
      </c>
      <c r="CE23" s="3">
        <v>1021782</v>
      </c>
      <c r="CF23" s="3">
        <v>51333.413306000002</v>
      </c>
      <c r="CG23" s="3">
        <v>107204.37117100001</v>
      </c>
      <c r="CH23" s="3">
        <v>111</v>
      </c>
      <c r="CI23" s="3">
        <v>26046</v>
      </c>
      <c r="CJ23" s="3">
        <v>1.6174939999999999E-2</v>
      </c>
      <c r="CK23" s="3">
        <v>6525.7638500000003</v>
      </c>
      <c r="CL23" s="3">
        <v>3780.7142829999998</v>
      </c>
      <c r="CM23" s="3">
        <v>1.2659699999999999E-3</v>
      </c>
      <c r="CN23" s="3">
        <v>5.5184800000000001E-3</v>
      </c>
      <c r="CO23" s="3">
        <v>586779</v>
      </c>
      <c r="CP23" s="3">
        <v>0</v>
      </c>
      <c r="CQ23" s="3">
        <v>696</v>
      </c>
      <c r="CR23" s="3">
        <v>1E-3</v>
      </c>
      <c r="CS23" s="3">
        <v>1E-3</v>
      </c>
      <c r="CT23" s="3">
        <v>1E-3</v>
      </c>
      <c r="CU23" s="3">
        <v>0.999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8.9999999999999998E-4</v>
      </c>
      <c r="DG23" s="3">
        <v>1.5599999999999999E-2</v>
      </c>
      <c r="DH23" s="3">
        <v>3.78E-2</v>
      </c>
      <c r="DI23" s="3">
        <v>0.2114</v>
      </c>
      <c r="DJ23" s="3">
        <v>0.23799999999999999</v>
      </c>
      <c r="DK23" s="3">
        <v>0.15129999999999999</v>
      </c>
      <c r="DL23" s="3">
        <v>6.2E-2</v>
      </c>
      <c r="DM23" s="3">
        <v>6.4500000000000002E-2</v>
      </c>
      <c r="DN23" s="3">
        <v>5.6500000000000002E-2</v>
      </c>
      <c r="DO23" s="3">
        <v>0.111</v>
      </c>
      <c r="DP23" s="3">
        <v>3.85E-2</v>
      </c>
      <c r="DQ23" s="3">
        <v>1.0500000000000001E-2</v>
      </c>
      <c r="DR23" s="3">
        <v>2.0999999999999999E-3</v>
      </c>
      <c r="DS23" s="3">
        <v>1E-4</v>
      </c>
      <c r="DT23" s="3">
        <v>0</v>
      </c>
      <c r="DU23" s="3" t="s">
        <v>39</v>
      </c>
      <c r="DV23" s="3">
        <v>442877</v>
      </c>
      <c r="DW23" s="3">
        <v>190113</v>
      </c>
      <c r="DX23" s="3">
        <v>0</v>
      </c>
      <c r="DY23" s="3">
        <v>0</v>
      </c>
      <c r="DZ23" s="3">
        <v>20964748</v>
      </c>
      <c r="EA23" s="3">
        <v>9746736</v>
      </c>
      <c r="EB23" s="3">
        <v>30726000</v>
      </c>
      <c r="EC23" s="4">
        <v>0.99929999999999997</v>
      </c>
    </row>
    <row r="24" spans="1:133" x14ac:dyDescent="0.25">
      <c r="A24" s="3" t="s">
        <v>826</v>
      </c>
      <c r="B24" s="3">
        <f t="shared" si="0"/>
        <v>876.9384765625</v>
      </c>
      <c r="C24" s="3">
        <f t="shared" si="1"/>
        <v>56124</v>
      </c>
      <c r="D24" s="3">
        <v>3</v>
      </c>
      <c r="E24" s="3" t="s">
        <v>2</v>
      </c>
      <c r="F24" s="3" t="s">
        <v>729</v>
      </c>
      <c r="G24" s="3">
        <v>0</v>
      </c>
      <c r="H24" s="3">
        <v>0</v>
      </c>
      <c r="I24" s="3">
        <v>37803120</v>
      </c>
      <c r="J24" s="3">
        <v>628209</v>
      </c>
      <c r="K24" s="3">
        <v>39263</v>
      </c>
      <c r="L24" s="3">
        <v>60176</v>
      </c>
      <c r="M24" s="3">
        <v>2</v>
      </c>
      <c r="N24" s="3">
        <v>9933</v>
      </c>
      <c r="O24" s="3">
        <v>9.2012470000000004</v>
      </c>
      <c r="P24" s="3">
        <v>17.275500000000001</v>
      </c>
      <c r="Q24" s="3">
        <v>2</v>
      </c>
      <c r="R24" s="3">
        <v>1108275</v>
      </c>
      <c r="S24" s="3">
        <v>8859.0467800000006</v>
      </c>
      <c r="T24" s="3">
        <v>41026.180210999999</v>
      </c>
      <c r="U24" s="3" t="s">
        <v>827</v>
      </c>
      <c r="V24" s="3" t="s">
        <v>828</v>
      </c>
      <c r="W24" s="3" t="s">
        <v>173</v>
      </c>
      <c r="X24" s="3" t="s">
        <v>829</v>
      </c>
      <c r="Y24" s="3" t="s">
        <v>830</v>
      </c>
      <c r="Z24" s="3" t="s">
        <v>46</v>
      </c>
      <c r="AA24" s="3" t="s">
        <v>679</v>
      </c>
      <c r="AB24" s="3" t="s">
        <v>831</v>
      </c>
      <c r="AC24" s="3" t="s">
        <v>832</v>
      </c>
      <c r="AD24" s="3" t="s">
        <v>833</v>
      </c>
      <c r="AE24" s="3" t="s">
        <v>834</v>
      </c>
      <c r="AF24" s="3" t="s">
        <v>533</v>
      </c>
      <c r="AG24" s="3" t="s">
        <v>835</v>
      </c>
      <c r="AH24" s="3" t="s">
        <v>836</v>
      </c>
      <c r="AI24" s="3" t="s">
        <v>370</v>
      </c>
      <c r="AJ24" s="3" t="s">
        <v>837</v>
      </c>
      <c r="AK24" s="3" t="s">
        <v>838</v>
      </c>
      <c r="AL24" s="3" t="s">
        <v>21</v>
      </c>
      <c r="AM24" s="3" t="s">
        <v>21</v>
      </c>
      <c r="AN24" s="3" t="s">
        <v>21</v>
      </c>
      <c r="AO24" s="3">
        <v>127</v>
      </c>
      <c r="AP24" s="3">
        <v>1108297</v>
      </c>
      <c r="AQ24" s="3">
        <v>8868.3559939999996</v>
      </c>
      <c r="AR24" s="3">
        <v>41026.846684999997</v>
      </c>
      <c r="AS24" s="3">
        <v>23</v>
      </c>
      <c r="AT24" s="3">
        <v>52992</v>
      </c>
      <c r="AU24" s="3">
        <v>1.6778879999999999E-2</v>
      </c>
      <c r="AV24" s="3">
        <v>10540.644342</v>
      </c>
      <c r="AW24" s="3">
        <v>9078.2068149999996</v>
      </c>
      <c r="AX24" s="3">
        <v>16234064</v>
      </c>
      <c r="AY24" s="3">
        <v>269776</v>
      </c>
      <c r="AZ24" s="3">
        <v>16861</v>
      </c>
      <c r="BA24" s="3">
        <v>60176</v>
      </c>
      <c r="BB24" s="3">
        <v>3</v>
      </c>
      <c r="BC24" s="3">
        <v>11486</v>
      </c>
      <c r="BD24" s="3">
        <v>9.7652660000000004</v>
      </c>
      <c r="BE24" s="3">
        <v>21.475477000000001</v>
      </c>
      <c r="BF24" s="3">
        <v>26</v>
      </c>
      <c r="BG24" s="3">
        <v>1097529</v>
      </c>
      <c r="BH24" s="3">
        <v>9635.6255959999999</v>
      </c>
      <c r="BI24" s="3">
        <v>42353.884165000003</v>
      </c>
      <c r="BJ24" s="3" t="s">
        <v>110</v>
      </c>
      <c r="BK24" s="3" t="s">
        <v>839</v>
      </c>
      <c r="BL24" s="3" t="s">
        <v>840</v>
      </c>
      <c r="BM24" s="3" t="s">
        <v>841</v>
      </c>
      <c r="BN24" s="3" t="s">
        <v>62</v>
      </c>
      <c r="BO24" s="3" t="s">
        <v>842</v>
      </c>
      <c r="BP24" s="3" t="s">
        <v>98</v>
      </c>
      <c r="BQ24" s="3" t="s">
        <v>843</v>
      </c>
      <c r="BR24" s="3" t="s">
        <v>844</v>
      </c>
      <c r="BS24" s="3" t="s">
        <v>845</v>
      </c>
      <c r="BT24" s="3" t="s">
        <v>846</v>
      </c>
      <c r="BU24" s="3" t="s">
        <v>847</v>
      </c>
      <c r="BV24" s="3" t="s">
        <v>848</v>
      </c>
      <c r="BW24" s="3" t="s">
        <v>849</v>
      </c>
      <c r="BX24" s="3" t="s">
        <v>850</v>
      </c>
      <c r="BY24" s="3" t="s">
        <v>851</v>
      </c>
      <c r="BZ24" s="3" t="s">
        <v>525</v>
      </c>
      <c r="CA24" s="3" t="s">
        <v>21</v>
      </c>
      <c r="CB24" s="3" t="s">
        <v>21</v>
      </c>
      <c r="CC24" s="3" t="s">
        <v>21</v>
      </c>
      <c r="CD24" s="3">
        <v>304</v>
      </c>
      <c r="CE24" s="3">
        <v>1097552</v>
      </c>
      <c r="CF24" s="3">
        <v>9645.4992559999991</v>
      </c>
      <c r="CG24" s="3">
        <v>42354.562559999998</v>
      </c>
      <c r="CH24" s="3">
        <v>14</v>
      </c>
      <c r="CI24" s="3">
        <v>22400</v>
      </c>
      <c r="CJ24" s="3">
        <v>1.694468E-2</v>
      </c>
      <c r="CK24" s="3">
        <v>4571.269303</v>
      </c>
      <c r="CL24" s="3">
        <v>3892.7202259999999</v>
      </c>
      <c r="CM24" s="3">
        <v>2.2022700000000001E-3</v>
      </c>
      <c r="CN24" s="3">
        <v>1.142871E-2</v>
      </c>
      <c r="CO24" s="3">
        <v>2796572</v>
      </c>
      <c r="CP24" s="3">
        <v>0</v>
      </c>
      <c r="CQ24" s="3">
        <v>778</v>
      </c>
      <c r="CR24" s="3">
        <v>1E-3</v>
      </c>
      <c r="CS24" s="3">
        <v>1E-3</v>
      </c>
      <c r="CT24" s="3">
        <v>1E-3</v>
      </c>
      <c r="CU24" s="3">
        <v>1</v>
      </c>
      <c r="CV24" s="3">
        <v>0</v>
      </c>
      <c r="CW24" s="3">
        <v>0</v>
      </c>
      <c r="CX24" s="3">
        <v>0</v>
      </c>
      <c r="CY24" s="3">
        <v>0</v>
      </c>
      <c r="CZ24" s="3">
        <v>1E-4</v>
      </c>
      <c r="DA24" s="3">
        <v>0</v>
      </c>
      <c r="DB24" s="3">
        <v>0</v>
      </c>
      <c r="DC24" s="3">
        <v>1E-4</v>
      </c>
      <c r="DD24" s="3">
        <v>0</v>
      </c>
      <c r="DE24" s="3">
        <v>2.5000000000000001E-3</v>
      </c>
      <c r="DF24" s="3">
        <v>5.79E-2</v>
      </c>
      <c r="DG24" s="3">
        <v>0.15079999999999999</v>
      </c>
      <c r="DH24" s="3">
        <v>0.123</v>
      </c>
      <c r="DI24" s="3">
        <v>0.251</v>
      </c>
      <c r="DJ24" s="3">
        <v>0.1658</v>
      </c>
      <c r="DK24" s="3">
        <v>0.10249999999999999</v>
      </c>
      <c r="DL24" s="3">
        <v>4.9299999999999997E-2</v>
      </c>
      <c r="DM24" s="3">
        <v>6.3700000000000007E-2</v>
      </c>
      <c r="DN24" s="3">
        <v>2.41E-2</v>
      </c>
      <c r="DO24" s="3">
        <v>6.0000000000000001E-3</v>
      </c>
      <c r="DP24" s="3">
        <v>8.0000000000000004E-4</v>
      </c>
      <c r="DQ24" s="3">
        <v>1.4E-3</v>
      </c>
      <c r="DR24" s="3">
        <v>1E-3</v>
      </c>
      <c r="DS24" s="3">
        <v>1E-4</v>
      </c>
      <c r="DT24" s="3">
        <v>0</v>
      </c>
      <c r="DU24" s="3" t="s">
        <v>39</v>
      </c>
      <c r="DV24" s="3">
        <v>2362906</v>
      </c>
      <c r="DW24" s="3">
        <v>1014618</v>
      </c>
      <c r="DX24" s="3">
        <v>0</v>
      </c>
      <c r="DY24" s="3">
        <v>0</v>
      </c>
      <c r="DZ24" s="3">
        <v>20914116</v>
      </c>
      <c r="EA24" s="3">
        <v>9767900</v>
      </c>
      <c r="EB24" s="3">
        <v>30745436</v>
      </c>
      <c r="EC24" s="4">
        <v>1</v>
      </c>
    </row>
    <row r="25" spans="1:133" x14ac:dyDescent="0.25">
      <c r="A25" s="3" t="s">
        <v>852</v>
      </c>
      <c r="B25" s="3">
        <f t="shared" si="0"/>
        <v>429.9013671875</v>
      </c>
      <c r="C25" s="3">
        <f t="shared" si="1"/>
        <v>110054</v>
      </c>
      <c r="D25" s="3">
        <v>3</v>
      </c>
      <c r="E25" s="3" t="s">
        <v>2</v>
      </c>
      <c r="F25" s="3" t="s">
        <v>729</v>
      </c>
      <c r="G25" s="3">
        <v>0</v>
      </c>
      <c r="H25" s="3">
        <v>0</v>
      </c>
      <c r="I25" s="3">
        <v>18484196</v>
      </c>
      <c r="J25" s="3">
        <v>308013</v>
      </c>
      <c r="K25" s="3">
        <v>77003</v>
      </c>
      <c r="L25" s="3">
        <v>60011</v>
      </c>
      <c r="M25" s="3">
        <v>2</v>
      </c>
      <c r="N25" s="3">
        <v>10058</v>
      </c>
      <c r="O25" s="3">
        <v>10.467605000000001</v>
      </c>
      <c r="P25" s="3">
        <v>23.853197999999999</v>
      </c>
      <c r="Q25" s="3">
        <v>0</v>
      </c>
      <c r="R25" s="3">
        <v>212109</v>
      </c>
      <c r="S25" s="3">
        <v>4423.0895719999999</v>
      </c>
      <c r="T25" s="3">
        <v>10065.932521000001</v>
      </c>
      <c r="U25" s="3" t="s">
        <v>853</v>
      </c>
      <c r="V25" s="3" t="s">
        <v>540</v>
      </c>
      <c r="W25" s="3" t="s">
        <v>541</v>
      </c>
      <c r="X25" s="3" t="s">
        <v>542</v>
      </c>
      <c r="Y25" s="3" t="s">
        <v>543</v>
      </c>
      <c r="Z25" s="3" t="s">
        <v>854</v>
      </c>
      <c r="AA25" s="3" t="s">
        <v>855</v>
      </c>
      <c r="AB25" s="3" t="s">
        <v>856</v>
      </c>
      <c r="AC25" s="3" t="s">
        <v>704</v>
      </c>
      <c r="AD25" s="3" t="s">
        <v>761</v>
      </c>
      <c r="AE25" s="3" t="s">
        <v>857</v>
      </c>
      <c r="AF25" s="3" t="s">
        <v>608</v>
      </c>
      <c r="AG25" s="3" t="s">
        <v>858</v>
      </c>
      <c r="AH25" s="3" t="s">
        <v>859</v>
      </c>
      <c r="AI25" s="3" t="s">
        <v>860</v>
      </c>
      <c r="AJ25" s="3" t="s">
        <v>861</v>
      </c>
      <c r="AK25" s="3" t="s">
        <v>711</v>
      </c>
      <c r="AL25" s="3" t="s">
        <v>21</v>
      </c>
      <c r="AM25" s="3" t="s">
        <v>21</v>
      </c>
      <c r="AN25" s="3" t="s">
        <v>21</v>
      </c>
      <c r="AO25" s="3">
        <v>105</v>
      </c>
      <c r="AP25" s="3">
        <v>212120</v>
      </c>
      <c r="AQ25" s="3">
        <v>4433.663896</v>
      </c>
      <c r="AR25" s="3">
        <v>10066.329313</v>
      </c>
      <c r="AS25" s="3">
        <v>133</v>
      </c>
      <c r="AT25" s="3">
        <v>25680</v>
      </c>
      <c r="AU25" s="3">
        <v>1.5666490000000002E-2</v>
      </c>
      <c r="AV25" s="3">
        <v>4825.4821549999997</v>
      </c>
      <c r="AW25" s="3">
        <v>4518.8319650000003</v>
      </c>
      <c r="AX25" s="3">
        <v>7933820</v>
      </c>
      <c r="AY25" s="3">
        <v>132206</v>
      </c>
      <c r="AZ25" s="3">
        <v>33051</v>
      </c>
      <c r="BA25" s="3">
        <v>60011</v>
      </c>
      <c r="BB25" s="3">
        <v>2</v>
      </c>
      <c r="BC25" s="3">
        <v>11567</v>
      </c>
      <c r="BD25" s="3">
        <v>10.870412999999999</v>
      </c>
      <c r="BE25" s="3">
        <v>25.396574000000001</v>
      </c>
      <c r="BF25" s="3">
        <v>41</v>
      </c>
      <c r="BG25" s="3">
        <v>211092</v>
      </c>
      <c r="BH25" s="3">
        <v>5144.5772219999999</v>
      </c>
      <c r="BI25" s="3">
        <v>10175.108084</v>
      </c>
      <c r="BJ25" s="3" t="s">
        <v>555</v>
      </c>
      <c r="BK25" s="3" t="s">
        <v>862</v>
      </c>
      <c r="BL25" s="3" t="s">
        <v>863</v>
      </c>
      <c r="BM25" s="3" t="s">
        <v>864</v>
      </c>
      <c r="BN25" s="3" t="s">
        <v>62</v>
      </c>
      <c r="BO25" s="3" t="s">
        <v>842</v>
      </c>
      <c r="BP25" s="3" t="s">
        <v>98</v>
      </c>
      <c r="BQ25" s="3" t="s">
        <v>718</v>
      </c>
      <c r="BR25" s="3" t="s">
        <v>719</v>
      </c>
      <c r="BS25" s="3" t="s">
        <v>865</v>
      </c>
      <c r="BT25" s="3" t="s">
        <v>866</v>
      </c>
      <c r="BU25" s="3" t="s">
        <v>867</v>
      </c>
      <c r="BV25" s="3" t="s">
        <v>868</v>
      </c>
      <c r="BW25" s="3" t="s">
        <v>869</v>
      </c>
      <c r="BX25" s="3" t="s">
        <v>709</v>
      </c>
      <c r="BY25" s="3" t="s">
        <v>710</v>
      </c>
      <c r="BZ25" s="3" t="s">
        <v>554</v>
      </c>
      <c r="CA25" s="3" t="s">
        <v>21</v>
      </c>
      <c r="CB25" s="3" t="s">
        <v>21</v>
      </c>
      <c r="CC25" s="3" t="s">
        <v>21</v>
      </c>
      <c r="CD25" s="3">
        <v>216</v>
      </c>
      <c r="CE25" s="3">
        <v>211113</v>
      </c>
      <c r="CF25" s="3">
        <v>5155.5572410000004</v>
      </c>
      <c r="CG25" s="3">
        <v>10175.542772000001</v>
      </c>
      <c r="CH25" s="3">
        <v>30</v>
      </c>
      <c r="CI25" s="3">
        <v>10768</v>
      </c>
      <c r="CJ25" s="3">
        <v>1.566623E-2</v>
      </c>
      <c r="CK25" s="3">
        <v>2071.170157</v>
      </c>
      <c r="CL25" s="3">
        <v>1943.8115250000001</v>
      </c>
      <c r="CM25" s="3">
        <v>3.4613500000000002E-3</v>
      </c>
      <c r="CN25" s="3">
        <v>2.390345E-2</v>
      </c>
      <c r="CO25" s="3">
        <v>5183119</v>
      </c>
      <c r="CP25" s="3">
        <v>0</v>
      </c>
      <c r="CQ25" s="3">
        <v>8791</v>
      </c>
      <c r="CR25" s="3">
        <v>1E-3</v>
      </c>
      <c r="CS25" s="3">
        <v>1E-3</v>
      </c>
      <c r="CT25" s="3">
        <v>1E-3</v>
      </c>
      <c r="CU25" s="3">
        <v>1</v>
      </c>
      <c r="CV25" s="3">
        <v>0</v>
      </c>
      <c r="CW25" s="3">
        <v>0</v>
      </c>
      <c r="CX25" s="3">
        <v>0</v>
      </c>
      <c r="CY25" s="3">
        <v>1E-4</v>
      </c>
      <c r="CZ25" s="3">
        <v>0</v>
      </c>
      <c r="DA25" s="3">
        <v>1E-4</v>
      </c>
      <c r="DB25" s="3">
        <v>0</v>
      </c>
      <c r="DC25" s="3">
        <v>1E-4</v>
      </c>
      <c r="DD25" s="3">
        <v>1E-4</v>
      </c>
      <c r="DE25" s="3">
        <v>1.5299999999999999E-2</v>
      </c>
      <c r="DF25" s="3">
        <v>0.1363</v>
      </c>
      <c r="DG25" s="3">
        <v>0.16289999999999999</v>
      </c>
      <c r="DH25" s="3">
        <v>0.1095</v>
      </c>
      <c r="DI25" s="3">
        <v>0.21929999999999999</v>
      </c>
      <c r="DJ25" s="3">
        <v>0.1459</v>
      </c>
      <c r="DK25" s="3">
        <v>6.0900000000000003E-2</v>
      </c>
      <c r="DL25" s="3">
        <v>9.7600000000000006E-2</v>
      </c>
      <c r="DM25" s="3">
        <v>4.4499999999999998E-2</v>
      </c>
      <c r="DN25" s="3">
        <v>4.3E-3</v>
      </c>
      <c r="DO25" s="3">
        <v>3.5000000000000001E-3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 t="s">
        <v>39</v>
      </c>
      <c r="DV25" s="3">
        <v>4606271</v>
      </c>
      <c r="DW25" s="3">
        <v>1977028</v>
      </c>
      <c r="DX25" s="3">
        <v>0</v>
      </c>
      <c r="DY25" s="3">
        <v>0</v>
      </c>
      <c r="DZ25" s="3">
        <v>20399804</v>
      </c>
      <c r="EA25" s="3">
        <v>10176764</v>
      </c>
      <c r="EB25" s="3">
        <v>30702276</v>
      </c>
      <c r="EC25" s="4">
        <v>0.99970000000000003</v>
      </c>
    </row>
    <row r="26" spans="1:133" x14ac:dyDescent="0.25">
      <c r="A26" s="3" t="s">
        <v>870</v>
      </c>
      <c r="B26" s="3">
        <f t="shared" si="0"/>
        <v>1586.3095703125</v>
      </c>
      <c r="C26" s="3">
        <f t="shared" si="1"/>
        <v>12690</v>
      </c>
      <c r="D26" s="3">
        <v>3</v>
      </c>
      <c r="E26" s="3" t="s">
        <v>2</v>
      </c>
      <c r="F26" s="3" t="s">
        <v>871</v>
      </c>
      <c r="G26" s="3">
        <v>0</v>
      </c>
      <c r="H26" s="3">
        <v>0</v>
      </c>
      <c r="I26" s="3">
        <v>68527616</v>
      </c>
      <c r="J26" s="3">
        <v>1138219</v>
      </c>
      <c r="K26" s="3">
        <v>8892</v>
      </c>
      <c r="L26" s="3">
        <v>60206</v>
      </c>
      <c r="M26" s="3">
        <v>9</v>
      </c>
      <c r="N26" s="3">
        <v>3653</v>
      </c>
      <c r="O26" s="3">
        <v>24.763258</v>
      </c>
      <c r="P26" s="3">
        <v>13.218548</v>
      </c>
      <c r="Q26" s="3">
        <v>143</v>
      </c>
      <c r="R26" s="3">
        <v>799160</v>
      </c>
      <c r="S26" s="3">
        <v>38747.052458999999</v>
      </c>
      <c r="T26" s="3">
        <v>72771.458052999995</v>
      </c>
      <c r="U26" s="3" t="s">
        <v>872</v>
      </c>
      <c r="V26" s="3" t="s">
        <v>873</v>
      </c>
      <c r="W26" s="3" t="s">
        <v>731</v>
      </c>
      <c r="X26" s="3" t="s">
        <v>804</v>
      </c>
      <c r="Y26" s="3" t="s">
        <v>874</v>
      </c>
      <c r="Z26" s="3" t="s">
        <v>806</v>
      </c>
      <c r="AA26" s="3" t="s">
        <v>209</v>
      </c>
      <c r="AB26" s="3" t="s">
        <v>875</v>
      </c>
      <c r="AC26" s="3" t="s">
        <v>330</v>
      </c>
      <c r="AD26" s="3" t="s">
        <v>876</v>
      </c>
      <c r="AE26" s="3" t="s">
        <v>409</v>
      </c>
      <c r="AF26" s="3" t="s">
        <v>581</v>
      </c>
      <c r="AG26" s="3" t="s">
        <v>877</v>
      </c>
      <c r="AH26" s="3" t="s">
        <v>428</v>
      </c>
      <c r="AI26" s="3" t="s">
        <v>878</v>
      </c>
      <c r="AJ26" s="3" t="s">
        <v>879</v>
      </c>
      <c r="AK26" s="3" t="s">
        <v>880</v>
      </c>
      <c r="AL26" s="3" t="s">
        <v>21</v>
      </c>
      <c r="AM26" s="3" t="s">
        <v>21</v>
      </c>
      <c r="AN26" s="3" t="s">
        <v>21</v>
      </c>
      <c r="AO26" s="3">
        <v>378</v>
      </c>
      <c r="AP26" s="3">
        <v>799177</v>
      </c>
      <c r="AQ26" s="3">
        <v>38772.049052000002</v>
      </c>
      <c r="AR26" s="3">
        <v>72770.887199999997</v>
      </c>
      <c r="AS26" s="3">
        <v>3262</v>
      </c>
      <c r="AT26" s="3">
        <v>37556</v>
      </c>
      <c r="AU26" s="3">
        <v>1.5690490000000001E-2</v>
      </c>
      <c r="AV26" s="3">
        <v>17859.213245999999</v>
      </c>
      <c r="AW26" s="3">
        <v>4028.5745390000002</v>
      </c>
      <c r="AX26" s="3">
        <v>29269888</v>
      </c>
      <c r="AY26" s="3">
        <v>486162</v>
      </c>
      <c r="AZ26" s="3">
        <v>3798</v>
      </c>
      <c r="BA26" s="3">
        <v>60206</v>
      </c>
      <c r="BB26" s="3">
        <v>10</v>
      </c>
      <c r="BC26" s="3">
        <v>1425</v>
      </c>
      <c r="BD26" s="3">
        <v>27.571332000000002</v>
      </c>
      <c r="BE26" s="3">
        <v>10.815059</v>
      </c>
      <c r="BF26" s="3">
        <v>757</v>
      </c>
      <c r="BG26" s="3">
        <v>1432547</v>
      </c>
      <c r="BH26" s="3">
        <v>43838.535030999999</v>
      </c>
      <c r="BI26" s="3">
        <v>77677.003259999998</v>
      </c>
      <c r="BJ26" s="3" t="s">
        <v>881</v>
      </c>
      <c r="BK26" s="3" t="s">
        <v>882</v>
      </c>
      <c r="BL26" s="3" t="s">
        <v>883</v>
      </c>
      <c r="BM26" s="3" t="s">
        <v>743</v>
      </c>
      <c r="BN26" s="3" t="s">
        <v>224</v>
      </c>
      <c r="BO26" s="3" t="s">
        <v>665</v>
      </c>
      <c r="BP26" s="3" t="s">
        <v>884</v>
      </c>
      <c r="BQ26" s="3" t="s">
        <v>885</v>
      </c>
      <c r="BR26" s="3" t="s">
        <v>886</v>
      </c>
      <c r="BS26" s="3" t="s">
        <v>425</v>
      </c>
      <c r="BT26" s="3" t="s">
        <v>595</v>
      </c>
      <c r="BU26" s="3" t="s">
        <v>427</v>
      </c>
      <c r="BV26" s="3" t="s">
        <v>232</v>
      </c>
      <c r="BW26" s="3" t="s">
        <v>887</v>
      </c>
      <c r="BX26" s="3" t="s">
        <v>888</v>
      </c>
      <c r="BY26" s="3" t="s">
        <v>218</v>
      </c>
      <c r="BZ26" s="3" t="s">
        <v>889</v>
      </c>
      <c r="CA26" s="3" t="s">
        <v>21</v>
      </c>
      <c r="CB26" s="3" t="s">
        <v>21</v>
      </c>
      <c r="CC26" s="3" t="s">
        <v>21</v>
      </c>
      <c r="CD26" s="3">
        <v>778</v>
      </c>
      <c r="CE26" s="3">
        <v>1432570</v>
      </c>
      <c r="CF26" s="3">
        <v>43866.350297999998</v>
      </c>
      <c r="CG26" s="3">
        <v>77676.453500000003</v>
      </c>
      <c r="CH26" s="3">
        <v>1005</v>
      </c>
      <c r="CI26" s="3">
        <v>17117</v>
      </c>
      <c r="CJ26" s="3">
        <v>1.5689910000000001E-2</v>
      </c>
      <c r="CK26" s="3">
        <v>7627.8357589999996</v>
      </c>
      <c r="CL26" s="3">
        <v>2004.1121519999999</v>
      </c>
      <c r="CM26" s="3">
        <v>1.55843E-3</v>
      </c>
      <c r="CN26" s="3">
        <v>6.38749E-3</v>
      </c>
      <c r="CO26" s="3">
        <v>758223</v>
      </c>
      <c r="CP26" s="3">
        <v>0</v>
      </c>
      <c r="CQ26" s="3">
        <v>567</v>
      </c>
      <c r="CR26" s="3">
        <v>1E-3</v>
      </c>
      <c r="CS26" s="3">
        <v>1E-3</v>
      </c>
      <c r="CT26" s="3">
        <v>1E-3</v>
      </c>
      <c r="CU26" s="3">
        <v>0.999</v>
      </c>
      <c r="CV26" s="3">
        <v>0</v>
      </c>
      <c r="CW26" s="3">
        <v>0</v>
      </c>
      <c r="CX26" s="3">
        <v>0</v>
      </c>
      <c r="CY26" s="3">
        <v>0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1E-4</v>
      </c>
      <c r="DF26" s="3">
        <v>3.8E-3</v>
      </c>
      <c r="DG26" s="3">
        <v>2.9899999999999999E-2</v>
      </c>
      <c r="DH26" s="3">
        <v>2.9000000000000001E-2</v>
      </c>
      <c r="DI26" s="3">
        <v>0.18759999999999999</v>
      </c>
      <c r="DJ26" s="3">
        <v>0.22320000000000001</v>
      </c>
      <c r="DK26" s="3">
        <v>0.13469999999999999</v>
      </c>
      <c r="DL26" s="3">
        <v>6.8599999999999994E-2</v>
      </c>
      <c r="DM26" s="3">
        <v>8.9800000000000005E-2</v>
      </c>
      <c r="DN26" s="3">
        <v>8.6599999999999996E-2</v>
      </c>
      <c r="DO26" s="3">
        <v>0.1202</v>
      </c>
      <c r="DP26" s="3">
        <v>2.47E-2</v>
      </c>
      <c r="DQ26" s="3">
        <v>1.8E-3</v>
      </c>
      <c r="DR26" s="3">
        <v>1E-4</v>
      </c>
      <c r="DS26" s="3">
        <v>1E-4</v>
      </c>
      <c r="DT26" s="3">
        <v>0</v>
      </c>
      <c r="DU26" s="3" t="s">
        <v>39</v>
      </c>
      <c r="DV26" s="3">
        <v>535587</v>
      </c>
      <c r="DW26" s="3">
        <v>228653</v>
      </c>
      <c r="DX26" s="3">
        <v>0</v>
      </c>
      <c r="DY26" s="3">
        <v>0</v>
      </c>
      <c r="DZ26" s="3">
        <v>20708592</v>
      </c>
      <c r="EA26" s="3">
        <v>10007556</v>
      </c>
      <c r="EB26" s="3">
        <v>30766900</v>
      </c>
      <c r="EC26" s="4">
        <v>0.99980000000000002</v>
      </c>
    </row>
    <row r="27" spans="1:133" x14ac:dyDescent="0.25">
      <c r="A27" s="3" t="s">
        <v>890</v>
      </c>
      <c r="B27" s="3">
        <f t="shared" si="0"/>
        <v>1796.6748046875</v>
      </c>
      <c r="C27" s="3">
        <f t="shared" si="1"/>
        <v>114987</v>
      </c>
      <c r="D27" s="3">
        <v>3</v>
      </c>
      <c r="E27" s="3" t="s">
        <v>2</v>
      </c>
      <c r="F27" s="3" t="s">
        <v>871</v>
      </c>
      <c r="G27" s="3">
        <v>0</v>
      </c>
      <c r="H27" s="3">
        <v>0</v>
      </c>
      <c r="I27" s="3">
        <v>77512944</v>
      </c>
      <c r="J27" s="3">
        <v>1287504</v>
      </c>
      <c r="K27" s="3">
        <v>80469</v>
      </c>
      <c r="L27" s="3">
        <v>60204</v>
      </c>
      <c r="M27" s="3">
        <v>3</v>
      </c>
      <c r="N27" s="3">
        <v>901</v>
      </c>
      <c r="O27" s="3">
        <v>10.700533</v>
      </c>
      <c r="P27" s="3">
        <v>5.1241649999999996</v>
      </c>
      <c r="Q27" s="3">
        <v>112</v>
      </c>
      <c r="R27" s="3">
        <v>483934</v>
      </c>
      <c r="S27" s="3">
        <v>3936.7672600000001</v>
      </c>
      <c r="T27" s="3">
        <v>9099.2164909999992</v>
      </c>
      <c r="U27" s="3" t="s">
        <v>601</v>
      </c>
      <c r="V27" s="3" t="s">
        <v>891</v>
      </c>
      <c r="W27" s="3" t="s">
        <v>892</v>
      </c>
      <c r="X27" s="3" t="s">
        <v>624</v>
      </c>
      <c r="Y27" s="3" t="s">
        <v>893</v>
      </c>
      <c r="Z27" s="3" t="s">
        <v>176</v>
      </c>
      <c r="AA27" s="3" t="s">
        <v>894</v>
      </c>
      <c r="AB27" s="3" t="s">
        <v>895</v>
      </c>
      <c r="AC27" s="3" t="s">
        <v>896</v>
      </c>
      <c r="AD27" s="3" t="s">
        <v>383</v>
      </c>
      <c r="AE27" s="3" t="s">
        <v>897</v>
      </c>
      <c r="AF27" s="3" t="s">
        <v>618</v>
      </c>
      <c r="AG27" s="3" t="s">
        <v>898</v>
      </c>
      <c r="AH27" s="3" t="s">
        <v>899</v>
      </c>
      <c r="AI27" s="3" t="s">
        <v>900</v>
      </c>
      <c r="AJ27" s="3" t="s">
        <v>901</v>
      </c>
      <c r="AK27" s="3" t="s">
        <v>902</v>
      </c>
      <c r="AL27" s="3" t="s">
        <v>21</v>
      </c>
      <c r="AM27" s="3" t="s">
        <v>21</v>
      </c>
      <c r="AN27" s="3" t="s">
        <v>21</v>
      </c>
      <c r="AO27" s="3">
        <v>152</v>
      </c>
      <c r="AP27" s="3">
        <v>483943</v>
      </c>
      <c r="AQ27" s="3">
        <v>3947.574361</v>
      </c>
      <c r="AR27" s="3">
        <v>9098.9119300000002</v>
      </c>
      <c r="AS27" s="3">
        <v>10496</v>
      </c>
      <c r="AT27" s="3">
        <v>26336</v>
      </c>
      <c r="AU27" s="3">
        <v>1.5664839999999999E-2</v>
      </c>
      <c r="AV27" s="3">
        <v>20168.547865</v>
      </c>
      <c r="AW27" s="3">
        <v>2160.6763930000002</v>
      </c>
      <c r="AX27" s="3">
        <v>33250176</v>
      </c>
      <c r="AY27" s="3">
        <v>552291</v>
      </c>
      <c r="AZ27" s="3">
        <v>34518</v>
      </c>
      <c r="BA27" s="3">
        <v>60204</v>
      </c>
      <c r="BB27" s="3">
        <v>3</v>
      </c>
      <c r="BC27" s="3">
        <v>1711</v>
      </c>
      <c r="BD27" s="3">
        <v>11.443299</v>
      </c>
      <c r="BE27" s="3">
        <v>5.3515860000000002</v>
      </c>
      <c r="BF27" s="3">
        <v>314</v>
      </c>
      <c r="BG27" s="3">
        <v>842937</v>
      </c>
      <c r="BH27" s="3">
        <v>5587.4118699999999</v>
      </c>
      <c r="BI27" s="3">
        <v>13392.349389000001</v>
      </c>
      <c r="BJ27" s="3" t="s">
        <v>475</v>
      </c>
      <c r="BK27" s="3" t="s">
        <v>323</v>
      </c>
      <c r="BL27" s="3" t="s">
        <v>903</v>
      </c>
      <c r="BM27" s="3" t="s">
        <v>904</v>
      </c>
      <c r="BN27" s="3" t="s">
        <v>905</v>
      </c>
      <c r="BO27" s="3" t="s">
        <v>906</v>
      </c>
      <c r="BP27" s="3" t="s">
        <v>907</v>
      </c>
      <c r="BQ27" s="3" t="s">
        <v>908</v>
      </c>
      <c r="BR27" s="3" t="s">
        <v>561</v>
      </c>
      <c r="BS27" s="3" t="s">
        <v>909</v>
      </c>
      <c r="BT27" s="3" t="s">
        <v>910</v>
      </c>
      <c r="BU27" s="3" t="s">
        <v>911</v>
      </c>
      <c r="BV27" s="3" t="s">
        <v>912</v>
      </c>
      <c r="BW27" s="3" t="s">
        <v>913</v>
      </c>
      <c r="BX27" s="3" t="s">
        <v>135</v>
      </c>
      <c r="BY27" s="3" t="s">
        <v>611</v>
      </c>
      <c r="BZ27" s="3" t="s">
        <v>914</v>
      </c>
      <c r="CA27" s="3" t="s">
        <v>21</v>
      </c>
      <c r="CB27" s="3" t="s">
        <v>21</v>
      </c>
      <c r="CC27" s="3" t="s">
        <v>21</v>
      </c>
      <c r="CD27" s="3">
        <v>322</v>
      </c>
      <c r="CE27" s="3">
        <v>842950</v>
      </c>
      <c r="CF27" s="3">
        <v>5598.9632869999996</v>
      </c>
      <c r="CG27" s="3">
        <v>13392.144276000001</v>
      </c>
      <c r="CH27" s="3">
        <v>4800</v>
      </c>
      <c r="CI27" s="3">
        <v>11616</v>
      </c>
      <c r="CJ27" s="3">
        <v>1.566441E-2</v>
      </c>
      <c r="CK27" s="3">
        <v>8651.3144830000001</v>
      </c>
      <c r="CL27" s="3">
        <v>976.90731100000005</v>
      </c>
      <c r="CM27" s="3">
        <v>4.7881800000000004E-3</v>
      </c>
      <c r="CN27" s="3">
        <v>2.6229470000000001E-2</v>
      </c>
      <c r="CO27" s="3">
        <v>6654493</v>
      </c>
      <c r="CP27" s="3">
        <v>0</v>
      </c>
      <c r="CQ27" s="3">
        <v>20369</v>
      </c>
      <c r="CR27" s="3">
        <v>1E-3</v>
      </c>
      <c r="CS27" s="3">
        <v>1E-3</v>
      </c>
      <c r="CT27" s="3">
        <v>1E-3</v>
      </c>
      <c r="CU27" s="3">
        <v>1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6.3E-3</v>
      </c>
      <c r="DF27" s="3">
        <v>5.1999999999999998E-2</v>
      </c>
      <c r="DG27" s="3">
        <v>6.0299999999999999E-2</v>
      </c>
      <c r="DH27" s="3">
        <v>0.10340000000000001</v>
      </c>
      <c r="DI27" s="3">
        <v>0.33900000000000002</v>
      </c>
      <c r="DJ27" s="3">
        <v>0.25729999999999997</v>
      </c>
      <c r="DK27" s="3">
        <v>7.2999999999999995E-2</v>
      </c>
      <c r="DL27" s="3">
        <v>4.5900000000000003E-2</v>
      </c>
      <c r="DM27" s="3">
        <v>0.06</v>
      </c>
      <c r="DN27" s="3">
        <v>1.5E-3</v>
      </c>
      <c r="DO27" s="3">
        <v>1.4E-3</v>
      </c>
      <c r="DP27" s="3">
        <v>1E-4</v>
      </c>
      <c r="DQ27" s="3">
        <v>1E-4</v>
      </c>
      <c r="DR27" s="3">
        <v>1E-4</v>
      </c>
      <c r="DS27" s="3">
        <v>0</v>
      </c>
      <c r="DT27" s="3">
        <v>0</v>
      </c>
      <c r="DU27" s="3" t="s">
        <v>39</v>
      </c>
      <c r="DV27" s="3">
        <v>4844795</v>
      </c>
      <c r="DW27" s="3">
        <v>2078120</v>
      </c>
      <c r="DX27" s="3">
        <v>0</v>
      </c>
      <c r="DY27" s="3">
        <v>0</v>
      </c>
      <c r="DZ27" s="3">
        <v>19054204</v>
      </c>
      <c r="EA27" s="3">
        <v>11599204</v>
      </c>
      <c r="EB27" s="3">
        <v>30897536</v>
      </c>
      <c r="EC27" s="4">
        <v>1</v>
      </c>
    </row>
    <row r="28" spans="1:133" x14ac:dyDescent="0.25">
      <c r="A28" s="3" t="s">
        <v>915</v>
      </c>
      <c r="B28" s="3">
        <f t="shared" si="0"/>
        <v>617.373046875</v>
      </c>
      <c r="C28" s="3">
        <f t="shared" si="1"/>
        <v>158047</v>
      </c>
      <c r="D28" s="3">
        <v>3</v>
      </c>
      <c r="E28" s="3" t="s">
        <v>2</v>
      </c>
      <c r="F28" s="3" t="s">
        <v>871</v>
      </c>
      <c r="G28" s="3">
        <v>0</v>
      </c>
      <c r="H28" s="3">
        <v>0</v>
      </c>
      <c r="I28" s="3">
        <v>26552184</v>
      </c>
      <c r="J28" s="3">
        <v>442514</v>
      </c>
      <c r="K28" s="3">
        <v>110628</v>
      </c>
      <c r="L28" s="3">
        <v>60003</v>
      </c>
      <c r="M28" s="3">
        <v>2</v>
      </c>
      <c r="N28" s="3">
        <v>14786</v>
      </c>
      <c r="O28" s="3">
        <v>13.592554</v>
      </c>
      <c r="P28" s="3">
        <v>38.710208000000002</v>
      </c>
      <c r="Q28" s="3">
        <v>1</v>
      </c>
      <c r="R28" s="3">
        <v>137851</v>
      </c>
      <c r="S28" s="3">
        <v>2753.2116030000002</v>
      </c>
      <c r="T28" s="3">
        <v>3539.6203679999999</v>
      </c>
      <c r="U28" s="3" t="s">
        <v>916</v>
      </c>
      <c r="V28" s="3" t="s">
        <v>712</v>
      </c>
      <c r="W28" s="3" t="s">
        <v>917</v>
      </c>
      <c r="X28" s="3" t="s">
        <v>467</v>
      </c>
      <c r="Y28" s="3" t="s">
        <v>190</v>
      </c>
      <c r="Z28" s="3" t="s">
        <v>529</v>
      </c>
      <c r="AA28" s="3" t="s">
        <v>603</v>
      </c>
      <c r="AB28" s="3" t="s">
        <v>918</v>
      </c>
      <c r="AC28" s="3" t="s">
        <v>517</v>
      </c>
      <c r="AD28" s="3" t="s">
        <v>919</v>
      </c>
      <c r="AE28" s="3" t="s">
        <v>920</v>
      </c>
      <c r="AF28" s="3" t="s">
        <v>921</v>
      </c>
      <c r="AG28" s="3" t="s">
        <v>922</v>
      </c>
      <c r="AH28" s="3" t="s">
        <v>923</v>
      </c>
      <c r="AI28" s="3" t="s">
        <v>924</v>
      </c>
      <c r="AJ28" s="3" t="s">
        <v>644</v>
      </c>
      <c r="AK28" s="3" t="s">
        <v>925</v>
      </c>
      <c r="AL28" s="3" t="s">
        <v>21</v>
      </c>
      <c r="AM28" s="3" t="s">
        <v>21</v>
      </c>
      <c r="AN28" s="3" t="s">
        <v>21</v>
      </c>
      <c r="AO28" s="3">
        <v>125</v>
      </c>
      <c r="AP28" s="3">
        <v>137861</v>
      </c>
      <c r="AQ28" s="3">
        <v>2766.919574</v>
      </c>
      <c r="AR28" s="3">
        <v>3539.6390470000001</v>
      </c>
      <c r="AS28" s="3">
        <v>4920</v>
      </c>
      <c r="AT28" s="3">
        <v>8336</v>
      </c>
      <c r="AU28" s="3">
        <v>1.561767E-2</v>
      </c>
      <c r="AV28" s="3">
        <v>6911.0387339999997</v>
      </c>
      <c r="AW28" s="3">
        <v>399.91515900000002</v>
      </c>
      <c r="AX28" s="3">
        <v>11381152</v>
      </c>
      <c r="AY28" s="3">
        <v>189676</v>
      </c>
      <c r="AZ28" s="3">
        <v>47419</v>
      </c>
      <c r="BA28" s="3">
        <v>60003</v>
      </c>
      <c r="BB28" s="3">
        <v>2</v>
      </c>
      <c r="BC28" s="3">
        <v>11894</v>
      </c>
      <c r="BD28" s="3">
        <v>13.993277000000001</v>
      </c>
      <c r="BE28" s="3">
        <v>38.189489999999999</v>
      </c>
      <c r="BF28" s="3">
        <v>41</v>
      </c>
      <c r="BG28" s="3">
        <v>129419</v>
      </c>
      <c r="BH28" s="3">
        <v>4323.2689760000003</v>
      </c>
      <c r="BI28" s="3">
        <v>3788.9287880000002</v>
      </c>
      <c r="BJ28" s="3" t="s">
        <v>253</v>
      </c>
      <c r="BK28" s="3" t="s">
        <v>476</v>
      </c>
      <c r="BL28" s="3" t="s">
        <v>613</v>
      </c>
      <c r="BM28" s="3" t="s">
        <v>325</v>
      </c>
      <c r="BN28" s="3" t="s">
        <v>291</v>
      </c>
      <c r="BO28" s="3" t="s">
        <v>792</v>
      </c>
      <c r="BP28" s="3" t="s">
        <v>793</v>
      </c>
      <c r="BQ28" s="3" t="s">
        <v>794</v>
      </c>
      <c r="BR28" s="3" t="s">
        <v>295</v>
      </c>
      <c r="BS28" s="3" t="s">
        <v>926</v>
      </c>
      <c r="BT28" s="3" t="s">
        <v>927</v>
      </c>
      <c r="BU28" s="3" t="s">
        <v>928</v>
      </c>
      <c r="BV28" s="3" t="s">
        <v>929</v>
      </c>
      <c r="BW28" s="3" t="s">
        <v>930</v>
      </c>
      <c r="BX28" s="3" t="s">
        <v>931</v>
      </c>
      <c r="BY28" s="3" t="s">
        <v>932</v>
      </c>
      <c r="BZ28" s="3" t="s">
        <v>933</v>
      </c>
      <c r="CA28" s="3" t="s">
        <v>21</v>
      </c>
      <c r="CB28" s="3" t="s">
        <v>21</v>
      </c>
      <c r="CC28" s="3" t="s">
        <v>21</v>
      </c>
      <c r="CD28" s="3">
        <v>257</v>
      </c>
      <c r="CE28" s="3">
        <v>129469</v>
      </c>
      <c r="CF28" s="3">
        <v>4337.3765329999997</v>
      </c>
      <c r="CG28" s="3">
        <v>3788.921284</v>
      </c>
      <c r="CH28" s="3">
        <v>2040</v>
      </c>
      <c r="CI28" s="3">
        <v>3608</v>
      </c>
      <c r="CJ28" s="3">
        <v>1.5617809999999999E-2</v>
      </c>
      <c r="CK28" s="3">
        <v>2962.3236609999999</v>
      </c>
      <c r="CL28" s="3">
        <v>190.408661</v>
      </c>
      <c r="CM28" s="3">
        <v>5.4229200000000003E-3</v>
      </c>
      <c r="CN28" s="3">
        <v>4.2679179999999997E-2</v>
      </c>
      <c r="CO28" s="3">
        <v>8921102</v>
      </c>
      <c r="CP28" s="3">
        <v>0</v>
      </c>
      <c r="CQ28" s="3">
        <v>17645</v>
      </c>
      <c r="CR28" s="3">
        <v>1E-3</v>
      </c>
      <c r="CS28" s="3">
        <v>1E-3</v>
      </c>
      <c r="CT28" s="3">
        <v>1E-3</v>
      </c>
      <c r="CU28" s="3">
        <v>1</v>
      </c>
      <c r="CV28" s="3">
        <v>0</v>
      </c>
      <c r="CW28" s="3">
        <v>0</v>
      </c>
      <c r="CX28" s="3">
        <v>0</v>
      </c>
      <c r="CY28" s="3">
        <v>1E-4</v>
      </c>
      <c r="CZ28" s="3">
        <v>1E-4</v>
      </c>
      <c r="DA28" s="3">
        <v>0</v>
      </c>
      <c r="DB28" s="3">
        <v>1E-4</v>
      </c>
      <c r="DC28" s="3">
        <v>1E-4</v>
      </c>
      <c r="DD28" s="3">
        <v>1E-4</v>
      </c>
      <c r="DE28" s="3">
        <v>5.0000000000000001E-4</v>
      </c>
      <c r="DF28" s="3">
        <v>3.0200000000000001E-2</v>
      </c>
      <c r="DG28" s="3">
        <v>8.1299999999999997E-2</v>
      </c>
      <c r="DH28" s="3">
        <v>8.2699999999999996E-2</v>
      </c>
      <c r="DI28" s="3">
        <v>0.27450000000000002</v>
      </c>
      <c r="DJ28" s="3">
        <v>0.30099999999999999</v>
      </c>
      <c r="DK28" s="3">
        <v>0.1799</v>
      </c>
      <c r="DL28" s="3">
        <v>4.2799999999999998E-2</v>
      </c>
      <c r="DM28" s="3">
        <v>6.7999999999999996E-3</v>
      </c>
      <c r="DN28" s="3">
        <v>1E-4</v>
      </c>
      <c r="DO28" s="3">
        <v>1E-4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 t="s">
        <v>39</v>
      </c>
      <c r="DV28" s="3">
        <v>6619724</v>
      </c>
      <c r="DW28" s="3">
        <v>2837525</v>
      </c>
      <c r="DX28" s="3">
        <v>0</v>
      </c>
      <c r="DY28" s="3">
        <v>0</v>
      </c>
      <c r="DZ28" s="3">
        <v>18251732</v>
      </c>
      <c r="EA28" s="3">
        <v>12287436</v>
      </c>
      <c r="EB28" s="3">
        <v>30811972</v>
      </c>
      <c r="EC28" s="4">
        <v>1</v>
      </c>
    </row>
    <row r="29" spans="1:133" x14ac:dyDescent="0.25">
      <c r="A29" s="3" t="s">
        <v>934</v>
      </c>
      <c r="B29" s="3">
        <f t="shared" si="0"/>
        <v>1373.26171875</v>
      </c>
      <c r="C29" s="3">
        <f t="shared" si="1"/>
        <v>10985</v>
      </c>
      <c r="D29" s="3">
        <v>3</v>
      </c>
      <c r="E29" s="3" t="s">
        <v>2</v>
      </c>
      <c r="F29" s="3" t="s">
        <v>871</v>
      </c>
      <c r="G29" s="3">
        <v>0</v>
      </c>
      <c r="H29" s="3">
        <v>0</v>
      </c>
      <c r="I29" s="3">
        <v>59243904</v>
      </c>
      <c r="J29" s="3">
        <v>985165</v>
      </c>
      <c r="K29" s="3">
        <v>7696</v>
      </c>
      <c r="L29" s="3">
        <v>60136</v>
      </c>
      <c r="M29" s="3">
        <v>8</v>
      </c>
      <c r="N29" s="3">
        <v>1539</v>
      </c>
      <c r="O29" s="3">
        <v>24.664981000000001</v>
      </c>
      <c r="P29" s="3">
        <v>10.230936</v>
      </c>
      <c r="Q29" s="3">
        <v>337</v>
      </c>
      <c r="R29" s="3">
        <v>1018664</v>
      </c>
      <c r="S29" s="3">
        <v>45335.233592999997</v>
      </c>
      <c r="T29" s="3">
        <v>100330.98367</v>
      </c>
      <c r="U29" s="3" t="s">
        <v>935</v>
      </c>
      <c r="V29" s="3" t="s">
        <v>802</v>
      </c>
      <c r="W29" s="3" t="s">
        <v>803</v>
      </c>
      <c r="X29" s="3" t="s">
        <v>489</v>
      </c>
      <c r="Y29" s="3" t="s">
        <v>490</v>
      </c>
      <c r="Z29" s="3" t="s">
        <v>936</v>
      </c>
      <c r="AA29" s="3" t="s">
        <v>937</v>
      </c>
      <c r="AB29" s="3" t="s">
        <v>938</v>
      </c>
      <c r="AC29" s="3" t="s">
        <v>939</v>
      </c>
      <c r="AD29" s="3" t="s">
        <v>940</v>
      </c>
      <c r="AE29" s="3" t="s">
        <v>230</v>
      </c>
      <c r="AF29" s="3" t="s">
        <v>941</v>
      </c>
      <c r="AG29" s="3" t="s">
        <v>942</v>
      </c>
      <c r="AH29" s="3" t="s">
        <v>943</v>
      </c>
      <c r="AI29" s="3" t="s">
        <v>944</v>
      </c>
      <c r="AJ29" s="3" t="s">
        <v>945</v>
      </c>
      <c r="AK29" s="3" t="s">
        <v>946</v>
      </c>
      <c r="AL29" s="3" t="s">
        <v>21</v>
      </c>
      <c r="AM29" s="3" t="s">
        <v>21</v>
      </c>
      <c r="AN29" s="3" t="s">
        <v>21</v>
      </c>
      <c r="AO29" s="3">
        <v>357</v>
      </c>
      <c r="AP29" s="3">
        <v>1018697</v>
      </c>
      <c r="AQ29" s="3">
        <v>45360.106656000004</v>
      </c>
      <c r="AR29" s="3">
        <v>100331.189406</v>
      </c>
      <c r="AS29" s="3">
        <v>139</v>
      </c>
      <c r="AT29" s="3">
        <v>57996</v>
      </c>
      <c r="AU29" s="3">
        <v>1.602866E-2</v>
      </c>
      <c r="AV29" s="3">
        <v>15790.873362</v>
      </c>
      <c r="AW29" s="3">
        <v>8780.9122079999997</v>
      </c>
      <c r="AX29" s="3">
        <v>25320576</v>
      </c>
      <c r="AY29" s="3">
        <v>421055</v>
      </c>
      <c r="AZ29" s="3">
        <v>3289</v>
      </c>
      <c r="BA29" s="3">
        <v>60136</v>
      </c>
      <c r="BB29" s="3">
        <v>11</v>
      </c>
      <c r="BC29" s="3">
        <v>4894</v>
      </c>
      <c r="BD29" s="3">
        <v>26.987109</v>
      </c>
      <c r="BE29" s="3">
        <v>15.140048999999999</v>
      </c>
      <c r="BF29" s="3">
        <v>696</v>
      </c>
      <c r="BG29" s="3">
        <v>1016429</v>
      </c>
      <c r="BH29" s="3">
        <v>49268.547971</v>
      </c>
      <c r="BI29" s="3">
        <v>102607.787253</v>
      </c>
      <c r="BJ29" s="3" t="s">
        <v>947</v>
      </c>
      <c r="BK29" s="3" t="s">
        <v>948</v>
      </c>
      <c r="BL29" s="3" t="s">
        <v>949</v>
      </c>
      <c r="BM29" s="3" t="s">
        <v>502</v>
      </c>
      <c r="BN29" s="3" t="s">
        <v>950</v>
      </c>
      <c r="BO29" s="3" t="s">
        <v>951</v>
      </c>
      <c r="BP29" s="3" t="s">
        <v>952</v>
      </c>
      <c r="BQ29" s="3" t="s">
        <v>953</v>
      </c>
      <c r="BR29" s="3" t="s">
        <v>954</v>
      </c>
      <c r="BS29" s="3" t="s">
        <v>955</v>
      </c>
      <c r="BT29" s="3" t="s">
        <v>956</v>
      </c>
      <c r="BU29" s="3" t="s">
        <v>957</v>
      </c>
      <c r="BV29" s="3" t="s">
        <v>334</v>
      </c>
      <c r="BW29" s="3" t="s">
        <v>496</v>
      </c>
      <c r="BX29" s="3" t="s">
        <v>944</v>
      </c>
      <c r="BY29" s="3" t="s">
        <v>945</v>
      </c>
      <c r="BZ29" s="3" t="s">
        <v>958</v>
      </c>
      <c r="CA29" s="3" t="s">
        <v>21</v>
      </c>
      <c r="CB29" s="3" t="s">
        <v>21</v>
      </c>
      <c r="CC29" s="3" t="s">
        <v>21</v>
      </c>
      <c r="CD29" s="3">
        <v>729</v>
      </c>
      <c r="CE29" s="3">
        <v>1016471</v>
      </c>
      <c r="CF29" s="3">
        <v>49295.758523999997</v>
      </c>
      <c r="CG29" s="3">
        <v>102607.81529</v>
      </c>
      <c r="CH29" s="3">
        <v>97</v>
      </c>
      <c r="CI29" s="3">
        <v>23831</v>
      </c>
      <c r="CJ29" s="3">
        <v>1.6127800000000001E-2</v>
      </c>
      <c r="CK29" s="3">
        <v>6790.6896150000002</v>
      </c>
      <c r="CL29" s="3">
        <v>3822.5006859999999</v>
      </c>
      <c r="CM29" s="3">
        <v>1.3278700000000001E-3</v>
      </c>
      <c r="CN29" s="3">
        <v>5.7142199999999999E-3</v>
      </c>
      <c r="CO29" s="3">
        <v>614129</v>
      </c>
      <c r="CP29" s="3">
        <v>0</v>
      </c>
      <c r="CQ29" s="3">
        <v>694</v>
      </c>
      <c r="CR29" s="3">
        <v>1E-3</v>
      </c>
      <c r="CS29" s="3">
        <v>1E-3</v>
      </c>
      <c r="CT29" s="3">
        <v>1E-3</v>
      </c>
      <c r="CU29" s="3">
        <v>0.999</v>
      </c>
      <c r="CV29" s="3">
        <v>0</v>
      </c>
      <c r="CW29" s="3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1E-3</v>
      </c>
      <c r="DG29" s="3">
        <v>1.6E-2</v>
      </c>
      <c r="DH29" s="3">
        <v>3.6700000000000003E-2</v>
      </c>
      <c r="DI29" s="3">
        <v>0.21110000000000001</v>
      </c>
      <c r="DJ29" s="3">
        <v>0.2331</v>
      </c>
      <c r="DK29" s="3">
        <v>0.14530000000000001</v>
      </c>
      <c r="DL29" s="3">
        <v>6.5000000000000002E-2</v>
      </c>
      <c r="DM29" s="3">
        <v>7.8100000000000003E-2</v>
      </c>
      <c r="DN29" s="3">
        <v>6.0900000000000003E-2</v>
      </c>
      <c r="DO29" s="3">
        <v>0.106</v>
      </c>
      <c r="DP29" s="3">
        <v>3.6499999999999998E-2</v>
      </c>
      <c r="DQ29" s="3">
        <v>8.6E-3</v>
      </c>
      <c r="DR29" s="3">
        <v>1.9E-3</v>
      </c>
      <c r="DS29" s="3">
        <v>1E-4</v>
      </c>
      <c r="DT29" s="3">
        <v>0</v>
      </c>
      <c r="DU29" s="3" t="s">
        <v>39</v>
      </c>
      <c r="DV29" s="3">
        <v>461772</v>
      </c>
      <c r="DW29" s="3">
        <v>197262</v>
      </c>
      <c r="DX29" s="3">
        <v>0</v>
      </c>
      <c r="DY29" s="3">
        <v>0</v>
      </c>
      <c r="DZ29" s="3">
        <v>20887800</v>
      </c>
      <c r="EA29" s="3">
        <v>9699644</v>
      </c>
      <c r="EB29" s="3">
        <v>30669868</v>
      </c>
      <c r="EC29" s="4">
        <v>0.99980000000000002</v>
      </c>
    </row>
    <row r="30" spans="1:133" x14ac:dyDescent="0.25">
      <c r="A30" s="3" t="s">
        <v>959</v>
      </c>
      <c r="B30" s="3">
        <f t="shared" si="0"/>
        <v>866.404296875</v>
      </c>
      <c r="C30" s="3">
        <f t="shared" si="1"/>
        <v>55449</v>
      </c>
      <c r="D30" s="3">
        <v>3</v>
      </c>
      <c r="E30" s="3" t="s">
        <v>2</v>
      </c>
      <c r="F30" s="3" t="s">
        <v>871</v>
      </c>
      <c r="G30" s="3">
        <v>0</v>
      </c>
      <c r="H30" s="3">
        <v>0</v>
      </c>
      <c r="I30" s="3">
        <v>37375072</v>
      </c>
      <c r="J30" s="3">
        <v>620941</v>
      </c>
      <c r="K30" s="3">
        <v>38808</v>
      </c>
      <c r="L30" s="3">
        <v>60191</v>
      </c>
      <c r="M30" s="3">
        <v>2</v>
      </c>
      <c r="N30" s="3">
        <v>13883</v>
      </c>
      <c r="O30" s="3">
        <v>9.4996559999999999</v>
      </c>
      <c r="P30" s="3">
        <v>21.696470000000001</v>
      </c>
      <c r="Q30" s="3">
        <v>19</v>
      </c>
      <c r="R30" s="3">
        <v>1153811</v>
      </c>
      <c r="S30" s="3">
        <v>8962.2189060000001</v>
      </c>
      <c r="T30" s="3">
        <v>41586.818853999997</v>
      </c>
      <c r="U30" s="3" t="s">
        <v>960</v>
      </c>
      <c r="V30" s="3" t="s">
        <v>961</v>
      </c>
      <c r="W30" s="3" t="s">
        <v>962</v>
      </c>
      <c r="X30" s="3" t="s">
        <v>677</v>
      </c>
      <c r="Y30" s="3" t="s">
        <v>963</v>
      </c>
      <c r="Z30" s="3" t="s">
        <v>964</v>
      </c>
      <c r="AA30" s="3" t="s">
        <v>965</v>
      </c>
      <c r="AB30" s="3" t="s">
        <v>145</v>
      </c>
      <c r="AC30" s="3" t="s">
        <v>966</v>
      </c>
      <c r="AD30" s="3" t="s">
        <v>967</v>
      </c>
      <c r="AE30" s="3" t="s">
        <v>968</v>
      </c>
      <c r="AF30" s="3" t="s">
        <v>367</v>
      </c>
      <c r="AG30" s="3" t="s">
        <v>969</v>
      </c>
      <c r="AH30" s="3" t="s">
        <v>970</v>
      </c>
      <c r="AI30" s="3" t="s">
        <v>370</v>
      </c>
      <c r="AJ30" s="3" t="s">
        <v>371</v>
      </c>
      <c r="AK30" s="3" t="s">
        <v>838</v>
      </c>
      <c r="AL30" s="3" t="s">
        <v>21</v>
      </c>
      <c r="AM30" s="3" t="s">
        <v>21</v>
      </c>
      <c r="AN30" s="3" t="s">
        <v>21</v>
      </c>
      <c r="AO30" s="3">
        <v>137</v>
      </c>
      <c r="AP30" s="3">
        <v>1153844</v>
      </c>
      <c r="AQ30" s="3">
        <v>8971.824627</v>
      </c>
      <c r="AR30" s="3">
        <v>41587.439039999997</v>
      </c>
      <c r="AS30" s="3">
        <v>19</v>
      </c>
      <c r="AT30" s="3">
        <v>52398</v>
      </c>
      <c r="AU30" s="3">
        <v>1.6725429999999999E-2</v>
      </c>
      <c r="AV30" s="3">
        <v>10385.502941999999</v>
      </c>
      <c r="AW30" s="3">
        <v>9575.9819470000002</v>
      </c>
      <c r="AX30" s="3">
        <v>16026288</v>
      </c>
      <c r="AY30" s="3">
        <v>266257</v>
      </c>
      <c r="AZ30" s="3">
        <v>16641</v>
      </c>
      <c r="BA30" s="3">
        <v>60191</v>
      </c>
      <c r="BB30" s="3">
        <v>3</v>
      </c>
      <c r="BC30" s="3">
        <v>13480</v>
      </c>
      <c r="BD30" s="3">
        <v>10.17009</v>
      </c>
      <c r="BE30" s="3">
        <v>23.878169</v>
      </c>
      <c r="BF30" s="3">
        <v>247</v>
      </c>
      <c r="BG30" s="3">
        <v>1114234</v>
      </c>
      <c r="BH30" s="3">
        <v>9765.9395860000004</v>
      </c>
      <c r="BI30" s="3">
        <v>42910.740167000004</v>
      </c>
      <c r="BJ30" s="3" t="s">
        <v>971</v>
      </c>
      <c r="BK30" s="3" t="s">
        <v>972</v>
      </c>
      <c r="BL30" s="3" t="s">
        <v>188</v>
      </c>
      <c r="BM30" s="3" t="s">
        <v>189</v>
      </c>
      <c r="BN30" s="3" t="s">
        <v>973</v>
      </c>
      <c r="BO30" s="3" t="s">
        <v>716</v>
      </c>
      <c r="BP30" s="3" t="s">
        <v>974</v>
      </c>
      <c r="BQ30" s="3" t="s">
        <v>718</v>
      </c>
      <c r="BR30" s="3" t="s">
        <v>261</v>
      </c>
      <c r="BS30" s="3" t="s">
        <v>975</v>
      </c>
      <c r="BT30" s="3" t="s">
        <v>976</v>
      </c>
      <c r="BU30" s="3" t="s">
        <v>693</v>
      </c>
      <c r="BV30" s="3" t="s">
        <v>977</v>
      </c>
      <c r="BW30" s="3" t="s">
        <v>978</v>
      </c>
      <c r="BX30" s="3" t="s">
        <v>523</v>
      </c>
      <c r="BY30" s="3" t="s">
        <v>524</v>
      </c>
      <c r="BZ30" s="3" t="s">
        <v>979</v>
      </c>
      <c r="CA30" s="3" t="s">
        <v>21</v>
      </c>
      <c r="CB30" s="3" t="s">
        <v>21</v>
      </c>
      <c r="CC30" s="3" t="s">
        <v>21</v>
      </c>
      <c r="CD30" s="3">
        <v>295</v>
      </c>
      <c r="CE30" s="3">
        <v>1114258</v>
      </c>
      <c r="CF30" s="3">
        <v>9776.2173789999997</v>
      </c>
      <c r="CG30" s="3">
        <v>42911.362725999999</v>
      </c>
      <c r="CH30" s="3">
        <v>16</v>
      </c>
      <c r="CI30" s="3">
        <v>23456</v>
      </c>
      <c r="CJ30" s="3">
        <v>1.6932800000000001E-2</v>
      </c>
      <c r="CK30" s="3">
        <v>4508.475512</v>
      </c>
      <c r="CL30" s="3">
        <v>4114.5315460000002</v>
      </c>
      <c r="CM30" s="3">
        <v>2.1649899999999999E-3</v>
      </c>
      <c r="CN30" s="3">
        <v>1.1628100000000001E-2</v>
      </c>
      <c r="CO30" s="3">
        <v>2763209</v>
      </c>
      <c r="CP30" s="3">
        <v>0</v>
      </c>
      <c r="CQ30" s="3">
        <v>637</v>
      </c>
      <c r="CR30" s="3">
        <v>1E-3</v>
      </c>
      <c r="CS30" s="3">
        <v>1E-3</v>
      </c>
      <c r="CT30" s="3">
        <v>1E-3</v>
      </c>
      <c r="CU30" s="3">
        <v>1</v>
      </c>
      <c r="CV30" s="3">
        <v>0</v>
      </c>
      <c r="CW30" s="3">
        <v>0</v>
      </c>
      <c r="CX30" s="3">
        <v>0</v>
      </c>
      <c r="CY30" s="3">
        <v>0</v>
      </c>
      <c r="CZ30" s="3">
        <v>0</v>
      </c>
      <c r="DA30" s="3">
        <v>0</v>
      </c>
      <c r="DB30" s="3">
        <v>1E-4</v>
      </c>
      <c r="DC30" s="3">
        <v>0</v>
      </c>
      <c r="DD30" s="3">
        <v>1E-4</v>
      </c>
      <c r="DE30" s="3">
        <v>2.8999999999999998E-3</v>
      </c>
      <c r="DF30" s="3">
        <v>6.3100000000000003E-2</v>
      </c>
      <c r="DG30" s="3">
        <v>0.157</v>
      </c>
      <c r="DH30" s="3">
        <v>0.12740000000000001</v>
      </c>
      <c r="DI30" s="3">
        <v>0.25290000000000001</v>
      </c>
      <c r="DJ30" s="3">
        <v>0.1593</v>
      </c>
      <c r="DK30" s="3">
        <v>9.4100000000000003E-2</v>
      </c>
      <c r="DL30" s="3">
        <v>5.1499999999999997E-2</v>
      </c>
      <c r="DM30" s="3">
        <v>5.3600000000000002E-2</v>
      </c>
      <c r="DN30" s="3">
        <v>2.7699999999999999E-2</v>
      </c>
      <c r="DO30" s="3">
        <v>7.1000000000000004E-3</v>
      </c>
      <c r="DP30" s="3">
        <v>8.9999999999999998E-4</v>
      </c>
      <c r="DQ30" s="3">
        <v>1.5E-3</v>
      </c>
      <c r="DR30" s="3">
        <v>8.9999999999999998E-4</v>
      </c>
      <c r="DS30" s="3">
        <v>1E-4</v>
      </c>
      <c r="DT30" s="3">
        <v>0</v>
      </c>
      <c r="DU30" s="3" t="s">
        <v>39</v>
      </c>
      <c r="DV30" s="3">
        <v>2336140</v>
      </c>
      <c r="DW30" s="3">
        <v>1001613</v>
      </c>
      <c r="DX30" s="3">
        <v>0</v>
      </c>
      <c r="DY30" s="3">
        <v>0</v>
      </c>
      <c r="DZ30" s="3">
        <v>20912712</v>
      </c>
      <c r="EA30" s="3">
        <v>9768064</v>
      </c>
      <c r="EB30" s="3">
        <v>30776368</v>
      </c>
      <c r="EC30" s="4">
        <v>1</v>
      </c>
    </row>
    <row r="31" spans="1:133" x14ac:dyDescent="0.25">
      <c r="A31" s="3" t="s">
        <v>980</v>
      </c>
      <c r="B31" s="3">
        <f t="shared" si="0"/>
        <v>399.6171875</v>
      </c>
      <c r="C31" s="3">
        <f t="shared" si="1"/>
        <v>102301</v>
      </c>
      <c r="D31" s="3">
        <v>3</v>
      </c>
      <c r="E31" s="3" t="s">
        <v>2</v>
      </c>
      <c r="F31" s="3" t="s">
        <v>871</v>
      </c>
      <c r="G31" s="3">
        <v>0</v>
      </c>
      <c r="H31" s="3">
        <v>0</v>
      </c>
      <c r="I31" s="3">
        <v>17188996</v>
      </c>
      <c r="J31" s="3">
        <v>286454</v>
      </c>
      <c r="K31" s="3">
        <v>71613</v>
      </c>
      <c r="L31" s="3">
        <v>60006</v>
      </c>
      <c r="M31" s="3">
        <v>2</v>
      </c>
      <c r="N31" s="3">
        <v>11946</v>
      </c>
      <c r="O31" s="3">
        <v>10.828237</v>
      </c>
      <c r="P31" s="3">
        <v>22.478529000000002</v>
      </c>
      <c r="Q31" s="3">
        <v>10</v>
      </c>
      <c r="R31" s="3">
        <v>179038</v>
      </c>
      <c r="S31" s="3">
        <v>4766.04144</v>
      </c>
      <c r="T31" s="3">
        <v>10558.274100000001</v>
      </c>
      <c r="U31" s="3" t="s">
        <v>539</v>
      </c>
      <c r="V31" s="3" t="s">
        <v>981</v>
      </c>
      <c r="W31" s="3" t="s">
        <v>982</v>
      </c>
      <c r="X31" s="3" t="s">
        <v>983</v>
      </c>
      <c r="Y31" s="3" t="s">
        <v>984</v>
      </c>
      <c r="Z31" s="3" t="s">
        <v>985</v>
      </c>
      <c r="AA31" s="3" t="s">
        <v>986</v>
      </c>
      <c r="AB31" s="3" t="s">
        <v>987</v>
      </c>
      <c r="AC31" s="3" t="s">
        <v>163</v>
      </c>
      <c r="AD31" s="3" t="s">
        <v>518</v>
      </c>
      <c r="AE31" s="3" t="s">
        <v>988</v>
      </c>
      <c r="AF31" s="3" t="s">
        <v>989</v>
      </c>
      <c r="AG31" s="3" t="s">
        <v>990</v>
      </c>
      <c r="AH31" s="3" t="s">
        <v>991</v>
      </c>
      <c r="AI31" s="3" t="s">
        <v>725</v>
      </c>
      <c r="AJ31" s="3" t="s">
        <v>726</v>
      </c>
      <c r="AK31" s="3" t="s">
        <v>554</v>
      </c>
      <c r="AL31" s="3" t="s">
        <v>21</v>
      </c>
      <c r="AM31" s="3" t="s">
        <v>21</v>
      </c>
      <c r="AN31" s="3" t="s">
        <v>21</v>
      </c>
      <c r="AO31" s="3">
        <v>113</v>
      </c>
      <c r="AP31" s="3">
        <v>179059</v>
      </c>
      <c r="AQ31" s="3">
        <v>4776.9855820000002</v>
      </c>
      <c r="AR31" s="3">
        <v>10558.745945999999</v>
      </c>
      <c r="AS31" s="3">
        <v>125</v>
      </c>
      <c r="AT31" s="3">
        <v>25536</v>
      </c>
      <c r="AU31" s="3">
        <v>1.564902E-2</v>
      </c>
      <c r="AV31" s="3">
        <v>4482.7243559999997</v>
      </c>
      <c r="AW31" s="3">
        <v>4188.7300809999997</v>
      </c>
      <c r="AX31" s="3">
        <v>7366032</v>
      </c>
      <c r="AY31" s="3">
        <v>122754</v>
      </c>
      <c r="AZ31" s="3">
        <v>30688</v>
      </c>
      <c r="BA31" s="3">
        <v>60006</v>
      </c>
      <c r="BB31" s="3">
        <v>2</v>
      </c>
      <c r="BC31" s="3">
        <v>8946</v>
      </c>
      <c r="BD31" s="3">
        <v>11.285595000000001</v>
      </c>
      <c r="BE31" s="3">
        <v>23.977352</v>
      </c>
      <c r="BF31" s="3">
        <v>22</v>
      </c>
      <c r="BG31" s="3">
        <v>219013</v>
      </c>
      <c r="BH31" s="3">
        <v>5519.7578679999997</v>
      </c>
      <c r="BI31" s="3">
        <v>10756.482324000001</v>
      </c>
      <c r="BJ31" s="3" t="s">
        <v>555</v>
      </c>
      <c r="BK31" s="3" t="s">
        <v>992</v>
      </c>
      <c r="BL31" s="3" t="s">
        <v>782</v>
      </c>
      <c r="BM31" s="3" t="s">
        <v>993</v>
      </c>
      <c r="BN31" s="3" t="s">
        <v>994</v>
      </c>
      <c r="BO31" s="3" t="s">
        <v>995</v>
      </c>
      <c r="BP31" s="3" t="s">
        <v>996</v>
      </c>
      <c r="BQ31" s="3" t="s">
        <v>997</v>
      </c>
      <c r="BR31" s="3" t="s">
        <v>998</v>
      </c>
      <c r="BS31" s="3" t="s">
        <v>999</v>
      </c>
      <c r="BT31" s="3" t="s">
        <v>968</v>
      </c>
      <c r="BU31" s="3" t="s">
        <v>618</v>
      </c>
      <c r="BV31" s="3" t="s">
        <v>912</v>
      </c>
      <c r="BW31" s="3" t="s">
        <v>1000</v>
      </c>
      <c r="BX31" s="3" t="s">
        <v>566</v>
      </c>
      <c r="BY31" s="3" t="s">
        <v>1001</v>
      </c>
      <c r="BZ31" s="3" t="s">
        <v>1002</v>
      </c>
      <c r="CA31" s="3" t="s">
        <v>21</v>
      </c>
      <c r="CB31" s="3" t="s">
        <v>21</v>
      </c>
      <c r="CC31" s="3" t="s">
        <v>21</v>
      </c>
      <c r="CD31" s="3">
        <v>239</v>
      </c>
      <c r="CE31" s="3">
        <v>219025</v>
      </c>
      <c r="CF31" s="3">
        <v>5531.1612880000002</v>
      </c>
      <c r="CG31" s="3">
        <v>10756.999673</v>
      </c>
      <c r="CH31" s="3">
        <v>23</v>
      </c>
      <c r="CI31" s="3">
        <v>10920</v>
      </c>
      <c r="CJ31" s="3">
        <v>1.5648840000000001E-2</v>
      </c>
      <c r="CK31" s="3">
        <v>1920.957492</v>
      </c>
      <c r="CL31" s="3">
        <v>1799.286243</v>
      </c>
      <c r="CM31" s="3">
        <v>3.5811300000000001E-3</v>
      </c>
      <c r="CN31" s="3">
        <v>2.2778420000000001E-2</v>
      </c>
      <c r="CO31" s="3">
        <v>4859122</v>
      </c>
      <c r="CP31" s="3">
        <v>0</v>
      </c>
      <c r="CQ31" s="3">
        <v>6238</v>
      </c>
      <c r="CR31" s="3">
        <v>1E-3</v>
      </c>
      <c r="CS31" s="3">
        <v>1E-3</v>
      </c>
      <c r="CT31" s="3">
        <v>1E-3</v>
      </c>
      <c r="CU31" s="3">
        <v>1</v>
      </c>
      <c r="CV31" s="3">
        <v>0</v>
      </c>
      <c r="CW31" s="3">
        <v>0</v>
      </c>
      <c r="CX31" s="3">
        <v>0</v>
      </c>
      <c r="CY31" s="3">
        <v>0</v>
      </c>
      <c r="CZ31" s="3">
        <v>0</v>
      </c>
      <c r="DA31" s="3">
        <v>0</v>
      </c>
      <c r="DB31" s="3">
        <v>1E-4</v>
      </c>
      <c r="DC31" s="3">
        <v>1E-4</v>
      </c>
      <c r="DD31" s="3">
        <v>1E-4</v>
      </c>
      <c r="DE31" s="3">
        <v>1.4E-2</v>
      </c>
      <c r="DF31" s="3">
        <v>0.12659999999999999</v>
      </c>
      <c r="DG31" s="3">
        <v>0.15329999999999999</v>
      </c>
      <c r="DH31" s="3">
        <v>0.10639999999999999</v>
      </c>
      <c r="DI31" s="3">
        <v>0.21479999999999999</v>
      </c>
      <c r="DJ31" s="3">
        <v>0.14749999999999999</v>
      </c>
      <c r="DK31" s="3">
        <v>7.8700000000000006E-2</v>
      </c>
      <c r="DL31" s="3">
        <v>9.4299999999999995E-2</v>
      </c>
      <c r="DM31" s="3">
        <v>5.6300000000000003E-2</v>
      </c>
      <c r="DN31" s="3">
        <v>3.5999999999999999E-3</v>
      </c>
      <c r="DO31" s="3">
        <v>4.3E-3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 t="s">
        <v>39</v>
      </c>
      <c r="DV31" s="3">
        <v>4280461</v>
      </c>
      <c r="DW31" s="3">
        <v>1834190</v>
      </c>
      <c r="DX31" s="3">
        <v>0</v>
      </c>
      <c r="DY31" s="3">
        <v>0</v>
      </c>
      <c r="DZ31" s="3">
        <v>20449952</v>
      </c>
      <c r="EA31" s="3">
        <v>10130896</v>
      </c>
      <c r="EB31" s="3">
        <v>30745248</v>
      </c>
      <c r="EC31" s="4">
        <v>1</v>
      </c>
    </row>
    <row r="32" spans="1:133" x14ac:dyDescent="0.25">
      <c r="A32" s="3" t="s">
        <v>1003</v>
      </c>
      <c r="B32" s="3">
        <f t="shared" si="0"/>
        <v>1609.888671875</v>
      </c>
      <c r="C32" s="3">
        <f t="shared" si="1"/>
        <v>12878</v>
      </c>
      <c r="D32" s="3">
        <v>3</v>
      </c>
      <c r="E32" s="3" t="s">
        <v>2</v>
      </c>
      <c r="F32" s="3" t="s">
        <v>1004</v>
      </c>
      <c r="G32" s="3">
        <v>0</v>
      </c>
      <c r="H32" s="3">
        <v>0</v>
      </c>
      <c r="I32" s="3">
        <v>69360640</v>
      </c>
      <c r="J32" s="3">
        <v>1152227</v>
      </c>
      <c r="K32" s="3">
        <v>9001</v>
      </c>
      <c r="L32" s="3">
        <v>60197</v>
      </c>
      <c r="M32" s="3">
        <v>8</v>
      </c>
      <c r="N32" s="3">
        <v>3097</v>
      </c>
      <c r="O32" s="3">
        <v>22.791741999999999</v>
      </c>
      <c r="P32" s="3">
        <v>12.039251</v>
      </c>
      <c r="Q32" s="3">
        <v>368</v>
      </c>
      <c r="R32" s="3">
        <v>876739</v>
      </c>
      <c r="S32" s="3">
        <v>38147.470422999999</v>
      </c>
      <c r="T32" s="3">
        <v>70077.925419000007</v>
      </c>
      <c r="U32" s="3" t="s">
        <v>1005</v>
      </c>
      <c r="V32" s="3" t="s">
        <v>1006</v>
      </c>
      <c r="W32" s="3" t="s">
        <v>1007</v>
      </c>
      <c r="X32" s="3" t="s">
        <v>1008</v>
      </c>
      <c r="Y32" s="3" t="s">
        <v>905</v>
      </c>
      <c r="Z32" s="3" t="s">
        <v>792</v>
      </c>
      <c r="AA32" s="3" t="s">
        <v>127</v>
      </c>
      <c r="AB32" s="3" t="s">
        <v>953</v>
      </c>
      <c r="AC32" s="3" t="s">
        <v>1009</v>
      </c>
      <c r="AD32" s="3" t="s">
        <v>734</v>
      </c>
      <c r="AE32" s="3" t="s">
        <v>1010</v>
      </c>
      <c r="AF32" s="3" t="s">
        <v>1011</v>
      </c>
      <c r="AG32" s="3" t="s">
        <v>1012</v>
      </c>
      <c r="AH32" s="3" t="s">
        <v>1013</v>
      </c>
      <c r="AI32" s="3" t="s">
        <v>1014</v>
      </c>
      <c r="AJ32" s="3" t="s">
        <v>1015</v>
      </c>
      <c r="AK32" s="3" t="s">
        <v>1016</v>
      </c>
      <c r="AL32" s="3" t="s">
        <v>21</v>
      </c>
      <c r="AM32" s="3" t="s">
        <v>21</v>
      </c>
      <c r="AN32" s="3" t="s">
        <v>21</v>
      </c>
      <c r="AO32" s="3">
        <v>388</v>
      </c>
      <c r="AP32" s="3">
        <v>876759</v>
      </c>
      <c r="AQ32" s="3">
        <v>38170.469512000003</v>
      </c>
      <c r="AR32" s="3">
        <v>70077.375109000001</v>
      </c>
      <c r="AS32" s="3">
        <v>4181</v>
      </c>
      <c r="AT32" s="3">
        <v>39424</v>
      </c>
      <c r="AU32" s="3">
        <v>1.5693039999999998E-2</v>
      </c>
      <c r="AV32" s="3">
        <v>18081.942086999999</v>
      </c>
      <c r="AW32" s="3">
        <v>3991.2470480000002</v>
      </c>
      <c r="AX32" s="3">
        <v>29875712</v>
      </c>
      <c r="AY32" s="3">
        <v>496299</v>
      </c>
      <c r="AZ32" s="3">
        <v>3877</v>
      </c>
      <c r="BA32" s="3">
        <v>60197</v>
      </c>
      <c r="BB32" s="3">
        <v>10</v>
      </c>
      <c r="BC32" s="3">
        <v>1714</v>
      </c>
      <c r="BD32" s="3">
        <v>25.777038999999998</v>
      </c>
      <c r="BE32" s="3">
        <v>11.444572000000001</v>
      </c>
      <c r="BF32" s="3">
        <v>806</v>
      </c>
      <c r="BG32" s="3">
        <v>1607554</v>
      </c>
      <c r="BH32" s="3">
        <v>43166.559361</v>
      </c>
      <c r="BI32" s="3">
        <v>74827.040903000001</v>
      </c>
      <c r="BJ32" s="3" t="s">
        <v>1017</v>
      </c>
      <c r="BK32" s="3" t="s">
        <v>1018</v>
      </c>
      <c r="BL32" s="3" t="s">
        <v>1019</v>
      </c>
      <c r="BM32" s="3" t="s">
        <v>1020</v>
      </c>
      <c r="BN32" s="3" t="s">
        <v>1021</v>
      </c>
      <c r="BO32" s="3" t="s">
        <v>1022</v>
      </c>
      <c r="BP32" s="3" t="s">
        <v>1023</v>
      </c>
      <c r="BQ32" s="3" t="s">
        <v>1024</v>
      </c>
      <c r="BR32" s="3" t="s">
        <v>1025</v>
      </c>
      <c r="BS32" s="3" t="s">
        <v>331</v>
      </c>
      <c r="BT32" s="3" t="s">
        <v>735</v>
      </c>
      <c r="BU32" s="3" t="s">
        <v>427</v>
      </c>
      <c r="BV32" s="3" t="s">
        <v>1026</v>
      </c>
      <c r="BW32" s="3" t="s">
        <v>216</v>
      </c>
      <c r="BX32" s="3" t="s">
        <v>878</v>
      </c>
      <c r="BY32" s="3" t="s">
        <v>1027</v>
      </c>
      <c r="BZ32" s="3" t="s">
        <v>415</v>
      </c>
      <c r="CA32" s="3" t="s">
        <v>21</v>
      </c>
      <c r="CB32" s="3" t="s">
        <v>21</v>
      </c>
      <c r="CC32" s="3" t="s">
        <v>21</v>
      </c>
      <c r="CD32" s="3">
        <v>825</v>
      </c>
      <c r="CE32" s="3">
        <v>1607579</v>
      </c>
      <c r="CF32" s="3">
        <v>43192.554544999999</v>
      </c>
      <c r="CG32" s="3">
        <v>74826.549518</v>
      </c>
      <c r="CH32" s="3">
        <v>1526</v>
      </c>
      <c r="CI32" s="3">
        <v>19200</v>
      </c>
      <c r="CJ32" s="3">
        <v>1.5693539999999999E-2</v>
      </c>
      <c r="CK32" s="3">
        <v>7788.690286</v>
      </c>
      <c r="CL32" s="3">
        <v>1967.852136</v>
      </c>
      <c r="CM32" s="3">
        <v>1.4838799999999999E-3</v>
      </c>
      <c r="CN32" s="3">
        <v>5.7712199999999996E-3</v>
      </c>
      <c r="CO32" s="3">
        <v>770153</v>
      </c>
      <c r="CP32" s="3">
        <v>0</v>
      </c>
      <c r="CQ32" s="3">
        <v>567</v>
      </c>
      <c r="CR32" s="3">
        <v>1E-3</v>
      </c>
      <c r="CS32" s="3">
        <v>1E-3</v>
      </c>
      <c r="CT32" s="3">
        <v>1E-3</v>
      </c>
      <c r="CU32" s="3">
        <v>0.999</v>
      </c>
      <c r="CV32" s="3">
        <v>0</v>
      </c>
      <c r="CW32" s="3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2.3E-3</v>
      </c>
      <c r="DG32" s="3">
        <v>1.84E-2</v>
      </c>
      <c r="DH32" s="3">
        <v>2.4799999999999999E-2</v>
      </c>
      <c r="DI32" s="3">
        <v>0.17610000000000001</v>
      </c>
      <c r="DJ32" s="3">
        <v>0.22620000000000001</v>
      </c>
      <c r="DK32" s="3">
        <v>0.1477</v>
      </c>
      <c r="DL32" s="3">
        <v>7.4700000000000003E-2</v>
      </c>
      <c r="DM32" s="3">
        <v>9.9699999999999997E-2</v>
      </c>
      <c r="DN32" s="3">
        <v>8.7800000000000003E-2</v>
      </c>
      <c r="DO32" s="3">
        <v>0.1191</v>
      </c>
      <c r="DP32" s="3">
        <v>2.23E-2</v>
      </c>
      <c r="DQ32" s="3">
        <v>1E-3</v>
      </c>
      <c r="DR32" s="3">
        <v>1E-4</v>
      </c>
      <c r="DS32" s="3">
        <v>1E-4</v>
      </c>
      <c r="DT32" s="3">
        <v>0</v>
      </c>
      <c r="DU32" s="3" t="s">
        <v>39</v>
      </c>
      <c r="DV32" s="3">
        <v>542120</v>
      </c>
      <c r="DW32" s="3">
        <v>233400</v>
      </c>
      <c r="DX32" s="3">
        <v>0</v>
      </c>
      <c r="DY32" s="3">
        <v>0</v>
      </c>
      <c r="DZ32" s="3">
        <v>20654900</v>
      </c>
      <c r="EA32" s="3">
        <v>10067884</v>
      </c>
      <c r="EB32" s="3">
        <v>30743796</v>
      </c>
      <c r="EC32" s="4">
        <v>0.99970000000000003</v>
      </c>
    </row>
    <row r="33" spans="1:133" x14ac:dyDescent="0.25">
      <c r="A33" s="3" t="s">
        <v>1028</v>
      </c>
      <c r="B33" s="3">
        <f t="shared" si="0"/>
        <v>1728.86328125</v>
      </c>
      <c r="C33" s="3">
        <f t="shared" si="1"/>
        <v>110646</v>
      </c>
      <c r="D33" s="3">
        <v>3</v>
      </c>
      <c r="E33" s="3" t="s">
        <v>2</v>
      </c>
      <c r="F33" s="3" t="s">
        <v>1004</v>
      </c>
      <c r="G33" s="3">
        <v>0</v>
      </c>
      <c r="H33" s="3">
        <v>0</v>
      </c>
      <c r="I33" s="3">
        <v>74588368</v>
      </c>
      <c r="J33" s="3">
        <v>1239050</v>
      </c>
      <c r="K33" s="3">
        <v>77440</v>
      </c>
      <c r="L33" s="3">
        <v>60198</v>
      </c>
      <c r="M33" s="3">
        <v>3</v>
      </c>
      <c r="N33" s="3">
        <v>3790</v>
      </c>
      <c r="O33" s="3">
        <v>10.286363</v>
      </c>
      <c r="P33" s="3">
        <v>5.6038930000000002</v>
      </c>
      <c r="Q33" s="3">
        <v>49</v>
      </c>
      <c r="R33" s="3">
        <v>613269</v>
      </c>
      <c r="S33" s="3">
        <v>4113.161967</v>
      </c>
      <c r="T33" s="3">
        <v>10564.836757999999</v>
      </c>
      <c r="U33" s="3" t="s">
        <v>1029</v>
      </c>
      <c r="V33" s="3" t="s">
        <v>434</v>
      </c>
      <c r="W33" s="3" t="s">
        <v>962</v>
      </c>
      <c r="X33" s="3" t="s">
        <v>1030</v>
      </c>
      <c r="Y33" s="3" t="s">
        <v>175</v>
      </c>
      <c r="Z33" s="3" t="s">
        <v>1031</v>
      </c>
      <c r="AA33" s="3" t="s">
        <v>1032</v>
      </c>
      <c r="AB33" s="3" t="s">
        <v>1033</v>
      </c>
      <c r="AC33" s="3" t="s">
        <v>896</v>
      </c>
      <c r="AD33" s="3" t="s">
        <v>1034</v>
      </c>
      <c r="AE33" s="3" t="s">
        <v>1035</v>
      </c>
      <c r="AF33" s="3" t="s">
        <v>1036</v>
      </c>
      <c r="AG33" s="3" t="s">
        <v>1037</v>
      </c>
      <c r="AH33" s="3" t="s">
        <v>249</v>
      </c>
      <c r="AI33" s="3" t="s">
        <v>1038</v>
      </c>
      <c r="AJ33" s="3" t="s">
        <v>251</v>
      </c>
      <c r="AK33" s="3" t="s">
        <v>1039</v>
      </c>
      <c r="AL33" s="3" t="s">
        <v>21</v>
      </c>
      <c r="AM33" s="3" t="s">
        <v>21</v>
      </c>
      <c r="AN33" s="3" t="s">
        <v>21</v>
      </c>
      <c r="AO33" s="3">
        <v>156</v>
      </c>
      <c r="AP33" s="3">
        <v>613280</v>
      </c>
      <c r="AQ33" s="3">
        <v>4123.5551530000002</v>
      </c>
      <c r="AR33" s="3">
        <v>10564.569395</v>
      </c>
      <c r="AS33" s="3">
        <v>7072</v>
      </c>
      <c r="AT33" s="3">
        <v>27840</v>
      </c>
      <c r="AU33" s="3">
        <v>1.570336E-2</v>
      </c>
      <c r="AV33" s="3">
        <v>19457.246227</v>
      </c>
      <c r="AW33" s="3">
        <v>2355.1415069999998</v>
      </c>
      <c r="AX33" s="3">
        <v>31983600</v>
      </c>
      <c r="AY33" s="3">
        <v>531306</v>
      </c>
      <c r="AZ33" s="3">
        <v>33206</v>
      </c>
      <c r="BA33" s="3">
        <v>60198</v>
      </c>
      <c r="BB33" s="3">
        <v>3</v>
      </c>
      <c r="BC33" s="3">
        <v>11998</v>
      </c>
      <c r="BD33" s="3">
        <v>10.949584</v>
      </c>
      <c r="BE33" s="3">
        <v>10.209021999999999</v>
      </c>
      <c r="BF33" s="3">
        <v>62</v>
      </c>
      <c r="BG33" s="3">
        <v>817139</v>
      </c>
      <c r="BH33" s="3">
        <v>5760.9175910000004</v>
      </c>
      <c r="BI33" s="3">
        <v>14512.828514999999</v>
      </c>
      <c r="BJ33" s="3" t="s">
        <v>1040</v>
      </c>
      <c r="BK33" s="3" t="s">
        <v>1041</v>
      </c>
      <c r="BL33" s="3" t="s">
        <v>1042</v>
      </c>
      <c r="BM33" s="3" t="s">
        <v>1043</v>
      </c>
      <c r="BN33" s="3" t="s">
        <v>1044</v>
      </c>
      <c r="BO33" s="3" t="s">
        <v>1045</v>
      </c>
      <c r="BP33" s="3" t="s">
        <v>1046</v>
      </c>
      <c r="BQ33" s="3" t="s">
        <v>1047</v>
      </c>
      <c r="BR33" s="3" t="s">
        <v>561</v>
      </c>
      <c r="BS33" s="3" t="s">
        <v>1048</v>
      </c>
      <c r="BT33" s="3" t="s">
        <v>1049</v>
      </c>
      <c r="BU33" s="3" t="s">
        <v>1050</v>
      </c>
      <c r="BV33" s="3" t="s">
        <v>1051</v>
      </c>
      <c r="BW33" s="3" t="s">
        <v>1052</v>
      </c>
      <c r="BX33" s="3" t="s">
        <v>267</v>
      </c>
      <c r="BY33" s="3" t="s">
        <v>447</v>
      </c>
      <c r="BZ33" s="3" t="s">
        <v>269</v>
      </c>
      <c r="CA33" s="3" t="s">
        <v>21</v>
      </c>
      <c r="CB33" s="3" t="s">
        <v>21</v>
      </c>
      <c r="CC33" s="3" t="s">
        <v>21</v>
      </c>
      <c r="CD33" s="3">
        <v>357</v>
      </c>
      <c r="CE33" s="3">
        <v>817147</v>
      </c>
      <c r="CF33" s="3">
        <v>5771.9763169999997</v>
      </c>
      <c r="CG33" s="3">
        <v>14512.631018</v>
      </c>
      <c r="CH33" s="3">
        <v>3480</v>
      </c>
      <c r="CI33" s="3">
        <v>12064</v>
      </c>
      <c r="CJ33" s="3">
        <v>1.570421E-2</v>
      </c>
      <c r="CK33" s="3">
        <v>8343.7431419999994</v>
      </c>
      <c r="CL33" s="3">
        <v>1052.704624</v>
      </c>
      <c r="CM33" s="3">
        <v>4.4126699999999996E-3</v>
      </c>
      <c r="CN33" s="3">
        <v>2.4274899999999999E-2</v>
      </c>
      <c r="CO33" s="3">
        <v>6424064</v>
      </c>
      <c r="CP33" s="3">
        <v>0</v>
      </c>
      <c r="CQ33" s="3">
        <v>21500</v>
      </c>
      <c r="CR33" s="3">
        <v>1E-3</v>
      </c>
      <c r="CS33" s="3">
        <v>1E-3</v>
      </c>
      <c r="CT33" s="3">
        <v>1E-3</v>
      </c>
      <c r="CU33" s="3">
        <v>1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1E-4</v>
      </c>
      <c r="DD33" s="3">
        <v>1E-4</v>
      </c>
      <c r="DE33" s="3">
        <v>4.1999999999999997E-3</v>
      </c>
      <c r="DF33" s="3">
        <v>6.1499999999999999E-2</v>
      </c>
      <c r="DG33" s="3">
        <v>7.8299999999999995E-2</v>
      </c>
      <c r="DH33" s="3">
        <v>9.8599999999999993E-2</v>
      </c>
      <c r="DI33" s="3">
        <v>0.3246</v>
      </c>
      <c r="DJ33" s="3">
        <v>0.24229999999999999</v>
      </c>
      <c r="DK33" s="3">
        <v>7.1999999999999995E-2</v>
      </c>
      <c r="DL33" s="3">
        <v>5.9499999999999997E-2</v>
      </c>
      <c r="DM33" s="3">
        <v>5.6599999999999998E-2</v>
      </c>
      <c r="DN33" s="3">
        <v>1E-4</v>
      </c>
      <c r="DO33" s="3">
        <v>2E-3</v>
      </c>
      <c r="DP33" s="3">
        <v>1E-4</v>
      </c>
      <c r="DQ33" s="3">
        <v>1E-4</v>
      </c>
      <c r="DR33" s="3">
        <v>1E-4</v>
      </c>
      <c r="DS33" s="3">
        <v>0</v>
      </c>
      <c r="DT33" s="3">
        <v>0</v>
      </c>
      <c r="DU33" s="3" t="s">
        <v>39</v>
      </c>
      <c r="DV33" s="3">
        <v>4661992</v>
      </c>
      <c r="DW33" s="3">
        <v>1998953</v>
      </c>
      <c r="DX33" s="3">
        <v>0</v>
      </c>
      <c r="DY33" s="3">
        <v>0</v>
      </c>
      <c r="DZ33" s="3">
        <v>19153688</v>
      </c>
      <c r="EA33" s="3">
        <v>11500348</v>
      </c>
      <c r="EB33" s="3">
        <v>30827976</v>
      </c>
      <c r="EC33" s="4">
        <v>1</v>
      </c>
    </row>
    <row r="34" spans="1:133" x14ac:dyDescent="0.25">
      <c r="A34" s="3" t="s">
        <v>1053</v>
      </c>
      <c r="B34" s="3">
        <f t="shared" ref="B34:B61" si="2">(J34+AY34)/1024</f>
        <v>648.919921875</v>
      </c>
      <c r="C34" s="3">
        <f t="shared" ref="C34:C61" si="3">K34+AZ34</f>
        <v>166123</v>
      </c>
      <c r="D34" s="3">
        <v>3</v>
      </c>
      <c r="E34" s="3" t="s">
        <v>2</v>
      </c>
      <c r="F34" s="3" t="s">
        <v>1004</v>
      </c>
      <c r="G34" s="3">
        <v>0</v>
      </c>
      <c r="H34" s="3">
        <v>0</v>
      </c>
      <c r="I34" s="3">
        <v>27900744</v>
      </c>
      <c r="J34" s="3">
        <v>464989</v>
      </c>
      <c r="K34" s="3">
        <v>116247</v>
      </c>
      <c r="L34" s="3">
        <v>60003</v>
      </c>
      <c r="M34" s="3">
        <v>2</v>
      </c>
      <c r="N34" s="3">
        <v>6679</v>
      </c>
      <c r="O34" s="3">
        <v>12.838538</v>
      </c>
      <c r="P34" s="3">
        <v>19.672180000000001</v>
      </c>
      <c r="Q34" s="3">
        <v>0</v>
      </c>
      <c r="R34" s="3">
        <v>224766</v>
      </c>
      <c r="S34" s="3">
        <v>2600.2005650000001</v>
      </c>
      <c r="T34" s="3">
        <v>3098.3947509999998</v>
      </c>
      <c r="U34" s="3" t="s">
        <v>1054</v>
      </c>
      <c r="V34" s="3" t="s">
        <v>862</v>
      </c>
      <c r="W34" s="3" t="s">
        <v>358</v>
      </c>
      <c r="X34" s="3" t="s">
        <v>714</v>
      </c>
      <c r="Y34" s="3" t="s">
        <v>190</v>
      </c>
      <c r="Z34" s="3" t="s">
        <v>275</v>
      </c>
      <c r="AA34" s="3" t="s">
        <v>276</v>
      </c>
      <c r="AB34" s="3" t="s">
        <v>82</v>
      </c>
      <c r="AC34" s="3" t="s">
        <v>469</v>
      </c>
      <c r="AD34" s="3" t="s">
        <v>1055</v>
      </c>
      <c r="AE34" s="3" t="s">
        <v>1056</v>
      </c>
      <c r="AF34" s="3" t="s">
        <v>1057</v>
      </c>
      <c r="AG34" s="3" t="s">
        <v>1058</v>
      </c>
      <c r="AH34" s="3" t="s">
        <v>1059</v>
      </c>
      <c r="AI34" s="3" t="s">
        <v>1060</v>
      </c>
      <c r="AJ34" s="3" t="s">
        <v>1061</v>
      </c>
      <c r="AK34" s="3" t="s">
        <v>1062</v>
      </c>
      <c r="AL34" s="3" t="s">
        <v>21</v>
      </c>
      <c r="AM34" s="3" t="s">
        <v>21</v>
      </c>
      <c r="AN34" s="3" t="s">
        <v>21</v>
      </c>
      <c r="AO34" s="3">
        <v>135</v>
      </c>
      <c r="AP34" s="3">
        <v>224796</v>
      </c>
      <c r="AQ34" s="3">
        <v>2613.1427509999999</v>
      </c>
      <c r="AR34" s="3">
        <v>3098.098019</v>
      </c>
      <c r="AS34" s="3">
        <v>5197</v>
      </c>
      <c r="AT34" s="3">
        <v>8528</v>
      </c>
      <c r="AU34" s="3">
        <v>1.5626660000000001E-2</v>
      </c>
      <c r="AV34" s="3">
        <v>7266.2255779999996</v>
      </c>
      <c r="AW34" s="3">
        <v>381.14618300000001</v>
      </c>
      <c r="AX34" s="3">
        <v>11970944</v>
      </c>
      <c r="AY34" s="3">
        <v>199505</v>
      </c>
      <c r="AZ34" s="3">
        <v>49876</v>
      </c>
      <c r="BA34" s="3">
        <v>60003</v>
      </c>
      <c r="BB34" s="3">
        <v>2</v>
      </c>
      <c r="BC34" s="3">
        <v>4827</v>
      </c>
      <c r="BD34" s="3">
        <v>13.197101</v>
      </c>
      <c r="BE34" s="3">
        <v>20.181069000000001</v>
      </c>
      <c r="BF34" s="3">
        <v>24</v>
      </c>
      <c r="BG34" s="3">
        <v>129796</v>
      </c>
      <c r="BH34" s="3">
        <v>4157.0821660000001</v>
      </c>
      <c r="BI34" s="3">
        <v>3359.1737149999999</v>
      </c>
      <c r="BJ34" s="3" t="s">
        <v>253</v>
      </c>
      <c r="BK34" s="3" t="s">
        <v>476</v>
      </c>
      <c r="BL34" s="3" t="s">
        <v>613</v>
      </c>
      <c r="BM34" s="3" t="s">
        <v>325</v>
      </c>
      <c r="BN34" s="3" t="s">
        <v>291</v>
      </c>
      <c r="BO34" s="3" t="s">
        <v>292</v>
      </c>
      <c r="BP34" s="3" t="s">
        <v>293</v>
      </c>
      <c r="BQ34" s="3" t="s">
        <v>294</v>
      </c>
      <c r="BR34" s="3" t="s">
        <v>478</v>
      </c>
      <c r="BS34" s="3" t="s">
        <v>348</v>
      </c>
      <c r="BT34" s="3" t="s">
        <v>1063</v>
      </c>
      <c r="BU34" s="3" t="s">
        <v>1064</v>
      </c>
      <c r="BV34" s="3" t="s">
        <v>282</v>
      </c>
      <c r="BW34" s="3" t="s">
        <v>283</v>
      </c>
      <c r="BX34" s="3" t="s">
        <v>1065</v>
      </c>
      <c r="BY34" s="3" t="s">
        <v>1066</v>
      </c>
      <c r="BZ34" s="3" t="s">
        <v>1067</v>
      </c>
      <c r="CA34" s="3" t="s">
        <v>21</v>
      </c>
      <c r="CB34" s="3" t="s">
        <v>21</v>
      </c>
      <c r="CC34" s="3" t="s">
        <v>21</v>
      </c>
      <c r="CD34" s="3">
        <v>235</v>
      </c>
      <c r="CE34" s="3">
        <v>129804</v>
      </c>
      <c r="CF34" s="3">
        <v>4170.3823510000002</v>
      </c>
      <c r="CG34" s="3">
        <v>3358.9306120000001</v>
      </c>
      <c r="CH34" s="3">
        <v>2112</v>
      </c>
      <c r="CI34" s="3">
        <v>3680</v>
      </c>
      <c r="CJ34" s="3">
        <v>1.5628420000000001E-2</v>
      </c>
      <c r="CK34" s="3">
        <v>3117.9487920000001</v>
      </c>
      <c r="CL34" s="3">
        <v>182.78438600000001</v>
      </c>
      <c r="CM34" s="3">
        <v>5.6124299999999998E-3</v>
      </c>
      <c r="CN34" s="3">
        <v>4.2484849999999998E-2</v>
      </c>
      <c r="CO34" s="3">
        <v>9398942</v>
      </c>
      <c r="CP34" s="3">
        <v>0</v>
      </c>
      <c r="CQ34" s="3">
        <v>19252</v>
      </c>
      <c r="CR34" s="3">
        <v>1E-3</v>
      </c>
      <c r="CS34" s="3">
        <v>1E-3</v>
      </c>
      <c r="CT34" s="3">
        <v>1E-3</v>
      </c>
      <c r="CU34" s="3">
        <v>1</v>
      </c>
      <c r="CV34" s="3">
        <v>0</v>
      </c>
      <c r="CW34" s="3">
        <v>0</v>
      </c>
      <c r="CX34" s="3">
        <v>0</v>
      </c>
      <c r="CY34" s="3">
        <v>1E-4</v>
      </c>
      <c r="CZ34" s="3">
        <v>0</v>
      </c>
      <c r="DA34" s="3">
        <v>1E-4</v>
      </c>
      <c r="DB34" s="3">
        <v>1E-4</v>
      </c>
      <c r="DC34" s="3">
        <v>1E-4</v>
      </c>
      <c r="DD34" s="3">
        <v>1E-4</v>
      </c>
      <c r="DE34" s="3">
        <v>1E-4</v>
      </c>
      <c r="DF34" s="3">
        <v>2.7699999999999999E-2</v>
      </c>
      <c r="DG34" s="3">
        <v>8.14E-2</v>
      </c>
      <c r="DH34" s="3">
        <v>8.5800000000000001E-2</v>
      </c>
      <c r="DI34" s="3">
        <v>0.28000000000000003</v>
      </c>
      <c r="DJ34" s="3">
        <v>0.30530000000000002</v>
      </c>
      <c r="DK34" s="3">
        <v>0.17799999999999999</v>
      </c>
      <c r="DL34" s="3">
        <v>3.78E-2</v>
      </c>
      <c r="DM34" s="3">
        <v>3.5999999999999999E-3</v>
      </c>
      <c r="DN34" s="3">
        <v>1E-4</v>
      </c>
      <c r="DO34" s="3">
        <v>1E-4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 t="s">
        <v>39</v>
      </c>
      <c r="DV34" s="3">
        <v>6958559</v>
      </c>
      <c r="DW34" s="3">
        <v>2985685</v>
      </c>
      <c r="DX34" s="3">
        <v>0</v>
      </c>
      <c r="DY34" s="3">
        <v>0</v>
      </c>
      <c r="DZ34" s="3">
        <v>18127168</v>
      </c>
      <c r="EA34" s="3">
        <v>12433784</v>
      </c>
      <c r="EB34" s="3">
        <v>30711264</v>
      </c>
      <c r="EC34" s="4">
        <v>1</v>
      </c>
    </row>
    <row r="35" spans="1:133" x14ac:dyDescent="0.25">
      <c r="A35" s="3" t="s">
        <v>1068</v>
      </c>
      <c r="B35" s="3">
        <f t="shared" si="2"/>
        <v>1399.62890625</v>
      </c>
      <c r="C35" s="3">
        <f t="shared" si="3"/>
        <v>11196</v>
      </c>
      <c r="D35" s="3">
        <v>3</v>
      </c>
      <c r="E35" s="3" t="s">
        <v>2</v>
      </c>
      <c r="F35" s="3" t="s">
        <v>1004</v>
      </c>
      <c r="G35" s="3">
        <v>0</v>
      </c>
      <c r="H35" s="3">
        <v>0</v>
      </c>
      <c r="I35" s="3">
        <v>60465664</v>
      </c>
      <c r="J35" s="3">
        <v>1004463</v>
      </c>
      <c r="K35" s="3">
        <v>7847</v>
      </c>
      <c r="L35" s="3">
        <v>60197</v>
      </c>
      <c r="M35" s="3">
        <v>8</v>
      </c>
      <c r="N35" s="3">
        <v>1539</v>
      </c>
      <c r="O35" s="3">
        <v>23.544286</v>
      </c>
      <c r="P35" s="3">
        <v>11.164966</v>
      </c>
      <c r="Q35" s="3">
        <v>305</v>
      </c>
      <c r="R35" s="3">
        <v>1252795</v>
      </c>
      <c r="S35" s="3">
        <v>44343.983321</v>
      </c>
      <c r="T35" s="3">
        <v>93900.541473999998</v>
      </c>
      <c r="U35" s="3" t="s">
        <v>1069</v>
      </c>
      <c r="V35" s="3" t="s">
        <v>1070</v>
      </c>
      <c r="W35" s="3" t="s">
        <v>1071</v>
      </c>
      <c r="X35" s="3" t="s">
        <v>1072</v>
      </c>
      <c r="Y35" s="3" t="s">
        <v>26</v>
      </c>
      <c r="Z35" s="3" t="s">
        <v>126</v>
      </c>
      <c r="AA35" s="3" t="s">
        <v>1073</v>
      </c>
      <c r="AB35" s="3" t="s">
        <v>1074</v>
      </c>
      <c r="AC35" s="3" t="s">
        <v>330</v>
      </c>
      <c r="AD35" s="3" t="s">
        <v>579</v>
      </c>
      <c r="AE35" s="3" t="s">
        <v>213</v>
      </c>
      <c r="AF35" s="3" t="s">
        <v>1075</v>
      </c>
      <c r="AG35" s="3" t="s">
        <v>1076</v>
      </c>
      <c r="AH35" s="3" t="s">
        <v>1077</v>
      </c>
      <c r="AI35" s="3" t="s">
        <v>1078</v>
      </c>
      <c r="AJ35" s="3" t="s">
        <v>512</v>
      </c>
      <c r="AK35" s="3" t="s">
        <v>1079</v>
      </c>
      <c r="AL35" s="3" t="s">
        <v>21</v>
      </c>
      <c r="AM35" s="3" t="s">
        <v>21</v>
      </c>
      <c r="AN35" s="3" t="s">
        <v>21</v>
      </c>
      <c r="AO35" s="3">
        <v>370</v>
      </c>
      <c r="AP35" s="3">
        <v>1252828</v>
      </c>
      <c r="AQ35" s="3">
        <v>44367.724252</v>
      </c>
      <c r="AR35" s="3">
        <v>93900.786099999998</v>
      </c>
      <c r="AS35" s="3">
        <v>115</v>
      </c>
      <c r="AT35" s="3">
        <v>52780</v>
      </c>
      <c r="AU35" s="3">
        <v>1.6078820000000001E-2</v>
      </c>
      <c r="AV35" s="3">
        <v>16150.577996</v>
      </c>
      <c r="AW35" s="3">
        <v>8414.2559679999995</v>
      </c>
      <c r="AX35" s="3">
        <v>25809920</v>
      </c>
      <c r="AY35" s="3">
        <v>428757</v>
      </c>
      <c r="AZ35" s="3">
        <v>3349</v>
      </c>
      <c r="BA35" s="3">
        <v>60197</v>
      </c>
      <c r="BB35" s="3">
        <v>10</v>
      </c>
      <c r="BC35" s="3">
        <v>2776</v>
      </c>
      <c r="BD35" s="3">
        <v>25.971309999999999</v>
      </c>
      <c r="BE35" s="3">
        <v>13.389403</v>
      </c>
      <c r="BF35" s="3">
        <v>687</v>
      </c>
      <c r="BG35" s="3">
        <v>1256327</v>
      </c>
      <c r="BH35" s="3">
        <v>48541.953883000002</v>
      </c>
      <c r="BI35" s="3">
        <v>97807.699418999997</v>
      </c>
      <c r="BJ35" s="3" t="s">
        <v>220</v>
      </c>
      <c r="BK35" s="3" t="s">
        <v>1080</v>
      </c>
      <c r="BL35" s="3" t="s">
        <v>1081</v>
      </c>
      <c r="BM35" s="3" t="s">
        <v>1082</v>
      </c>
      <c r="BN35" s="3" t="s">
        <v>224</v>
      </c>
      <c r="BO35" s="3" t="s">
        <v>1083</v>
      </c>
      <c r="BP35" s="3" t="s">
        <v>1084</v>
      </c>
      <c r="BQ35" s="3" t="s">
        <v>1085</v>
      </c>
      <c r="BR35" s="3" t="s">
        <v>1086</v>
      </c>
      <c r="BS35" s="3" t="s">
        <v>425</v>
      </c>
      <c r="BT35" s="3" t="s">
        <v>1087</v>
      </c>
      <c r="BU35" s="3" t="s">
        <v>1088</v>
      </c>
      <c r="BV35" s="3" t="s">
        <v>1089</v>
      </c>
      <c r="BW35" s="3" t="s">
        <v>335</v>
      </c>
      <c r="BX35" s="3" t="s">
        <v>511</v>
      </c>
      <c r="BY35" s="3" t="s">
        <v>1090</v>
      </c>
      <c r="BZ35" s="3" t="s">
        <v>1091</v>
      </c>
      <c r="CA35" s="3" t="s">
        <v>21</v>
      </c>
      <c r="CB35" s="3" t="s">
        <v>21</v>
      </c>
      <c r="CC35" s="3" t="s">
        <v>21</v>
      </c>
      <c r="CD35" s="3">
        <v>706</v>
      </c>
      <c r="CE35" s="3">
        <v>1256361</v>
      </c>
      <c r="CF35" s="3">
        <v>48568.132801</v>
      </c>
      <c r="CG35" s="3">
        <v>97807.821563000005</v>
      </c>
      <c r="CH35" s="3">
        <v>95</v>
      </c>
      <c r="CI35" s="3">
        <v>23676</v>
      </c>
      <c r="CJ35" s="3">
        <v>1.6143480000000002E-2</v>
      </c>
      <c r="CK35" s="3">
        <v>6921.6289029999998</v>
      </c>
      <c r="CL35" s="3">
        <v>3652.7164050000001</v>
      </c>
      <c r="CM35" s="3">
        <v>1.2536800000000001E-3</v>
      </c>
      <c r="CN35" s="3">
        <v>5.3507499999999996E-3</v>
      </c>
      <c r="CO35" s="3">
        <v>627311</v>
      </c>
      <c r="CP35" s="3">
        <v>0</v>
      </c>
      <c r="CQ35" s="3">
        <v>636</v>
      </c>
      <c r="CR35" s="3">
        <v>1E-3</v>
      </c>
      <c r="CS35" s="3">
        <v>1E-3</v>
      </c>
      <c r="CT35" s="3">
        <v>1E-3</v>
      </c>
      <c r="CU35" s="3">
        <v>0.999</v>
      </c>
      <c r="CV35" s="3">
        <v>0</v>
      </c>
      <c r="CW35" s="3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6.9999999999999999E-4</v>
      </c>
      <c r="DG35" s="3">
        <v>1.1599999999999999E-2</v>
      </c>
      <c r="DH35" s="3">
        <v>2.9000000000000001E-2</v>
      </c>
      <c r="DI35" s="3">
        <v>0.1812</v>
      </c>
      <c r="DJ35" s="3">
        <v>0.21759999999999999</v>
      </c>
      <c r="DK35" s="3">
        <v>0.1573</v>
      </c>
      <c r="DL35" s="3">
        <v>7.8299999999999995E-2</v>
      </c>
      <c r="DM35" s="3">
        <v>9.4200000000000006E-2</v>
      </c>
      <c r="DN35" s="3">
        <v>7.8799999999999995E-2</v>
      </c>
      <c r="DO35" s="3">
        <v>0.1134</v>
      </c>
      <c r="DP35" s="3">
        <v>2.92E-2</v>
      </c>
      <c r="DQ35" s="3">
        <v>6.4999999999999997E-3</v>
      </c>
      <c r="DR35" s="3">
        <v>1.6000000000000001E-3</v>
      </c>
      <c r="DS35" s="3">
        <v>5.9999999999999995E-4</v>
      </c>
      <c r="DT35" s="3">
        <v>0</v>
      </c>
      <c r="DU35" s="3" t="s">
        <v>39</v>
      </c>
      <c r="DV35" s="3">
        <v>472629</v>
      </c>
      <c r="DW35" s="3">
        <v>201636</v>
      </c>
      <c r="DX35" s="3">
        <v>0</v>
      </c>
      <c r="DY35" s="3">
        <v>0</v>
      </c>
      <c r="DZ35" s="3">
        <v>20935540</v>
      </c>
      <c r="EA35" s="3">
        <v>9778860</v>
      </c>
      <c r="EB35" s="3">
        <v>30730316</v>
      </c>
      <c r="EC35" s="4">
        <v>0.99950000000000006</v>
      </c>
    </row>
    <row r="36" spans="1:133" x14ac:dyDescent="0.25">
      <c r="A36" s="3" t="s">
        <v>1092</v>
      </c>
      <c r="B36" s="3">
        <f t="shared" si="2"/>
        <v>738.259765625</v>
      </c>
      <c r="C36" s="3">
        <f t="shared" si="3"/>
        <v>47247</v>
      </c>
      <c r="D36" s="3">
        <v>3</v>
      </c>
      <c r="E36" s="3" t="s">
        <v>2</v>
      </c>
      <c r="F36" s="3" t="s">
        <v>1004</v>
      </c>
      <c r="G36" s="3">
        <v>0</v>
      </c>
      <c r="H36" s="3">
        <v>0</v>
      </c>
      <c r="I36" s="3">
        <v>31824976</v>
      </c>
      <c r="J36" s="3">
        <v>528987</v>
      </c>
      <c r="K36" s="3">
        <v>33061</v>
      </c>
      <c r="L36" s="3">
        <v>60162</v>
      </c>
      <c r="M36" s="3">
        <v>2</v>
      </c>
      <c r="N36" s="3">
        <v>13416</v>
      </c>
      <c r="O36" s="3">
        <v>10.662736000000001</v>
      </c>
      <c r="P36" s="3">
        <v>62.501747999999999</v>
      </c>
      <c r="Q36" s="3">
        <v>40</v>
      </c>
      <c r="R36" s="3">
        <v>5113108</v>
      </c>
      <c r="S36" s="3">
        <v>10500.750899999999</v>
      </c>
      <c r="T36" s="3">
        <v>49137.142367</v>
      </c>
      <c r="U36" s="3" t="s">
        <v>171</v>
      </c>
      <c r="V36" s="3" t="s">
        <v>1093</v>
      </c>
      <c r="W36" s="3" t="s">
        <v>1094</v>
      </c>
      <c r="X36" s="3" t="s">
        <v>44</v>
      </c>
      <c r="Y36" s="3" t="s">
        <v>1095</v>
      </c>
      <c r="Z36" s="3" t="s">
        <v>1096</v>
      </c>
      <c r="AA36" s="3" t="s">
        <v>1097</v>
      </c>
      <c r="AB36" s="3" t="s">
        <v>145</v>
      </c>
      <c r="AC36" s="3" t="s">
        <v>1098</v>
      </c>
      <c r="AD36" s="3" t="s">
        <v>1099</v>
      </c>
      <c r="AE36" s="3" t="s">
        <v>1100</v>
      </c>
      <c r="AF36" s="3" t="s">
        <v>1101</v>
      </c>
      <c r="AG36" s="3" t="s">
        <v>694</v>
      </c>
      <c r="AH36" s="3" t="s">
        <v>1102</v>
      </c>
      <c r="AI36" s="3" t="s">
        <v>598</v>
      </c>
      <c r="AJ36" s="3" t="s">
        <v>1103</v>
      </c>
      <c r="AK36" s="3" t="s">
        <v>431</v>
      </c>
      <c r="AL36" s="3" t="s">
        <v>21</v>
      </c>
      <c r="AM36" s="3" t="s">
        <v>21</v>
      </c>
      <c r="AN36" s="3" t="s">
        <v>21</v>
      </c>
      <c r="AO36" s="3">
        <v>126</v>
      </c>
      <c r="AP36" s="3">
        <v>5113132</v>
      </c>
      <c r="AQ36" s="3">
        <v>10511.528262</v>
      </c>
      <c r="AR36" s="3">
        <v>49148.15726</v>
      </c>
      <c r="AS36" s="3">
        <v>7</v>
      </c>
      <c r="AT36" s="3">
        <v>54912</v>
      </c>
      <c r="AU36" s="3">
        <v>1.6320769999999998E-2</v>
      </c>
      <c r="AV36" s="3">
        <v>8633.4759130000002</v>
      </c>
      <c r="AW36" s="3">
        <v>8437.7999849999997</v>
      </c>
      <c r="AX36" s="3">
        <v>13656240</v>
      </c>
      <c r="AY36" s="3">
        <v>226991</v>
      </c>
      <c r="AZ36" s="3">
        <v>14186</v>
      </c>
      <c r="BA36" s="3">
        <v>60162</v>
      </c>
      <c r="BB36" s="3">
        <v>3</v>
      </c>
      <c r="BC36" s="3">
        <v>2853506</v>
      </c>
      <c r="BD36" s="3">
        <v>79.269740999999996</v>
      </c>
      <c r="BE36" s="3">
        <v>12563.577147</v>
      </c>
      <c r="BF36" s="3">
        <v>69</v>
      </c>
      <c r="BG36" s="3">
        <v>4909930</v>
      </c>
      <c r="BH36" s="3">
        <v>11433.994107</v>
      </c>
      <c r="BI36" s="3">
        <v>50239.268393999999</v>
      </c>
      <c r="BJ36" s="3" t="s">
        <v>526</v>
      </c>
      <c r="BK36" s="3" t="s">
        <v>1104</v>
      </c>
      <c r="BL36" s="3" t="s">
        <v>556</v>
      </c>
      <c r="BM36" s="3" t="s">
        <v>141</v>
      </c>
      <c r="BN36" s="3" t="s">
        <v>190</v>
      </c>
      <c r="BO36" s="3" t="s">
        <v>160</v>
      </c>
      <c r="BP36" s="3" t="s">
        <v>1105</v>
      </c>
      <c r="BQ36" s="3" t="s">
        <v>718</v>
      </c>
      <c r="BR36" s="3" t="s">
        <v>561</v>
      </c>
      <c r="BS36" s="3" t="s">
        <v>1106</v>
      </c>
      <c r="BT36" s="3" t="s">
        <v>1107</v>
      </c>
      <c r="BU36" s="3" t="s">
        <v>1108</v>
      </c>
      <c r="BV36" s="3" t="s">
        <v>1109</v>
      </c>
      <c r="BW36" s="3" t="s">
        <v>1110</v>
      </c>
      <c r="BX36" s="3" t="s">
        <v>1111</v>
      </c>
      <c r="BY36" s="3" t="s">
        <v>1112</v>
      </c>
      <c r="BZ36" s="3" t="s">
        <v>1113</v>
      </c>
      <c r="CA36" s="3" t="s">
        <v>21</v>
      </c>
      <c r="CB36" s="3" t="s">
        <v>21</v>
      </c>
      <c r="CC36" s="3" t="s">
        <v>21</v>
      </c>
      <c r="CD36" s="3">
        <v>312</v>
      </c>
      <c r="CE36" s="3">
        <v>4937796</v>
      </c>
      <c r="CF36" s="3">
        <v>11513.381588</v>
      </c>
      <c r="CG36" s="3">
        <v>52735.244400000003</v>
      </c>
      <c r="CH36" s="3">
        <v>9</v>
      </c>
      <c r="CI36" s="3">
        <v>23281</v>
      </c>
      <c r="CJ36" s="3">
        <v>1.6495470000000002E-2</v>
      </c>
      <c r="CK36" s="3">
        <v>3744.3232290000001</v>
      </c>
      <c r="CL36" s="3">
        <v>3632.4308639999999</v>
      </c>
      <c r="CM36" s="3">
        <v>1.8143499999999999E-3</v>
      </c>
      <c r="CN36" s="3">
        <v>1.0513450000000001E-2</v>
      </c>
      <c r="CO36" s="3">
        <v>2382777</v>
      </c>
      <c r="CP36" s="3">
        <v>0</v>
      </c>
      <c r="CQ36" s="3">
        <v>636</v>
      </c>
      <c r="CR36" s="3">
        <v>1E-3</v>
      </c>
      <c r="CS36" s="3">
        <v>1E-3</v>
      </c>
      <c r="CT36" s="3">
        <v>1E-3</v>
      </c>
      <c r="CU36" s="3">
        <v>1</v>
      </c>
      <c r="CV36" s="3">
        <v>0</v>
      </c>
      <c r="CW36" s="3">
        <v>0</v>
      </c>
      <c r="CX36" s="3">
        <v>0</v>
      </c>
      <c r="CY36" s="3">
        <v>0</v>
      </c>
      <c r="CZ36" s="3">
        <v>0</v>
      </c>
      <c r="DA36" s="3">
        <v>0</v>
      </c>
      <c r="DB36" s="3">
        <v>0</v>
      </c>
      <c r="DC36" s="3">
        <v>1E-4</v>
      </c>
      <c r="DD36" s="3">
        <v>1E-4</v>
      </c>
      <c r="DE36" s="3">
        <v>4.1000000000000003E-3</v>
      </c>
      <c r="DF36" s="3">
        <v>7.1599999999999997E-2</v>
      </c>
      <c r="DG36" s="3">
        <v>0.16370000000000001</v>
      </c>
      <c r="DH36" s="3">
        <v>0.12509999999999999</v>
      </c>
      <c r="DI36" s="3">
        <v>0.23810000000000001</v>
      </c>
      <c r="DJ36" s="3">
        <v>0.14610000000000001</v>
      </c>
      <c r="DK36" s="3">
        <v>9.0399999999999994E-2</v>
      </c>
      <c r="DL36" s="3">
        <v>4.8300000000000003E-2</v>
      </c>
      <c r="DM36" s="3">
        <v>7.0199999999999999E-2</v>
      </c>
      <c r="DN36" s="3">
        <v>2.52E-2</v>
      </c>
      <c r="DO36" s="3">
        <v>1.18E-2</v>
      </c>
      <c r="DP36" s="3">
        <v>2E-3</v>
      </c>
      <c r="DQ36" s="3">
        <v>3.2000000000000002E-3</v>
      </c>
      <c r="DR36" s="3">
        <v>2.0000000000000001E-4</v>
      </c>
      <c r="DS36" s="3">
        <v>1E-4</v>
      </c>
      <c r="DT36" s="3">
        <v>1E-4</v>
      </c>
      <c r="DU36" s="3" t="s">
        <v>39</v>
      </c>
      <c r="DV36" s="3">
        <v>1989307</v>
      </c>
      <c r="DW36" s="3">
        <v>853510</v>
      </c>
      <c r="DX36" s="3">
        <v>0</v>
      </c>
      <c r="DY36" s="3">
        <v>0</v>
      </c>
      <c r="DZ36" s="3">
        <v>20664680</v>
      </c>
      <c r="EA36" s="3">
        <v>9661440</v>
      </c>
      <c r="EB36" s="3">
        <v>30395812</v>
      </c>
      <c r="EC36" s="4">
        <v>1</v>
      </c>
    </row>
    <row r="37" spans="1:133" x14ac:dyDescent="0.25">
      <c r="A37" s="3" t="s">
        <v>1114</v>
      </c>
      <c r="B37" s="3">
        <f t="shared" si="2"/>
        <v>427.4599609375</v>
      </c>
      <c r="C37" s="3">
        <f t="shared" si="3"/>
        <v>109429</v>
      </c>
      <c r="D37" s="3">
        <v>3</v>
      </c>
      <c r="E37" s="3" t="s">
        <v>2</v>
      </c>
      <c r="F37" s="3" t="s">
        <v>1004</v>
      </c>
      <c r="G37" s="3">
        <v>0</v>
      </c>
      <c r="H37" s="3">
        <v>0</v>
      </c>
      <c r="I37" s="3">
        <v>18376724</v>
      </c>
      <c r="J37" s="3">
        <v>306258</v>
      </c>
      <c r="K37" s="3">
        <v>76564</v>
      </c>
      <c r="L37" s="3">
        <v>60004</v>
      </c>
      <c r="M37" s="3">
        <v>2</v>
      </c>
      <c r="N37" s="3">
        <v>12642</v>
      </c>
      <c r="O37" s="3">
        <v>9.8305880000000005</v>
      </c>
      <c r="P37" s="3">
        <v>19.55414</v>
      </c>
      <c r="Q37" s="3">
        <v>1</v>
      </c>
      <c r="R37" s="3">
        <v>210535</v>
      </c>
      <c r="S37" s="3">
        <v>4448.9637030000004</v>
      </c>
      <c r="T37" s="3">
        <v>10115.311008000001</v>
      </c>
      <c r="U37" s="3" t="s">
        <v>1115</v>
      </c>
      <c r="V37" s="3" t="s">
        <v>1116</v>
      </c>
      <c r="W37" s="3" t="s">
        <v>1117</v>
      </c>
      <c r="X37" s="3" t="s">
        <v>983</v>
      </c>
      <c r="Y37" s="3" t="s">
        <v>1118</v>
      </c>
      <c r="Z37" s="3" t="s">
        <v>1119</v>
      </c>
      <c r="AA37" s="3" t="s">
        <v>1120</v>
      </c>
      <c r="AB37" s="3" t="s">
        <v>244</v>
      </c>
      <c r="AC37" s="3" t="s">
        <v>1121</v>
      </c>
      <c r="AD37" s="3" t="s">
        <v>909</v>
      </c>
      <c r="AE37" s="3" t="s">
        <v>762</v>
      </c>
      <c r="AF37" s="3" t="s">
        <v>1122</v>
      </c>
      <c r="AG37" s="3" t="s">
        <v>1123</v>
      </c>
      <c r="AH37" s="3" t="s">
        <v>777</v>
      </c>
      <c r="AI37" s="3" t="s">
        <v>552</v>
      </c>
      <c r="AJ37" s="3" t="s">
        <v>553</v>
      </c>
      <c r="AK37" s="3" t="s">
        <v>711</v>
      </c>
      <c r="AL37" s="3" t="s">
        <v>21</v>
      </c>
      <c r="AM37" s="3" t="s">
        <v>21</v>
      </c>
      <c r="AN37" s="3" t="s">
        <v>21</v>
      </c>
      <c r="AO37" s="3">
        <v>124</v>
      </c>
      <c r="AP37" s="3">
        <v>210544</v>
      </c>
      <c r="AQ37" s="3">
        <v>4458.9069840000002</v>
      </c>
      <c r="AR37" s="3">
        <v>10115.704094999999</v>
      </c>
      <c r="AS37" s="3">
        <v>109</v>
      </c>
      <c r="AT37" s="3">
        <v>30528</v>
      </c>
      <c r="AU37" s="3">
        <v>1.569139E-2</v>
      </c>
      <c r="AV37" s="3">
        <v>4805.6129069999997</v>
      </c>
      <c r="AW37" s="3">
        <v>4389.9663380000002</v>
      </c>
      <c r="AX37" s="3">
        <v>7888240</v>
      </c>
      <c r="AY37" s="3">
        <v>131461</v>
      </c>
      <c r="AZ37" s="3">
        <v>32865</v>
      </c>
      <c r="BA37" s="3">
        <v>60004</v>
      </c>
      <c r="BB37" s="3">
        <v>2</v>
      </c>
      <c r="BC37" s="3">
        <v>19239</v>
      </c>
      <c r="BD37" s="3">
        <v>10.129277999999999</v>
      </c>
      <c r="BE37" s="3">
        <v>22.773924999999998</v>
      </c>
      <c r="BF37" s="3">
        <v>28</v>
      </c>
      <c r="BG37" s="3">
        <v>221189</v>
      </c>
      <c r="BH37" s="3">
        <v>5176.4394579999998</v>
      </c>
      <c r="BI37" s="3">
        <v>10253.135002000001</v>
      </c>
      <c r="BJ37" s="3" t="s">
        <v>1124</v>
      </c>
      <c r="BK37" s="3" t="s">
        <v>781</v>
      </c>
      <c r="BL37" s="3" t="s">
        <v>782</v>
      </c>
      <c r="BM37" s="3" t="s">
        <v>993</v>
      </c>
      <c r="BN37" s="3" t="s">
        <v>994</v>
      </c>
      <c r="BO37" s="3" t="s">
        <v>995</v>
      </c>
      <c r="BP37" s="3" t="s">
        <v>559</v>
      </c>
      <c r="BQ37" s="3" t="s">
        <v>1125</v>
      </c>
      <c r="BR37" s="3" t="s">
        <v>1126</v>
      </c>
      <c r="BS37" s="3" t="s">
        <v>617</v>
      </c>
      <c r="BT37" s="3" t="s">
        <v>1127</v>
      </c>
      <c r="BU37" s="3" t="s">
        <v>1036</v>
      </c>
      <c r="BV37" s="3" t="s">
        <v>550</v>
      </c>
      <c r="BW37" s="3" t="s">
        <v>1128</v>
      </c>
      <c r="BX37" s="3" t="s">
        <v>1129</v>
      </c>
      <c r="BY37" s="3" t="s">
        <v>726</v>
      </c>
      <c r="BZ37" s="3" t="s">
        <v>727</v>
      </c>
      <c r="CA37" s="3" t="s">
        <v>21</v>
      </c>
      <c r="CB37" s="3" t="s">
        <v>21</v>
      </c>
      <c r="CC37" s="3" t="s">
        <v>21</v>
      </c>
      <c r="CD37" s="3">
        <v>234</v>
      </c>
      <c r="CE37" s="3">
        <v>221210</v>
      </c>
      <c r="CF37" s="3">
        <v>5186.6817540000002</v>
      </c>
      <c r="CG37" s="3">
        <v>10253.572296</v>
      </c>
      <c r="CH37" s="3">
        <v>23</v>
      </c>
      <c r="CI37" s="3">
        <v>13248</v>
      </c>
      <c r="CJ37" s="3">
        <v>1.569021E-2</v>
      </c>
      <c r="CK37" s="3">
        <v>2062.6506530000001</v>
      </c>
      <c r="CL37" s="3">
        <v>1886.1507610000001</v>
      </c>
      <c r="CM37" s="3">
        <v>3.3541199999999999E-3</v>
      </c>
      <c r="CN37" s="3">
        <v>2.278092E-2</v>
      </c>
      <c r="CO37" s="3">
        <v>5249111</v>
      </c>
      <c r="CP37" s="3">
        <v>0</v>
      </c>
      <c r="CQ37" s="3">
        <v>9994</v>
      </c>
      <c r="CR37" s="3">
        <v>1E-3</v>
      </c>
      <c r="CS37" s="3">
        <v>1E-3</v>
      </c>
      <c r="CT37" s="3">
        <v>1E-3</v>
      </c>
      <c r="CU37" s="3">
        <v>1</v>
      </c>
      <c r="CV37" s="3">
        <v>0</v>
      </c>
      <c r="CW37" s="3">
        <v>0</v>
      </c>
      <c r="CX37" s="3">
        <v>0</v>
      </c>
      <c r="CY37" s="3">
        <v>1E-4</v>
      </c>
      <c r="CZ37" s="3">
        <v>0</v>
      </c>
      <c r="DA37" s="3">
        <v>1E-4</v>
      </c>
      <c r="DB37" s="3">
        <v>1E-4</v>
      </c>
      <c r="DC37" s="3">
        <v>1E-4</v>
      </c>
      <c r="DD37" s="3">
        <v>1E-4</v>
      </c>
      <c r="DE37" s="3">
        <v>1.0999999999999999E-2</v>
      </c>
      <c r="DF37" s="3">
        <v>0.13</v>
      </c>
      <c r="DG37" s="3">
        <v>0.15870000000000001</v>
      </c>
      <c r="DH37" s="3">
        <v>0.1057</v>
      </c>
      <c r="DI37" s="3">
        <v>0.2152</v>
      </c>
      <c r="DJ37" s="3">
        <v>0.15110000000000001</v>
      </c>
      <c r="DK37" s="3">
        <v>8.5199999999999998E-2</v>
      </c>
      <c r="DL37" s="3">
        <v>8.7999999999999995E-2</v>
      </c>
      <c r="DM37" s="3">
        <v>4.7500000000000001E-2</v>
      </c>
      <c r="DN37" s="3">
        <v>3.7000000000000002E-3</v>
      </c>
      <c r="DO37" s="3">
        <v>3.8E-3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 t="s">
        <v>39</v>
      </c>
      <c r="DV37" s="3">
        <v>4581224</v>
      </c>
      <c r="DW37" s="3">
        <v>1966405</v>
      </c>
      <c r="DX37" s="3">
        <v>0</v>
      </c>
      <c r="DY37" s="3">
        <v>0</v>
      </c>
      <c r="DZ37" s="3">
        <v>20401376</v>
      </c>
      <c r="EA37" s="3">
        <v>10184124</v>
      </c>
      <c r="EB37" s="3">
        <v>30698420</v>
      </c>
      <c r="EC37" s="4">
        <v>0.99990000000000001</v>
      </c>
    </row>
    <row r="38" spans="1:133" x14ac:dyDescent="0.25">
      <c r="A38" s="3" t="s">
        <v>1130</v>
      </c>
      <c r="B38" s="3">
        <f t="shared" si="2"/>
        <v>1098.388671875</v>
      </c>
      <c r="C38" s="3">
        <f t="shared" si="3"/>
        <v>8786</v>
      </c>
      <c r="D38" s="3">
        <v>3</v>
      </c>
      <c r="E38" s="3" t="s">
        <v>2</v>
      </c>
      <c r="F38" s="3" t="s">
        <v>1131</v>
      </c>
      <c r="G38" s="3">
        <v>0</v>
      </c>
      <c r="H38" s="3">
        <v>0</v>
      </c>
      <c r="I38" s="3">
        <v>47624704</v>
      </c>
      <c r="J38" s="3">
        <v>786925</v>
      </c>
      <c r="K38" s="3">
        <v>6147</v>
      </c>
      <c r="L38" s="3">
        <v>60520</v>
      </c>
      <c r="M38" s="3">
        <v>8</v>
      </c>
      <c r="N38" s="3">
        <v>427975</v>
      </c>
      <c r="O38" s="3">
        <v>6562.8487100000002</v>
      </c>
      <c r="P38" s="3">
        <v>36055.121242000001</v>
      </c>
      <c r="Q38" s="3">
        <v>371</v>
      </c>
      <c r="R38" s="3">
        <v>1572344</v>
      </c>
      <c r="S38" s="3">
        <v>45067.234671999999</v>
      </c>
      <c r="T38" s="3">
        <v>88341.273598</v>
      </c>
      <c r="U38" s="3" t="s">
        <v>1132</v>
      </c>
      <c r="V38" s="3" t="s">
        <v>1133</v>
      </c>
      <c r="W38" s="3" t="s">
        <v>1134</v>
      </c>
      <c r="X38" s="3" t="s">
        <v>1135</v>
      </c>
      <c r="Y38" s="3" t="s">
        <v>1136</v>
      </c>
      <c r="Z38" s="3" t="s">
        <v>1137</v>
      </c>
      <c r="AA38" s="3" t="s">
        <v>1138</v>
      </c>
      <c r="AB38" s="3" t="s">
        <v>1139</v>
      </c>
      <c r="AC38" s="3" t="s">
        <v>1140</v>
      </c>
      <c r="AD38" s="3" t="s">
        <v>1141</v>
      </c>
      <c r="AE38" s="3" t="s">
        <v>1142</v>
      </c>
      <c r="AF38" s="3" t="s">
        <v>1143</v>
      </c>
      <c r="AG38" s="3" t="s">
        <v>1026</v>
      </c>
      <c r="AH38" s="3" t="s">
        <v>582</v>
      </c>
      <c r="AI38" s="3" t="s">
        <v>429</v>
      </c>
      <c r="AJ38" s="3" t="s">
        <v>1027</v>
      </c>
      <c r="AK38" s="3" t="s">
        <v>1144</v>
      </c>
      <c r="AL38" s="3" t="s">
        <v>21</v>
      </c>
      <c r="AM38" s="3" t="s">
        <v>21</v>
      </c>
      <c r="AN38" s="3" t="s">
        <v>21</v>
      </c>
      <c r="AO38" s="3">
        <v>405</v>
      </c>
      <c r="AP38" s="3">
        <v>1572380</v>
      </c>
      <c r="AQ38" s="3">
        <v>51630.259676000001</v>
      </c>
      <c r="AR38" s="3">
        <v>94330.131733999995</v>
      </c>
      <c r="AS38" s="3">
        <v>248</v>
      </c>
      <c r="AT38" s="3">
        <v>27392</v>
      </c>
      <c r="AU38" s="3">
        <v>1.587738E-2</v>
      </c>
      <c r="AV38" s="3">
        <v>12494.308101000001</v>
      </c>
      <c r="AW38" s="3">
        <v>3107.1279079999999</v>
      </c>
      <c r="AX38" s="3">
        <v>20445184</v>
      </c>
      <c r="AY38" s="3">
        <v>337825</v>
      </c>
      <c r="AZ38" s="3">
        <v>2639</v>
      </c>
      <c r="BA38" s="3">
        <v>60520</v>
      </c>
      <c r="BB38" s="3">
        <v>9</v>
      </c>
      <c r="BC38" s="3">
        <v>425849</v>
      </c>
      <c r="BD38" s="3">
        <v>6687.1916449999999</v>
      </c>
      <c r="BE38" s="3">
        <v>36504.198946999997</v>
      </c>
      <c r="BF38" s="3">
        <v>733</v>
      </c>
      <c r="BG38" s="3">
        <v>1604182</v>
      </c>
      <c r="BH38" s="3">
        <v>65496.298852</v>
      </c>
      <c r="BI38" s="3">
        <v>102568.361686</v>
      </c>
      <c r="BJ38" s="3" t="s">
        <v>881</v>
      </c>
      <c r="BK38" s="3" t="s">
        <v>882</v>
      </c>
      <c r="BL38" s="3" t="s">
        <v>1145</v>
      </c>
      <c r="BM38" s="3" t="s">
        <v>1146</v>
      </c>
      <c r="BN38" s="3" t="s">
        <v>1147</v>
      </c>
      <c r="BO38" s="3" t="s">
        <v>951</v>
      </c>
      <c r="BP38" s="3" t="s">
        <v>1148</v>
      </c>
      <c r="BQ38" s="3" t="s">
        <v>1149</v>
      </c>
      <c r="BR38" s="3" t="s">
        <v>1150</v>
      </c>
      <c r="BS38" s="3" t="s">
        <v>1151</v>
      </c>
      <c r="BT38" s="3" t="s">
        <v>1152</v>
      </c>
      <c r="BU38" s="3" t="s">
        <v>1153</v>
      </c>
      <c r="BV38" s="3" t="s">
        <v>1154</v>
      </c>
      <c r="BW38" s="3" t="s">
        <v>1155</v>
      </c>
      <c r="BX38" s="3" t="s">
        <v>1156</v>
      </c>
      <c r="BY38" s="3" t="s">
        <v>1157</v>
      </c>
      <c r="BZ38" s="3" t="s">
        <v>1158</v>
      </c>
      <c r="CA38" s="3" t="s">
        <v>21</v>
      </c>
      <c r="CB38" s="3" t="s">
        <v>21</v>
      </c>
      <c r="CC38" s="3" t="s">
        <v>21</v>
      </c>
      <c r="CD38" s="3">
        <v>755</v>
      </c>
      <c r="CE38" s="3">
        <v>1604203</v>
      </c>
      <c r="CF38" s="3">
        <v>72183.683399000001</v>
      </c>
      <c r="CG38" s="3">
        <v>107518.33090099999</v>
      </c>
      <c r="CH38" s="3">
        <v>734</v>
      </c>
      <c r="CI38" s="3">
        <v>11819</v>
      </c>
      <c r="CJ38" s="3">
        <v>1.5873829999999998E-2</v>
      </c>
      <c r="CK38" s="3">
        <v>5362.5767249999999</v>
      </c>
      <c r="CL38" s="3">
        <v>1507.5656819999999</v>
      </c>
      <c r="CM38" s="3">
        <v>7.3735999999999995E-4</v>
      </c>
      <c r="CN38" s="3">
        <v>3.29576E-3</v>
      </c>
      <c r="CO38" s="3">
        <v>404791</v>
      </c>
      <c r="CP38" s="3">
        <v>0</v>
      </c>
      <c r="CQ38" s="3">
        <v>616</v>
      </c>
      <c r="CR38" s="3">
        <v>1E-3</v>
      </c>
      <c r="CS38" s="3">
        <v>1E-3</v>
      </c>
      <c r="CT38" s="3">
        <v>1E-3</v>
      </c>
      <c r="CU38" s="3">
        <v>0.999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5.4999999999999997E-3</v>
      </c>
      <c r="DG38" s="3">
        <v>3.2000000000000001E-2</v>
      </c>
      <c r="DH38" s="3">
        <v>3.6700000000000003E-2</v>
      </c>
      <c r="DI38" s="3">
        <v>0.2437</v>
      </c>
      <c r="DJ38" s="3">
        <v>0.2722</v>
      </c>
      <c r="DK38" s="3">
        <v>0.13500000000000001</v>
      </c>
      <c r="DL38" s="3">
        <v>3.4599999999999999E-2</v>
      </c>
      <c r="DM38" s="3">
        <v>2.3999999999999998E-3</v>
      </c>
      <c r="DN38" s="3">
        <v>8.0000000000000004E-4</v>
      </c>
      <c r="DO38" s="3">
        <v>0.183</v>
      </c>
      <c r="DP38" s="3">
        <v>5.2499999999999998E-2</v>
      </c>
      <c r="DQ38" s="3">
        <v>1.2999999999999999E-3</v>
      </c>
      <c r="DR38" s="3">
        <v>1E-4</v>
      </c>
      <c r="DS38" s="3">
        <v>1E-4</v>
      </c>
      <c r="DT38" s="3">
        <v>0</v>
      </c>
      <c r="DU38" s="3" t="s">
        <v>39</v>
      </c>
      <c r="DV38" s="3">
        <v>372068</v>
      </c>
      <c r="DW38" s="3">
        <v>159727</v>
      </c>
      <c r="DX38" s="3">
        <v>0</v>
      </c>
      <c r="DY38" s="3">
        <v>0</v>
      </c>
      <c r="DZ38" s="3">
        <v>5008064</v>
      </c>
      <c r="EA38" s="3">
        <v>3078340</v>
      </c>
      <c r="EB38" s="3">
        <v>8091692</v>
      </c>
      <c r="EC38" s="4">
        <v>0.99870000000000003</v>
      </c>
    </row>
    <row r="39" spans="1:133" x14ac:dyDescent="0.25">
      <c r="A39" s="3" t="s">
        <v>1159</v>
      </c>
      <c r="B39" s="3">
        <f t="shared" si="2"/>
        <v>1073.16015625</v>
      </c>
      <c r="C39" s="3">
        <f t="shared" si="3"/>
        <v>68682</v>
      </c>
      <c r="D39" s="3">
        <v>3</v>
      </c>
      <c r="E39" s="3" t="s">
        <v>2</v>
      </c>
      <c r="F39" s="3" t="s">
        <v>1131</v>
      </c>
      <c r="G39" s="3">
        <v>0</v>
      </c>
      <c r="H39" s="3">
        <v>0</v>
      </c>
      <c r="I39" s="3">
        <v>46301216</v>
      </c>
      <c r="J39" s="3">
        <v>769187</v>
      </c>
      <c r="K39" s="3">
        <v>48074</v>
      </c>
      <c r="L39" s="3">
        <v>60195</v>
      </c>
      <c r="M39" s="3">
        <v>3</v>
      </c>
      <c r="N39" s="3">
        <v>202607</v>
      </c>
      <c r="O39" s="3">
        <v>743.083618</v>
      </c>
      <c r="P39" s="3">
        <v>4379.5605059999998</v>
      </c>
      <c r="Q39" s="3">
        <v>145</v>
      </c>
      <c r="R39" s="3">
        <v>434799</v>
      </c>
      <c r="S39" s="3">
        <v>5213.093613</v>
      </c>
      <c r="T39" s="3">
        <v>11033.583601</v>
      </c>
      <c r="U39" s="3" t="s">
        <v>1160</v>
      </c>
      <c r="V39" s="3" t="s">
        <v>1161</v>
      </c>
      <c r="W39" s="3" t="s">
        <v>962</v>
      </c>
      <c r="X39" s="3" t="s">
        <v>1162</v>
      </c>
      <c r="Y39" s="3" t="s">
        <v>1163</v>
      </c>
      <c r="Z39" s="3" t="s">
        <v>1164</v>
      </c>
      <c r="AA39" s="3" t="s">
        <v>1165</v>
      </c>
      <c r="AB39" s="3" t="s">
        <v>546</v>
      </c>
      <c r="AC39" s="3" t="s">
        <v>1166</v>
      </c>
      <c r="AD39" s="3" t="s">
        <v>1167</v>
      </c>
      <c r="AE39" s="3" t="s">
        <v>1168</v>
      </c>
      <c r="AF39" s="3" t="s">
        <v>1169</v>
      </c>
      <c r="AG39" s="3" t="s">
        <v>858</v>
      </c>
      <c r="AH39" s="3" t="s">
        <v>1170</v>
      </c>
      <c r="AI39" s="3" t="s">
        <v>1171</v>
      </c>
      <c r="AJ39" s="3" t="s">
        <v>1172</v>
      </c>
      <c r="AK39" s="3" t="s">
        <v>1173</v>
      </c>
      <c r="AL39" s="3" t="s">
        <v>21</v>
      </c>
      <c r="AM39" s="3" t="s">
        <v>21</v>
      </c>
      <c r="AN39" s="3" t="s">
        <v>21</v>
      </c>
      <c r="AO39" s="3">
        <v>152</v>
      </c>
      <c r="AP39" s="3">
        <v>441131</v>
      </c>
      <c r="AQ39" s="3">
        <v>5956.298401</v>
      </c>
      <c r="AR39" s="3">
        <v>11641.728309</v>
      </c>
      <c r="AS39" s="3">
        <v>6674</v>
      </c>
      <c r="AT39" s="3">
        <v>16282</v>
      </c>
      <c r="AU39" s="3">
        <v>1.570268E-2</v>
      </c>
      <c r="AV39" s="3">
        <v>12078.300735000001</v>
      </c>
      <c r="AW39" s="3">
        <v>1504.6438680000001</v>
      </c>
      <c r="AX39" s="3">
        <v>19848064</v>
      </c>
      <c r="AY39" s="3">
        <v>329729</v>
      </c>
      <c r="AZ39" s="3">
        <v>20608</v>
      </c>
      <c r="BA39" s="3">
        <v>60195</v>
      </c>
      <c r="BB39" s="3">
        <v>3</v>
      </c>
      <c r="BC39" s="3">
        <v>202426</v>
      </c>
      <c r="BD39" s="3">
        <v>747.80754100000001</v>
      </c>
      <c r="BE39" s="3">
        <v>4401.6908199999998</v>
      </c>
      <c r="BF39" s="3">
        <v>333</v>
      </c>
      <c r="BG39" s="3">
        <v>818651</v>
      </c>
      <c r="BH39" s="3">
        <v>10122.999715</v>
      </c>
      <c r="BI39" s="3">
        <v>16165.126915000001</v>
      </c>
      <c r="BJ39" s="3" t="s">
        <v>1174</v>
      </c>
      <c r="BK39" s="3" t="s">
        <v>1175</v>
      </c>
      <c r="BL39" s="3" t="s">
        <v>1176</v>
      </c>
      <c r="BM39" s="3" t="s">
        <v>1177</v>
      </c>
      <c r="BN39" s="3" t="s">
        <v>905</v>
      </c>
      <c r="BO39" s="3" t="s">
        <v>9</v>
      </c>
      <c r="BP39" s="3" t="s">
        <v>1178</v>
      </c>
      <c r="BQ39" s="3" t="s">
        <v>1179</v>
      </c>
      <c r="BR39" s="3" t="s">
        <v>493</v>
      </c>
      <c r="BS39" s="3" t="s">
        <v>1180</v>
      </c>
      <c r="BT39" s="3" t="s">
        <v>1181</v>
      </c>
      <c r="BU39" s="3" t="s">
        <v>1182</v>
      </c>
      <c r="BV39" s="3" t="s">
        <v>1183</v>
      </c>
      <c r="BW39" s="3" t="s">
        <v>266</v>
      </c>
      <c r="BX39" s="3" t="s">
        <v>1184</v>
      </c>
      <c r="BY39" s="3" t="s">
        <v>447</v>
      </c>
      <c r="BZ39" s="3" t="s">
        <v>464</v>
      </c>
      <c r="CA39" s="3" t="s">
        <v>21</v>
      </c>
      <c r="CB39" s="3" t="s">
        <v>21</v>
      </c>
      <c r="CC39" s="3" t="s">
        <v>21</v>
      </c>
      <c r="CD39" s="3">
        <v>342</v>
      </c>
      <c r="CE39" s="3">
        <v>818663</v>
      </c>
      <c r="CF39" s="3">
        <v>10870.934809</v>
      </c>
      <c r="CG39" s="3">
        <v>16460.762720999999</v>
      </c>
      <c r="CH39" s="3">
        <v>2718</v>
      </c>
      <c r="CI39" s="3">
        <v>7206</v>
      </c>
      <c r="CJ39" s="3">
        <v>1.5699689999999999E-2</v>
      </c>
      <c r="CK39" s="3">
        <v>5176.6434200000003</v>
      </c>
      <c r="CL39" s="3">
        <v>704.047459</v>
      </c>
      <c r="CM39" s="3">
        <v>2.5107300000000001E-3</v>
      </c>
      <c r="CN39" s="3">
        <v>1.360229E-2</v>
      </c>
      <c r="CO39" s="3">
        <v>3134081</v>
      </c>
      <c r="CP39" s="3">
        <v>0</v>
      </c>
      <c r="CQ39" s="3">
        <v>809</v>
      </c>
      <c r="CR39" s="3">
        <v>1E-3</v>
      </c>
      <c r="CS39" s="3">
        <v>1E-3</v>
      </c>
      <c r="CT39" s="3">
        <v>1E-3</v>
      </c>
      <c r="CU39" s="3">
        <v>1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1.18E-2</v>
      </c>
      <c r="DF39" s="3">
        <v>5.4300000000000001E-2</v>
      </c>
      <c r="DG39" s="3">
        <v>8.8800000000000004E-2</v>
      </c>
      <c r="DH39" s="3">
        <v>0.1148</v>
      </c>
      <c r="DI39" s="3">
        <v>0.31509999999999999</v>
      </c>
      <c r="DJ39" s="3">
        <v>0.18870000000000001</v>
      </c>
      <c r="DK39" s="3">
        <v>1.7600000000000001E-2</v>
      </c>
      <c r="DL39" s="3">
        <v>1.9099999999999999E-2</v>
      </c>
      <c r="DM39" s="3">
        <v>0.1875</v>
      </c>
      <c r="DN39" s="3">
        <v>6.9999999999999999E-4</v>
      </c>
      <c r="DO39" s="3">
        <v>1.6000000000000001E-3</v>
      </c>
      <c r="DP39" s="3">
        <v>1E-4</v>
      </c>
      <c r="DQ39" s="3">
        <v>1E-4</v>
      </c>
      <c r="DR39" s="3">
        <v>1E-4</v>
      </c>
      <c r="DS39" s="3">
        <v>0</v>
      </c>
      <c r="DT39" s="3">
        <v>0</v>
      </c>
      <c r="DU39" s="3" t="s">
        <v>39</v>
      </c>
      <c r="DV39" s="3">
        <v>2893826</v>
      </c>
      <c r="DW39" s="3">
        <v>1240495</v>
      </c>
      <c r="DX39" s="3">
        <v>0</v>
      </c>
      <c r="DY39" s="3">
        <v>0</v>
      </c>
      <c r="DZ39" s="3">
        <v>4390828</v>
      </c>
      <c r="EA39" s="3">
        <v>3909028</v>
      </c>
      <c r="EB39" s="3">
        <v>8315032</v>
      </c>
      <c r="EC39" s="4">
        <v>0.99880000000000002</v>
      </c>
    </row>
    <row r="40" spans="1:133" x14ac:dyDescent="0.25">
      <c r="A40" s="3" t="s">
        <v>1185</v>
      </c>
      <c r="B40" s="3">
        <f t="shared" si="2"/>
        <v>225.998046875</v>
      </c>
      <c r="C40" s="3">
        <f t="shared" si="3"/>
        <v>57855</v>
      </c>
      <c r="D40" s="3">
        <v>3</v>
      </c>
      <c r="E40" s="3" t="s">
        <v>2</v>
      </c>
      <c r="F40" s="3" t="s">
        <v>1131</v>
      </c>
      <c r="G40" s="3">
        <v>0</v>
      </c>
      <c r="H40" s="3">
        <v>0</v>
      </c>
      <c r="I40" s="3">
        <v>9719764</v>
      </c>
      <c r="J40" s="3">
        <v>161974</v>
      </c>
      <c r="K40" s="3">
        <v>40493</v>
      </c>
      <c r="L40" s="3">
        <v>60008</v>
      </c>
      <c r="M40" s="3">
        <v>2</v>
      </c>
      <c r="N40" s="3">
        <v>60342</v>
      </c>
      <c r="O40" s="3">
        <v>865.00161200000002</v>
      </c>
      <c r="P40" s="3">
        <v>4860.2004020000004</v>
      </c>
      <c r="Q40" s="3">
        <v>1</v>
      </c>
      <c r="R40" s="3">
        <v>140010</v>
      </c>
      <c r="S40" s="3">
        <v>6484.5545579999998</v>
      </c>
      <c r="T40" s="3">
        <v>10809.504102000001</v>
      </c>
      <c r="U40" s="3" t="s">
        <v>1186</v>
      </c>
      <c r="V40" s="3" t="s">
        <v>1187</v>
      </c>
      <c r="W40" s="3" t="s">
        <v>962</v>
      </c>
      <c r="X40" s="3" t="s">
        <v>1030</v>
      </c>
      <c r="Y40" s="3" t="s">
        <v>1188</v>
      </c>
      <c r="Z40" s="3" t="s">
        <v>143</v>
      </c>
      <c r="AA40" s="3" t="s">
        <v>1189</v>
      </c>
      <c r="AB40" s="3" t="s">
        <v>468</v>
      </c>
      <c r="AC40" s="3" t="s">
        <v>1190</v>
      </c>
      <c r="AD40" s="3" t="s">
        <v>1048</v>
      </c>
      <c r="AE40" s="3" t="s">
        <v>1191</v>
      </c>
      <c r="AF40" s="3" t="s">
        <v>1192</v>
      </c>
      <c r="AG40" s="3" t="s">
        <v>1193</v>
      </c>
      <c r="AH40" s="3" t="s">
        <v>1170</v>
      </c>
      <c r="AI40" s="3" t="s">
        <v>1194</v>
      </c>
      <c r="AJ40" s="3" t="s">
        <v>1195</v>
      </c>
      <c r="AK40" s="3" t="s">
        <v>1196</v>
      </c>
      <c r="AL40" s="3" t="s">
        <v>21</v>
      </c>
      <c r="AM40" s="3" t="s">
        <v>21</v>
      </c>
      <c r="AN40" s="3" t="s">
        <v>21</v>
      </c>
      <c r="AO40" s="3">
        <v>120</v>
      </c>
      <c r="AP40" s="3">
        <v>172230</v>
      </c>
      <c r="AQ40" s="3">
        <v>7349.6783439999999</v>
      </c>
      <c r="AR40" s="3">
        <v>11539.681941999999</v>
      </c>
      <c r="AS40" s="3">
        <v>1852</v>
      </c>
      <c r="AT40" s="3">
        <v>4112</v>
      </c>
      <c r="AU40" s="3">
        <v>1.563968E-2</v>
      </c>
      <c r="AV40" s="3">
        <v>2533.221822</v>
      </c>
      <c r="AW40" s="3">
        <v>234.329656</v>
      </c>
      <c r="AX40" s="3">
        <v>4167456</v>
      </c>
      <c r="AY40" s="3">
        <v>69448</v>
      </c>
      <c r="AZ40" s="3">
        <v>17362</v>
      </c>
      <c r="BA40" s="3">
        <v>60008</v>
      </c>
      <c r="BB40" s="3">
        <v>2</v>
      </c>
      <c r="BC40" s="3">
        <v>59923</v>
      </c>
      <c r="BD40" s="3">
        <v>870.03330500000004</v>
      </c>
      <c r="BE40" s="3">
        <v>4874.9222950000003</v>
      </c>
      <c r="BF40" s="3">
        <v>251</v>
      </c>
      <c r="BG40" s="3">
        <v>134305</v>
      </c>
      <c r="BH40" s="3">
        <v>11469.631206</v>
      </c>
      <c r="BI40" s="3">
        <v>12964.674423</v>
      </c>
      <c r="BJ40" s="3" t="s">
        <v>1197</v>
      </c>
      <c r="BK40" s="3" t="s">
        <v>1175</v>
      </c>
      <c r="BL40" s="3" t="s">
        <v>24</v>
      </c>
      <c r="BM40" s="3" t="s">
        <v>1198</v>
      </c>
      <c r="BN40" s="3" t="s">
        <v>291</v>
      </c>
      <c r="BO40" s="3" t="s">
        <v>1199</v>
      </c>
      <c r="BP40" s="3" t="s">
        <v>937</v>
      </c>
      <c r="BQ40" s="3" t="s">
        <v>1200</v>
      </c>
      <c r="BR40" s="3" t="s">
        <v>1201</v>
      </c>
      <c r="BS40" s="3" t="s">
        <v>13</v>
      </c>
      <c r="BT40" s="3" t="s">
        <v>1202</v>
      </c>
      <c r="BU40" s="3" t="s">
        <v>1203</v>
      </c>
      <c r="BV40" s="3" t="s">
        <v>1204</v>
      </c>
      <c r="BW40" s="3" t="s">
        <v>1205</v>
      </c>
      <c r="BX40" s="3" t="s">
        <v>1206</v>
      </c>
      <c r="BY40" s="3" t="s">
        <v>1207</v>
      </c>
      <c r="BZ40" s="3" t="s">
        <v>1208</v>
      </c>
      <c r="CA40" s="3" t="s">
        <v>21</v>
      </c>
      <c r="CB40" s="3" t="s">
        <v>21</v>
      </c>
      <c r="CC40" s="3" t="s">
        <v>21</v>
      </c>
      <c r="CD40" s="3">
        <v>259</v>
      </c>
      <c r="CE40" s="3">
        <v>134312</v>
      </c>
      <c r="CF40" s="3">
        <v>12339.794845</v>
      </c>
      <c r="CG40" s="3">
        <v>13384.369115</v>
      </c>
      <c r="CH40" s="3">
        <v>743</v>
      </c>
      <c r="CI40" s="3">
        <v>1723</v>
      </c>
      <c r="CJ40" s="3">
        <v>1.5633279999999999E-2</v>
      </c>
      <c r="CK40" s="3">
        <v>1085.700053</v>
      </c>
      <c r="CL40" s="3">
        <v>116.814814</v>
      </c>
      <c r="CM40" s="3">
        <v>2.02184E-3</v>
      </c>
      <c r="CN40" s="3">
        <v>1.173623E-2</v>
      </c>
      <c r="CO40" s="3">
        <v>2632156</v>
      </c>
      <c r="CP40" s="3">
        <v>0</v>
      </c>
      <c r="CQ40" s="3">
        <v>590</v>
      </c>
      <c r="CR40" s="3">
        <v>1E-3</v>
      </c>
      <c r="CS40" s="3">
        <v>1E-3</v>
      </c>
      <c r="CT40" s="3">
        <v>1E-3</v>
      </c>
      <c r="CU40" s="3">
        <v>1</v>
      </c>
      <c r="CV40" s="3">
        <v>0</v>
      </c>
      <c r="CW40" s="3">
        <v>0</v>
      </c>
      <c r="CX40" s="3">
        <v>0</v>
      </c>
      <c r="CY40" s="3">
        <v>1E-4</v>
      </c>
      <c r="CZ40" s="3">
        <v>0</v>
      </c>
      <c r="DA40" s="3">
        <v>0</v>
      </c>
      <c r="DB40" s="3">
        <v>0</v>
      </c>
      <c r="DC40" s="3">
        <v>1E-4</v>
      </c>
      <c r="DD40" s="3">
        <v>0</v>
      </c>
      <c r="DE40" s="3">
        <v>6.1999999999999998E-3</v>
      </c>
      <c r="DF40" s="3">
        <v>6.0699999999999997E-2</v>
      </c>
      <c r="DG40" s="3">
        <v>7.8399999999999997E-2</v>
      </c>
      <c r="DH40" s="3">
        <v>8.2299999999999998E-2</v>
      </c>
      <c r="DI40" s="3">
        <v>0.2545</v>
      </c>
      <c r="DJ40" s="3">
        <v>0.22109999999999999</v>
      </c>
      <c r="DK40" s="3">
        <v>8.1600000000000006E-2</v>
      </c>
      <c r="DL40" s="3">
        <v>3.8E-3</v>
      </c>
      <c r="DM40" s="3">
        <v>0.2109</v>
      </c>
      <c r="DN40" s="3">
        <v>5.0000000000000001E-4</v>
      </c>
      <c r="DO40" s="3">
        <v>1E-4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 t="s">
        <v>39</v>
      </c>
      <c r="DV40" s="3">
        <v>2424832</v>
      </c>
      <c r="DW40" s="3">
        <v>1039674</v>
      </c>
      <c r="DX40" s="3">
        <v>0</v>
      </c>
      <c r="DY40" s="3">
        <v>0</v>
      </c>
      <c r="DZ40" s="3">
        <v>4681800</v>
      </c>
      <c r="EA40" s="3">
        <v>3614740</v>
      </c>
      <c r="EB40" s="3">
        <v>8315476</v>
      </c>
      <c r="EC40" s="4">
        <v>0.99929999999999997</v>
      </c>
    </row>
    <row r="41" spans="1:133" x14ac:dyDescent="0.25">
      <c r="A41" s="3" t="s">
        <v>1209</v>
      </c>
      <c r="B41" s="3">
        <f t="shared" si="2"/>
        <v>910.169921875</v>
      </c>
      <c r="C41" s="3">
        <f t="shared" si="3"/>
        <v>7280</v>
      </c>
      <c r="D41" s="3">
        <v>3</v>
      </c>
      <c r="E41" s="3" t="s">
        <v>2</v>
      </c>
      <c r="F41" s="3" t="s">
        <v>1131</v>
      </c>
      <c r="G41" s="3">
        <v>0</v>
      </c>
      <c r="H41" s="3">
        <v>0</v>
      </c>
      <c r="I41" s="3">
        <v>39170304</v>
      </c>
      <c r="J41" s="3">
        <v>651448</v>
      </c>
      <c r="K41" s="3">
        <v>5089</v>
      </c>
      <c r="L41" s="3">
        <v>60128</v>
      </c>
      <c r="M41" s="3">
        <v>8</v>
      </c>
      <c r="N41" s="3">
        <v>816092</v>
      </c>
      <c r="O41" s="3">
        <v>7403.5869259999999</v>
      </c>
      <c r="P41" s="3">
        <v>39490.463823999999</v>
      </c>
      <c r="Q41" s="3">
        <v>368</v>
      </c>
      <c r="R41" s="3">
        <v>1046755</v>
      </c>
      <c r="S41" s="3">
        <v>57330.440218999996</v>
      </c>
      <c r="T41" s="3">
        <v>106836.02072099999</v>
      </c>
      <c r="U41" s="3" t="s">
        <v>1210</v>
      </c>
      <c r="V41" s="3" t="s">
        <v>1211</v>
      </c>
      <c r="W41" s="3" t="s">
        <v>1071</v>
      </c>
      <c r="X41" s="3" t="s">
        <v>650</v>
      </c>
      <c r="Y41" s="3" t="s">
        <v>905</v>
      </c>
      <c r="Z41" s="3" t="s">
        <v>491</v>
      </c>
      <c r="AA41" s="3" t="s">
        <v>807</v>
      </c>
      <c r="AB41" s="3" t="s">
        <v>1212</v>
      </c>
      <c r="AC41" s="3" t="s">
        <v>1213</v>
      </c>
      <c r="AD41" s="3" t="s">
        <v>1214</v>
      </c>
      <c r="AE41" s="3" t="s">
        <v>1215</v>
      </c>
      <c r="AF41" s="3" t="s">
        <v>822</v>
      </c>
      <c r="AG41" s="3" t="s">
        <v>1216</v>
      </c>
      <c r="AH41" s="3" t="s">
        <v>1077</v>
      </c>
      <c r="AI41" s="3" t="s">
        <v>1217</v>
      </c>
      <c r="AJ41" s="3" t="s">
        <v>1218</v>
      </c>
      <c r="AK41" s="3" t="s">
        <v>1219</v>
      </c>
      <c r="AL41" s="3" t="s">
        <v>21</v>
      </c>
      <c r="AM41" s="3" t="s">
        <v>21</v>
      </c>
      <c r="AN41" s="3" t="s">
        <v>21</v>
      </c>
      <c r="AO41" s="3">
        <v>383</v>
      </c>
      <c r="AP41" s="3">
        <v>1709257</v>
      </c>
      <c r="AQ41" s="3">
        <v>64734.201410000001</v>
      </c>
      <c r="AR41" s="3">
        <v>113774.759026</v>
      </c>
      <c r="AS41" s="3">
        <v>112</v>
      </c>
      <c r="AT41" s="3">
        <v>27136</v>
      </c>
      <c r="AU41" s="3">
        <v>1.6016619999999999E-2</v>
      </c>
      <c r="AV41" s="3">
        <v>10433.996875000001</v>
      </c>
      <c r="AW41" s="3">
        <v>4577.8489149999996</v>
      </c>
      <c r="AX41" s="3">
        <v>16869888</v>
      </c>
      <c r="AY41" s="3">
        <v>280566</v>
      </c>
      <c r="AZ41" s="3">
        <v>2191</v>
      </c>
      <c r="BA41" s="3">
        <v>60128</v>
      </c>
      <c r="BB41" s="3">
        <v>9</v>
      </c>
      <c r="BC41" s="3">
        <v>831330</v>
      </c>
      <c r="BD41" s="3">
        <v>7558.2678459999997</v>
      </c>
      <c r="BE41" s="3">
        <v>39852.771304000002</v>
      </c>
      <c r="BF41" s="3">
        <v>665</v>
      </c>
      <c r="BG41" s="3">
        <v>1046739</v>
      </c>
      <c r="BH41" s="3">
        <v>74610.632666999998</v>
      </c>
      <c r="BI41" s="3">
        <v>116105.10926700001</v>
      </c>
      <c r="BJ41" s="3" t="s">
        <v>1220</v>
      </c>
      <c r="BK41" s="3" t="s">
        <v>221</v>
      </c>
      <c r="BL41" s="3" t="s">
        <v>1221</v>
      </c>
      <c r="BM41" s="3" t="s">
        <v>419</v>
      </c>
      <c r="BN41" s="3" t="s">
        <v>420</v>
      </c>
      <c r="BO41" s="3" t="s">
        <v>421</v>
      </c>
      <c r="BP41" s="3" t="s">
        <v>1222</v>
      </c>
      <c r="BQ41" s="3" t="s">
        <v>1223</v>
      </c>
      <c r="BR41" s="3" t="s">
        <v>1224</v>
      </c>
      <c r="BS41" s="3" t="s">
        <v>1151</v>
      </c>
      <c r="BT41" s="3" t="s">
        <v>1225</v>
      </c>
      <c r="BU41" s="3" t="s">
        <v>1226</v>
      </c>
      <c r="BV41" s="3" t="s">
        <v>1076</v>
      </c>
      <c r="BW41" s="3" t="s">
        <v>496</v>
      </c>
      <c r="BX41" s="3" t="s">
        <v>1227</v>
      </c>
      <c r="BY41" s="3" t="s">
        <v>1228</v>
      </c>
      <c r="BZ41" s="3" t="s">
        <v>1219</v>
      </c>
      <c r="CA41" s="3" t="s">
        <v>21</v>
      </c>
      <c r="CB41" s="3" t="s">
        <v>21</v>
      </c>
      <c r="CC41" s="3" t="s">
        <v>21</v>
      </c>
      <c r="CD41" s="3">
        <v>683</v>
      </c>
      <c r="CE41" s="3">
        <v>1703119</v>
      </c>
      <c r="CF41" s="3">
        <v>82169.088810999994</v>
      </c>
      <c r="CG41" s="3">
        <v>122681.557569</v>
      </c>
      <c r="CH41" s="3">
        <v>109</v>
      </c>
      <c r="CI41" s="3">
        <v>12288</v>
      </c>
      <c r="CJ41" s="3">
        <v>1.620924E-2</v>
      </c>
      <c r="CK41" s="3">
        <v>4547.7617840000003</v>
      </c>
      <c r="CL41" s="3">
        <v>2026.2763870000001</v>
      </c>
      <c r="CM41" s="3">
        <v>5.5792000000000005E-4</v>
      </c>
      <c r="CN41" s="3">
        <v>2.58245E-3</v>
      </c>
      <c r="CO41" s="3">
        <v>303143</v>
      </c>
      <c r="CP41" s="3">
        <v>0</v>
      </c>
      <c r="CQ41" s="3">
        <v>705</v>
      </c>
      <c r="CR41" s="3">
        <v>1E-3</v>
      </c>
      <c r="CS41" s="3">
        <v>1E-3</v>
      </c>
      <c r="CT41" s="3">
        <v>1E-3</v>
      </c>
      <c r="CU41" s="3">
        <v>0.999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0</v>
      </c>
      <c r="DC41" s="3">
        <v>0</v>
      </c>
      <c r="DD41" s="3">
        <v>0</v>
      </c>
      <c r="DE41" s="3">
        <v>0</v>
      </c>
      <c r="DF41" s="3">
        <v>5.9999999999999995E-4</v>
      </c>
      <c r="DG41" s="3">
        <v>1.18E-2</v>
      </c>
      <c r="DH41" s="3">
        <v>2.7300000000000001E-2</v>
      </c>
      <c r="DI41" s="3">
        <v>0.19470000000000001</v>
      </c>
      <c r="DJ41" s="3">
        <v>0.26</v>
      </c>
      <c r="DK41" s="3">
        <v>0.1661</v>
      </c>
      <c r="DL41" s="3">
        <v>4.2700000000000002E-2</v>
      </c>
      <c r="DM41" s="3">
        <v>8.0000000000000002E-3</v>
      </c>
      <c r="DN41" s="3">
        <v>1.24E-2</v>
      </c>
      <c r="DO41" s="3">
        <v>0.2135</v>
      </c>
      <c r="DP41" s="3">
        <v>5.5300000000000002E-2</v>
      </c>
      <c r="DQ41" s="3">
        <v>4.8999999999999998E-3</v>
      </c>
      <c r="DR41" s="3">
        <v>2.5000000000000001E-3</v>
      </c>
      <c r="DS41" s="3">
        <v>2.0000000000000001E-4</v>
      </c>
      <c r="DT41" s="3">
        <v>0</v>
      </c>
      <c r="DU41" s="3" t="s">
        <v>39</v>
      </c>
      <c r="DV41" s="3">
        <v>305280</v>
      </c>
      <c r="DW41" s="3">
        <v>131482</v>
      </c>
      <c r="DX41" s="3">
        <v>0</v>
      </c>
      <c r="DY41" s="3">
        <v>0</v>
      </c>
      <c r="DZ41" s="3">
        <v>5182544</v>
      </c>
      <c r="EA41" s="3">
        <v>2859216</v>
      </c>
      <c r="EB41" s="3">
        <v>8047436</v>
      </c>
      <c r="EC41" s="4">
        <v>0.99839999999999995</v>
      </c>
    </row>
    <row r="42" spans="1:133" x14ac:dyDescent="0.25">
      <c r="A42" s="3" t="s">
        <v>1229</v>
      </c>
      <c r="B42" s="3">
        <f t="shared" si="2"/>
        <v>475.02734375</v>
      </c>
      <c r="C42" s="3">
        <f t="shared" si="3"/>
        <v>30401</v>
      </c>
      <c r="D42" s="3">
        <v>3</v>
      </c>
      <c r="E42" s="3" t="s">
        <v>2</v>
      </c>
      <c r="F42" s="3" t="s">
        <v>1131</v>
      </c>
      <c r="G42" s="3">
        <v>0</v>
      </c>
      <c r="H42" s="3">
        <v>0</v>
      </c>
      <c r="I42" s="3">
        <v>20497584</v>
      </c>
      <c r="J42" s="3">
        <v>340451</v>
      </c>
      <c r="K42" s="3">
        <v>21278</v>
      </c>
      <c r="L42" s="3">
        <v>60207</v>
      </c>
      <c r="M42" s="3">
        <v>2</v>
      </c>
      <c r="N42" s="3">
        <v>1139135</v>
      </c>
      <c r="O42" s="3">
        <v>1671.3597360000001</v>
      </c>
      <c r="P42" s="3">
        <v>19575.200355000001</v>
      </c>
      <c r="Q42" s="3">
        <v>129</v>
      </c>
      <c r="R42" s="3">
        <v>1339477</v>
      </c>
      <c r="S42" s="3">
        <v>14129.656628000001</v>
      </c>
      <c r="T42" s="3">
        <v>59771.869874000004</v>
      </c>
      <c r="U42" s="3" t="s">
        <v>675</v>
      </c>
      <c r="V42" s="3" t="s">
        <v>1230</v>
      </c>
      <c r="W42" s="3" t="s">
        <v>1231</v>
      </c>
      <c r="X42" s="3" t="s">
        <v>1232</v>
      </c>
      <c r="Y42" s="3" t="s">
        <v>963</v>
      </c>
      <c r="Z42" s="3" t="s">
        <v>46</v>
      </c>
      <c r="AA42" s="3" t="s">
        <v>1233</v>
      </c>
      <c r="AB42" s="3" t="s">
        <v>1234</v>
      </c>
      <c r="AC42" s="3" t="s">
        <v>1235</v>
      </c>
      <c r="AD42" s="3" t="s">
        <v>1180</v>
      </c>
      <c r="AE42" s="3" t="s">
        <v>1236</v>
      </c>
      <c r="AF42" s="3" t="s">
        <v>1237</v>
      </c>
      <c r="AG42" s="3" t="s">
        <v>1238</v>
      </c>
      <c r="AH42" s="3" t="s">
        <v>1239</v>
      </c>
      <c r="AI42" s="3" t="s">
        <v>1240</v>
      </c>
      <c r="AJ42" s="3" t="s">
        <v>1241</v>
      </c>
      <c r="AK42" s="3" t="s">
        <v>1242</v>
      </c>
      <c r="AL42" s="3" t="s">
        <v>21</v>
      </c>
      <c r="AM42" s="3" t="s">
        <v>21</v>
      </c>
      <c r="AN42" s="3" t="s">
        <v>21</v>
      </c>
      <c r="AO42" s="3">
        <v>137</v>
      </c>
      <c r="AP42" s="3">
        <v>2337714</v>
      </c>
      <c r="AQ42" s="3">
        <v>15801.134776999999</v>
      </c>
      <c r="AR42" s="3">
        <v>67024.160455000005</v>
      </c>
      <c r="AS42" s="3">
        <v>14</v>
      </c>
      <c r="AT42" s="3">
        <v>16725</v>
      </c>
      <c r="AU42" s="3">
        <v>1.7567929999999999E-2</v>
      </c>
      <c r="AV42" s="3">
        <v>5981.0201699999998</v>
      </c>
      <c r="AW42" s="3">
        <v>3773.6735020000001</v>
      </c>
      <c r="AX42" s="3">
        <v>8788880</v>
      </c>
      <c r="AY42" s="3">
        <v>145977</v>
      </c>
      <c r="AZ42" s="3">
        <v>9123</v>
      </c>
      <c r="BA42" s="3">
        <v>60207</v>
      </c>
      <c r="BB42" s="3">
        <v>3</v>
      </c>
      <c r="BC42" s="3">
        <v>1165009</v>
      </c>
      <c r="BD42" s="3">
        <v>1698.5613949999999</v>
      </c>
      <c r="BE42" s="3">
        <v>20382.902162999999</v>
      </c>
      <c r="BF42" s="3">
        <v>294</v>
      </c>
      <c r="BG42" s="3">
        <v>1339420</v>
      </c>
      <c r="BH42" s="3">
        <v>17256.298280999999</v>
      </c>
      <c r="BI42" s="3">
        <v>63084.240710999999</v>
      </c>
      <c r="BJ42" s="3" t="s">
        <v>687</v>
      </c>
      <c r="BK42" s="3" t="s">
        <v>972</v>
      </c>
      <c r="BL42" s="3" t="s">
        <v>188</v>
      </c>
      <c r="BM42" s="3" t="s">
        <v>714</v>
      </c>
      <c r="BN42" s="3" t="s">
        <v>973</v>
      </c>
      <c r="BO42" s="3" t="s">
        <v>1243</v>
      </c>
      <c r="BP42" s="3" t="s">
        <v>1244</v>
      </c>
      <c r="BQ42" s="3" t="s">
        <v>1245</v>
      </c>
      <c r="BR42" s="3" t="s">
        <v>1246</v>
      </c>
      <c r="BS42" s="3" t="s">
        <v>1247</v>
      </c>
      <c r="BT42" s="3" t="s">
        <v>1248</v>
      </c>
      <c r="BU42" s="3" t="s">
        <v>1249</v>
      </c>
      <c r="BV42" s="3" t="s">
        <v>1250</v>
      </c>
      <c r="BW42" s="3" t="s">
        <v>1251</v>
      </c>
      <c r="BX42" s="3" t="s">
        <v>1252</v>
      </c>
      <c r="BY42" s="3" t="s">
        <v>1241</v>
      </c>
      <c r="BZ42" s="3" t="s">
        <v>1242</v>
      </c>
      <c r="CA42" s="3" t="s">
        <v>21</v>
      </c>
      <c r="CB42" s="3" t="s">
        <v>21</v>
      </c>
      <c r="CC42" s="3" t="s">
        <v>21</v>
      </c>
      <c r="CD42" s="3">
        <v>313</v>
      </c>
      <c r="CE42" s="3">
        <v>2332050</v>
      </c>
      <c r="CF42" s="3">
        <v>18954.983304000001</v>
      </c>
      <c r="CG42" s="3">
        <v>71445.737987</v>
      </c>
      <c r="CH42" s="3">
        <v>12</v>
      </c>
      <c r="CI42" s="3">
        <v>7510</v>
      </c>
      <c r="CJ42" s="3">
        <v>1.7838380000000001E-2</v>
      </c>
      <c r="CK42" s="3">
        <v>2603.9929149999998</v>
      </c>
      <c r="CL42" s="3">
        <v>1619.334345</v>
      </c>
      <c r="CM42" s="3">
        <v>1.0473100000000001E-3</v>
      </c>
      <c r="CN42" s="3">
        <v>5.6998099999999996E-3</v>
      </c>
      <c r="CO42" s="3">
        <v>1142417</v>
      </c>
      <c r="CP42" s="3">
        <v>0</v>
      </c>
      <c r="CQ42" s="3">
        <v>639</v>
      </c>
      <c r="CR42" s="3">
        <v>1E-3</v>
      </c>
      <c r="CS42" s="3">
        <v>1E-3</v>
      </c>
      <c r="CT42" s="3">
        <v>1E-3</v>
      </c>
      <c r="CU42" s="3">
        <v>1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0</v>
      </c>
      <c r="DC42" s="3">
        <v>0</v>
      </c>
      <c r="DD42" s="3">
        <v>0</v>
      </c>
      <c r="DE42" s="3">
        <v>3.5999999999999999E-3</v>
      </c>
      <c r="DF42" s="3">
        <v>6.88E-2</v>
      </c>
      <c r="DG42" s="3">
        <v>0.15559999999999999</v>
      </c>
      <c r="DH42" s="3">
        <v>0.114</v>
      </c>
      <c r="DI42" s="3">
        <v>0.19670000000000001</v>
      </c>
      <c r="DJ42" s="3">
        <v>0.1203</v>
      </c>
      <c r="DK42" s="3">
        <v>7.5499999999999998E-2</v>
      </c>
      <c r="DL42" s="3">
        <v>3.3399999999999999E-2</v>
      </c>
      <c r="DM42" s="3">
        <v>0.17460000000000001</v>
      </c>
      <c r="DN42" s="3">
        <v>4.6899999999999997E-2</v>
      </c>
      <c r="DO42" s="3">
        <v>6.4999999999999997E-3</v>
      </c>
      <c r="DP42" s="3">
        <v>6.9999999999999999E-4</v>
      </c>
      <c r="DQ42" s="3">
        <v>5.0000000000000001E-4</v>
      </c>
      <c r="DR42" s="3">
        <v>1.1000000000000001E-3</v>
      </c>
      <c r="DS42" s="3">
        <v>1.8E-3</v>
      </c>
      <c r="DT42" s="3">
        <v>0</v>
      </c>
      <c r="DU42" s="3" t="s">
        <v>39</v>
      </c>
      <c r="DV42" s="3">
        <v>1281068</v>
      </c>
      <c r="DW42" s="3">
        <v>549290</v>
      </c>
      <c r="DX42" s="3">
        <v>0</v>
      </c>
      <c r="DY42" s="3">
        <v>0</v>
      </c>
      <c r="DZ42" s="3">
        <v>5355752</v>
      </c>
      <c r="EA42" s="3">
        <v>2832684</v>
      </c>
      <c r="EB42" s="3">
        <v>8210640</v>
      </c>
      <c r="EC42" s="4">
        <v>0.99890000000000001</v>
      </c>
    </row>
    <row r="43" spans="1:133" x14ac:dyDescent="0.25">
      <c r="A43" s="3" t="s">
        <v>1253</v>
      </c>
      <c r="B43" s="3">
        <f t="shared" si="2"/>
        <v>200.0302734375</v>
      </c>
      <c r="C43" s="3">
        <f t="shared" si="3"/>
        <v>51207</v>
      </c>
      <c r="D43" s="3">
        <v>3</v>
      </c>
      <c r="E43" s="3" t="s">
        <v>2</v>
      </c>
      <c r="F43" s="3" t="s">
        <v>1131</v>
      </c>
      <c r="G43" s="3">
        <v>0</v>
      </c>
      <c r="H43" s="3">
        <v>0</v>
      </c>
      <c r="I43" s="3">
        <v>8602856</v>
      </c>
      <c r="J43" s="3">
        <v>143349</v>
      </c>
      <c r="K43" s="3">
        <v>35837</v>
      </c>
      <c r="L43" s="3">
        <v>60013</v>
      </c>
      <c r="M43" s="3">
        <v>2</v>
      </c>
      <c r="N43" s="3">
        <v>112317</v>
      </c>
      <c r="O43" s="3">
        <v>963.17549399999996</v>
      </c>
      <c r="P43" s="3">
        <v>5825.8947019999996</v>
      </c>
      <c r="Q43" s="3">
        <v>20</v>
      </c>
      <c r="R43" s="3">
        <v>144083</v>
      </c>
      <c r="S43" s="3">
        <v>8193.3481659999998</v>
      </c>
      <c r="T43" s="3">
        <v>14887.677694</v>
      </c>
      <c r="U43" s="3" t="s">
        <v>374</v>
      </c>
      <c r="V43" s="3" t="s">
        <v>981</v>
      </c>
      <c r="W43" s="3" t="s">
        <v>1254</v>
      </c>
      <c r="X43" s="3" t="s">
        <v>1255</v>
      </c>
      <c r="Y43" s="3" t="s">
        <v>1256</v>
      </c>
      <c r="Z43" s="3" t="s">
        <v>1257</v>
      </c>
      <c r="AA43" s="3" t="s">
        <v>1258</v>
      </c>
      <c r="AB43" s="3" t="s">
        <v>1259</v>
      </c>
      <c r="AC43" s="3" t="s">
        <v>1260</v>
      </c>
      <c r="AD43" s="3" t="s">
        <v>1261</v>
      </c>
      <c r="AE43" s="3" t="s">
        <v>1262</v>
      </c>
      <c r="AF43" s="3" t="s">
        <v>1263</v>
      </c>
      <c r="AG43" s="3" t="s">
        <v>1264</v>
      </c>
      <c r="AH43" s="3" t="s">
        <v>1265</v>
      </c>
      <c r="AI43" s="3" t="s">
        <v>1129</v>
      </c>
      <c r="AJ43" s="3" t="s">
        <v>1266</v>
      </c>
      <c r="AK43" s="3" t="s">
        <v>1267</v>
      </c>
      <c r="AL43" s="3" t="s">
        <v>21</v>
      </c>
      <c r="AM43" s="3" t="s">
        <v>21</v>
      </c>
      <c r="AN43" s="3" t="s">
        <v>21</v>
      </c>
      <c r="AO43" s="3">
        <v>110</v>
      </c>
      <c r="AP43" s="3">
        <v>240633</v>
      </c>
      <c r="AQ43" s="3">
        <v>9156.6447189999999</v>
      </c>
      <c r="AR43" s="3">
        <v>15986.753535</v>
      </c>
      <c r="AS43" s="3">
        <v>111</v>
      </c>
      <c r="AT43" s="3">
        <v>5631</v>
      </c>
      <c r="AU43" s="3">
        <v>1.5747150000000001E-2</v>
      </c>
      <c r="AV43" s="3">
        <v>2257.3387659999999</v>
      </c>
      <c r="AW43" s="3">
        <v>994.66404299999999</v>
      </c>
      <c r="AX43" s="3">
        <v>3689724</v>
      </c>
      <c r="AY43" s="3">
        <v>61482</v>
      </c>
      <c r="AZ43" s="3">
        <v>15370</v>
      </c>
      <c r="BA43" s="3">
        <v>60013</v>
      </c>
      <c r="BB43" s="3">
        <v>2</v>
      </c>
      <c r="BC43" s="3">
        <v>110185</v>
      </c>
      <c r="BD43" s="3">
        <v>960.66369299999997</v>
      </c>
      <c r="BE43" s="3">
        <v>5841.4994429999997</v>
      </c>
      <c r="BF43" s="3">
        <v>37</v>
      </c>
      <c r="BG43" s="3">
        <v>150103</v>
      </c>
      <c r="BH43" s="3">
        <v>10980.231625</v>
      </c>
      <c r="BI43" s="3">
        <v>15903.673805</v>
      </c>
      <c r="BJ43" s="3" t="s">
        <v>555</v>
      </c>
      <c r="BK43" s="3" t="s">
        <v>781</v>
      </c>
      <c r="BL43" s="3" t="s">
        <v>840</v>
      </c>
      <c r="BM43" s="3" t="s">
        <v>1268</v>
      </c>
      <c r="BN43" s="3" t="s">
        <v>1269</v>
      </c>
      <c r="BO43" s="3" t="s">
        <v>1270</v>
      </c>
      <c r="BP43" s="3" t="s">
        <v>1271</v>
      </c>
      <c r="BQ43" s="3" t="s">
        <v>1212</v>
      </c>
      <c r="BR43" s="3" t="s">
        <v>1272</v>
      </c>
      <c r="BS43" s="3" t="s">
        <v>1273</v>
      </c>
      <c r="BT43" s="3" t="s">
        <v>1274</v>
      </c>
      <c r="BU43" s="3" t="s">
        <v>1275</v>
      </c>
      <c r="BV43" s="3" t="s">
        <v>1276</v>
      </c>
      <c r="BW43" s="3" t="s">
        <v>1277</v>
      </c>
      <c r="BX43" s="3" t="s">
        <v>566</v>
      </c>
      <c r="BY43" s="3" t="s">
        <v>1266</v>
      </c>
      <c r="BZ43" s="3" t="s">
        <v>1278</v>
      </c>
      <c r="CA43" s="3" t="s">
        <v>21</v>
      </c>
      <c r="CB43" s="3" t="s">
        <v>21</v>
      </c>
      <c r="CC43" s="3" t="s">
        <v>21</v>
      </c>
      <c r="CD43" s="3">
        <v>235</v>
      </c>
      <c r="CE43" s="3">
        <v>241666</v>
      </c>
      <c r="CF43" s="3">
        <v>11941.023429000001</v>
      </c>
      <c r="CG43" s="3">
        <v>16921.649611000001</v>
      </c>
      <c r="CH43" s="3">
        <v>27</v>
      </c>
      <c r="CI43" s="3">
        <v>2431</v>
      </c>
      <c r="CJ43" s="3">
        <v>1.5741689999999999E-2</v>
      </c>
      <c r="CK43" s="3">
        <v>967.83041500000002</v>
      </c>
      <c r="CL43" s="3">
        <v>430.833033</v>
      </c>
      <c r="CM43" s="3">
        <v>1.5728000000000001E-3</v>
      </c>
      <c r="CN43" s="3">
        <v>9.7253099999999992E-3</v>
      </c>
      <c r="CO43" s="3">
        <v>1907172</v>
      </c>
      <c r="CP43" s="3">
        <v>0</v>
      </c>
      <c r="CQ43" s="3">
        <v>580</v>
      </c>
      <c r="CR43" s="3">
        <v>1E-3</v>
      </c>
      <c r="CS43" s="3">
        <v>1E-3</v>
      </c>
      <c r="CT43" s="3">
        <v>1E-3</v>
      </c>
      <c r="CU43" s="3">
        <v>1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0</v>
      </c>
      <c r="DB43" s="3">
        <v>0</v>
      </c>
      <c r="DC43" s="3">
        <v>1E-4</v>
      </c>
      <c r="DD43" s="3">
        <v>0</v>
      </c>
      <c r="DE43" s="3">
        <v>1.5699999999999999E-2</v>
      </c>
      <c r="DF43" s="3">
        <v>0.1096</v>
      </c>
      <c r="DG43" s="3">
        <v>0.1193</v>
      </c>
      <c r="DH43" s="3">
        <v>7.8299999999999995E-2</v>
      </c>
      <c r="DI43" s="3">
        <v>0.1595</v>
      </c>
      <c r="DJ43" s="3">
        <v>0.13730000000000001</v>
      </c>
      <c r="DK43" s="3">
        <v>0.14169999999999999</v>
      </c>
      <c r="DL43" s="3">
        <v>4.4699999999999997E-2</v>
      </c>
      <c r="DM43" s="3">
        <v>0.1784</v>
      </c>
      <c r="DN43" s="3">
        <v>8.8000000000000005E-3</v>
      </c>
      <c r="DO43" s="3">
        <v>6.7000000000000002E-3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 t="s">
        <v>39</v>
      </c>
      <c r="DV43" s="3">
        <v>2145954</v>
      </c>
      <c r="DW43" s="3">
        <v>920360</v>
      </c>
      <c r="DX43" s="3">
        <v>0</v>
      </c>
      <c r="DY43" s="3">
        <v>0</v>
      </c>
      <c r="DZ43" s="3">
        <v>5384688</v>
      </c>
      <c r="EA43" s="3">
        <v>2924004</v>
      </c>
      <c r="EB43" s="3">
        <v>8321024</v>
      </c>
      <c r="EC43" s="4">
        <v>0.99870000000000003</v>
      </c>
    </row>
    <row r="44" spans="1:133" x14ac:dyDescent="0.25">
      <c r="A44" s="3" t="s">
        <v>1279</v>
      </c>
      <c r="B44" s="3">
        <f t="shared" si="2"/>
        <v>1538.2978515625</v>
      </c>
      <c r="C44" s="3">
        <f t="shared" si="3"/>
        <v>12305</v>
      </c>
      <c r="D44" s="3">
        <v>3</v>
      </c>
      <c r="E44" s="3" t="s">
        <v>2</v>
      </c>
      <c r="F44" s="3" t="s">
        <v>1280</v>
      </c>
      <c r="G44" s="3">
        <v>0</v>
      </c>
      <c r="H44" s="3">
        <v>0</v>
      </c>
      <c r="I44" s="3">
        <v>66403968</v>
      </c>
      <c r="J44" s="3">
        <v>1102305</v>
      </c>
      <c r="K44" s="3">
        <v>8611</v>
      </c>
      <c r="L44" s="3">
        <v>60241</v>
      </c>
      <c r="M44" s="3">
        <v>8</v>
      </c>
      <c r="N44" s="3">
        <v>2651</v>
      </c>
      <c r="O44" s="3">
        <v>24.588811</v>
      </c>
      <c r="P44" s="3">
        <v>11.611625999999999</v>
      </c>
      <c r="Q44" s="3">
        <v>389</v>
      </c>
      <c r="R44" s="3">
        <v>1009803</v>
      </c>
      <c r="S44" s="3">
        <v>39952.223352000001</v>
      </c>
      <c r="T44" s="3">
        <v>76641.764569000006</v>
      </c>
      <c r="U44" s="3" t="s">
        <v>1281</v>
      </c>
      <c r="V44" s="3" t="s">
        <v>1282</v>
      </c>
      <c r="W44" s="3" t="s">
        <v>307</v>
      </c>
      <c r="X44" s="3" t="s">
        <v>206</v>
      </c>
      <c r="Y44" s="3" t="s">
        <v>1283</v>
      </c>
      <c r="Z44" s="3" t="s">
        <v>310</v>
      </c>
      <c r="AA44" s="3" t="s">
        <v>1284</v>
      </c>
      <c r="AB44" s="3" t="s">
        <v>1285</v>
      </c>
      <c r="AC44" s="3" t="s">
        <v>1286</v>
      </c>
      <c r="AD44" s="3" t="s">
        <v>1287</v>
      </c>
      <c r="AE44" s="3" t="s">
        <v>1288</v>
      </c>
      <c r="AF44" s="3" t="s">
        <v>1289</v>
      </c>
      <c r="AG44" s="3" t="s">
        <v>1290</v>
      </c>
      <c r="AH44" s="3" t="s">
        <v>887</v>
      </c>
      <c r="AI44" s="3" t="s">
        <v>217</v>
      </c>
      <c r="AJ44" s="3" t="s">
        <v>879</v>
      </c>
      <c r="AK44" s="3" t="s">
        <v>1291</v>
      </c>
      <c r="AL44" s="3" t="s">
        <v>21</v>
      </c>
      <c r="AM44" s="3" t="s">
        <v>21</v>
      </c>
      <c r="AN44" s="3" t="s">
        <v>21</v>
      </c>
      <c r="AO44" s="3">
        <v>409</v>
      </c>
      <c r="AP44" s="3">
        <v>1009837</v>
      </c>
      <c r="AQ44" s="3">
        <v>39977.034746999998</v>
      </c>
      <c r="AR44" s="3">
        <v>76641.238656000001</v>
      </c>
      <c r="AS44" s="3">
        <v>4308</v>
      </c>
      <c r="AT44" s="3">
        <v>38400</v>
      </c>
      <c r="AU44" s="3">
        <v>1.570918E-2</v>
      </c>
      <c r="AV44" s="3">
        <v>17316.305606999998</v>
      </c>
      <c r="AW44" s="3">
        <v>4146.7336459999997</v>
      </c>
      <c r="AX44" s="3">
        <v>28488704</v>
      </c>
      <c r="AY44" s="3">
        <v>472912</v>
      </c>
      <c r="AZ44" s="3">
        <v>3694</v>
      </c>
      <c r="BA44" s="3">
        <v>60241</v>
      </c>
      <c r="BB44" s="3">
        <v>10</v>
      </c>
      <c r="BC44" s="3">
        <v>1971</v>
      </c>
      <c r="BD44" s="3">
        <v>27.206364000000001</v>
      </c>
      <c r="BE44" s="3">
        <v>11.893095000000001</v>
      </c>
      <c r="BF44" s="3">
        <v>712</v>
      </c>
      <c r="BG44" s="3">
        <v>1428532</v>
      </c>
      <c r="BH44" s="3">
        <v>45143.464999000003</v>
      </c>
      <c r="BI44" s="3">
        <v>81040.263961999997</v>
      </c>
      <c r="BJ44" s="3" t="s">
        <v>1292</v>
      </c>
      <c r="BK44" s="3" t="s">
        <v>1293</v>
      </c>
      <c r="BL44" s="3" t="s">
        <v>742</v>
      </c>
      <c r="BM44" s="3" t="s">
        <v>1294</v>
      </c>
      <c r="BN44" s="3" t="s">
        <v>1295</v>
      </c>
      <c r="BO44" s="3" t="s">
        <v>1296</v>
      </c>
      <c r="BP44" s="3" t="s">
        <v>1297</v>
      </c>
      <c r="BQ44" s="3" t="s">
        <v>1298</v>
      </c>
      <c r="BR44" s="3" t="s">
        <v>1299</v>
      </c>
      <c r="BS44" s="3" t="s">
        <v>507</v>
      </c>
      <c r="BT44" s="3" t="s">
        <v>315</v>
      </c>
      <c r="BU44" s="3" t="s">
        <v>1300</v>
      </c>
      <c r="BV44" s="3" t="s">
        <v>1301</v>
      </c>
      <c r="BW44" s="3" t="s">
        <v>233</v>
      </c>
      <c r="BX44" s="3" t="s">
        <v>1302</v>
      </c>
      <c r="BY44" s="3" t="s">
        <v>1157</v>
      </c>
      <c r="BZ44" s="3" t="s">
        <v>1303</v>
      </c>
      <c r="CA44" s="3" t="s">
        <v>21</v>
      </c>
      <c r="CB44" s="3" t="s">
        <v>21</v>
      </c>
      <c r="CC44" s="3" t="s">
        <v>21</v>
      </c>
      <c r="CD44" s="3">
        <v>739</v>
      </c>
      <c r="CE44" s="3">
        <v>1428581</v>
      </c>
      <c r="CF44" s="3">
        <v>45170.903782000001</v>
      </c>
      <c r="CG44" s="3">
        <v>81039.724937999999</v>
      </c>
      <c r="CH44" s="3">
        <v>1416</v>
      </c>
      <c r="CI44" s="3">
        <v>16253</v>
      </c>
      <c r="CJ44" s="3">
        <v>1.5703990000000001E-2</v>
      </c>
      <c r="CK44" s="3">
        <v>7426.6030709999995</v>
      </c>
      <c r="CL44" s="3">
        <v>1994.9406320000001</v>
      </c>
      <c r="CM44" s="3">
        <v>1.4667700000000001E-3</v>
      </c>
      <c r="CN44" s="3">
        <v>6.1236499999999996E-3</v>
      </c>
      <c r="CO44" s="3">
        <v>736245</v>
      </c>
      <c r="CP44" s="3">
        <v>0</v>
      </c>
      <c r="CQ44" s="3">
        <v>570</v>
      </c>
      <c r="CR44" s="3">
        <v>1E-3</v>
      </c>
      <c r="CS44" s="3">
        <v>1E-3</v>
      </c>
      <c r="CT44" s="3">
        <v>1E-3</v>
      </c>
      <c r="CU44" s="3">
        <v>0.999</v>
      </c>
      <c r="CV44" s="3">
        <v>0</v>
      </c>
      <c r="CW44" s="3">
        <v>0</v>
      </c>
      <c r="CX44" s="3">
        <v>0</v>
      </c>
      <c r="CY44" s="3">
        <v>0</v>
      </c>
      <c r="CZ44" s="3">
        <v>0</v>
      </c>
      <c r="DA44" s="3">
        <v>0</v>
      </c>
      <c r="DB44" s="3">
        <v>0</v>
      </c>
      <c r="DC44" s="3">
        <v>0</v>
      </c>
      <c r="DD44" s="3">
        <v>0</v>
      </c>
      <c r="DE44" s="3">
        <v>0</v>
      </c>
      <c r="DF44" s="3">
        <v>3.8E-3</v>
      </c>
      <c r="DG44" s="3">
        <v>3.2399999999999998E-2</v>
      </c>
      <c r="DH44" s="3">
        <v>2.9700000000000001E-2</v>
      </c>
      <c r="DI44" s="3">
        <v>0.19170000000000001</v>
      </c>
      <c r="DJ44" s="3">
        <v>0.2263</v>
      </c>
      <c r="DK44" s="3">
        <v>0.13350000000000001</v>
      </c>
      <c r="DL44" s="3">
        <v>6.9400000000000003E-2</v>
      </c>
      <c r="DM44" s="3">
        <v>8.4699999999999998E-2</v>
      </c>
      <c r="DN44" s="3">
        <v>7.6700000000000004E-2</v>
      </c>
      <c r="DO44" s="3">
        <v>0.1215</v>
      </c>
      <c r="DP44" s="3">
        <v>2.8500000000000001E-2</v>
      </c>
      <c r="DQ44" s="3">
        <v>1.6999999999999999E-3</v>
      </c>
      <c r="DR44" s="3">
        <v>1E-4</v>
      </c>
      <c r="DS44" s="3">
        <v>1E-4</v>
      </c>
      <c r="DT44" s="3">
        <v>0</v>
      </c>
      <c r="DU44" s="3" t="s">
        <v>39</v>
      </c>
      <c r="DV44" s="3">
        <v>519006</v>
      </c>
      <c r="DW44" s="3">
        <v>222549</v>
      </c>
      <c r="DX44" s="3">
        <v>0</v>
      </c>
      <c r="DY44" s="3">
        <v>0</v>
      </c>
      <c r="DZ44" s="3">
        <v>20691716</v>
      </c>
      <c r="EA44" s="3">
        <v>10023812</v>
      </c>
      <c r="EB44" s="3">
        <v>30748260</v>
      </c>
      <c r="EC44" s="4">
        <v>0.99970000000000003</v>
      </c>
    </row>
    <row r="45" spans="1:133" x14ac:dyDescent="0.25">
      <c r="A45" s="3" t="s">
        <v>1304</v>
      </c>
      <c r="B45" s="3">
        <f t="shared" si="2"/>
        <v>1590.373046875</v>
      </c>
      <c r="C45" s="3">
        <f t="shared" si="3"/>
        <v>101783</v>
      </c>
      <c r="D45" s="3">
        <v>3</v>
      </c>
      <c r="E45" s="3" t="s">
        <v>2</v>
      </c>
      <c r="F45" s="3" t="s">
        <v>1280</v>
      </c>
      <c r="G45" s="3">
        <v>0</v>
      </c>
      <c r="H45" s="3">
        <v>0</v>
      </c>
      <c r="I45" s="3">
        <v>68610224</v>
      </c>
      <c r="J45" s="3">
        <v>1139856</v>
      </c>
      <c r="K45" s="3">
        <v>71241</v>
      </c>
      <c r="L45" s="3">
        <v>60192</v>
      </c>
      <c r="M45" s="3">
        <v>3</v>
      </c>
      <c r="N45" s="3">
        <v>22142</v>
      </c>
      <c r="O45" s="3">
        <v>11.025026</v>
      </c>
      <c r="P45" s="3">
        <v>34.569111999999997</v>
      </c>
      <c r="Q45" s="3">
        <v>1</v>
      </c>
      <c r="R45" s="3">
        <v>635546</v>
      </c>
      <c r="S45" s="3">
        <v>4505.7291939999996</v>
      </c>
      <c r="T45" s="3">
        <v>13480.503575000001</v>
      </c>
      <c r="U45" s="3" t="s">
        <v>601</v>
      </c>
      <c r="V45" s="3" t="s">
        <v>891</v>
      </c>
      <c r="W45" s="3" t="s">
        <v>1305</v>
      </c>
      <c r="X45" s="3" t="s">
        <v>436</v>
      </c>
      <c r="Y45" s="3" t="s">
        <v>1306</v>
      </c>
      <c r="Z45" s="3" t="s">
        <v>1031</v>
      </c>
      <c r="AA45" s="3" t="s">
        <v>1032</v>
      </c>
      <c r="AB45" s="3" t="s">
        <v>895</v>
      </c>
      <c r="AC45" s="3" t="s">
        <v>1307</v>
      </c>
      <c r="AD45" s="3" t="s">
        <v>1308</v>
      </c>
      <c r="AE45" s="3" t="s">
        <v>1309</v>
      </c>
      <c r="AF45" s="3" t="s">
        <v>1310</v>
      </c>
      <c r="AG45" s="3" t="s">
        <v>460</v>
      </c>
      <c r="AH45" s="3" t="s">
        <v>1311</v>
      </c>
      <c r="AI45" s="3" t="s">
        <v>1312</v>
      </c>
      <c r="AJ45" s="3" t="s">
        <v>1313</v>
      </c>
      <c r="AK45" s="3" t="s">
        <v>1314</v>
      </c>
      <c r="AL45" s="3" t="s">
        <v>21</v>
      </c>
      <c r="AM45" s="3" t="s">
        <v>21</v>
      </c>
      <c r="AN45" s="3" t="s">
        <v>21</v>
      </c>
      <c r="AO45" s="3">
        <v>172</v>
      </c>
      <c r="AP45" s="3">
        <v>635569</v>
      </c>
      <c r="AQ45" s="3">
        <v>4516.8639119999998</v>
      </c>
      <c r="AR45" s="3">
        <v>13480.268568</v>
      </c>
      <c r="AS45" s="3">
        <v>6240</v>
      </c>
      <c r="AT45" s="3">
        <v>27456</v>
      </c>
      <c r="AU45" s="3">
        <v>1.5692339999999999E-2</v>
      </c>
      <c r="AV45" s="3">
        <v>17887.002756999998</v>
      </c>
      <c r="AW45" s="3">
        <v>3486.6173840000001</v>
      </c>
      <c r="AX45" s="3">
        <v>29415024</v>
      </c>
      <c r="AY45" s="3">
        <v>488686</v>
      </c>
      <c r="AZ45" s="3">
        <v>30542</v>
      </c>
      <c r="BA45" s="3">
        <v>60192</v>
      </c>
      <c r="BB45" s="3">
        <v>3</v>
      </c>
      <c r="BC45" s="3">
        <v>11810</v>
      </c>
      <c r="BD45" s="3">
        <v>11.697838000000001</v>
      </c>
      <c r="BE45" s="3">
        <v>31.066479000000001</v>
      </c>
      <c r="BF45" s="3">
        <v>37</v>
      </c>
      <c r="BG45" s="3">
        <v>991398</v>
      </c>
      <c r="BH45" s="3">
        <v>6186.2702209999998</v>
      </c>
      <c r="BI45" s="3">
        <v>16763.172106000002</v>
      </c>
      <c r="BJ45" s="3" t="s">
        <v>1315</v>
      </c>
      <c r="BK45" s="3" t="s">
        <v>254</v>
      </c>
      <c r="BL45" s="3" t="s">
        <v>1316</v>
      </c>
      <c r="BM45" s="3" t="s">
        <v>904</v>
      </c>
      <c r="BN45" s="3" t="s">
        <v>1317</v>
      </c>
      <c r="BO45" s="3" t="s">
        <v>906</v>
      </c>
      <c r="BP45" s="3" t="s">
        <v>1318</v>
      </c>
      <c r="BQ45" s="3" t="s">
        <v>1319</v>
      </c>
      <c r="BR45" s="3" t="s">
        <v>456</v>
      </c>
      <c r="BS45" s="3" t="s">
        <v>1320</v>
      </c>
      <c r="BT45" s="3" t="s">
        <v>443</v>
      </c>
      <c r="BU45" s="3" t="s">
        <v>989</v>
      </c>
      <c r="BV45" s="3" t="s">
        <v>1321</v>
      </c>
      <c r="BW45" s="3" t="s">
        <v>1128</v>
      </c>
      <c r="BX45" s="3" t="s">
        <v>267</v>
      </c>
      <c r="BY45" s="3" t="s">
        <v>1322</v>
      </c>
      <c r="BZ45" s="3" t="s">
        <v>464</v>
      </c>
      <c r="CA45" s="3" t="s">
        <v>21</v>
      </c>
      <c r="CB45" s="3" t="s">
        <v>21</v>
      </c>
      <c r="CC45" s="3" t="s">
        <v>21</v>
      </c>
      <c r="CD45" s="3">
        <v>351</v>
      </c>
      <c r="CE45" s="3">
        <v>991409</v>
      </c>
      <c r="CF45" s="3">
        <v>6198.0797080000002</v>
      </c>
      <c r="CG45" s="3">
        <v>16762.968775000001</v>
      </c>
      <c r="CH45" s="3">
        <v>2720</v>
      </c>
      <c r="CI45" s="3">
        <v>12448</v>
      </c>
      <c r="CJ45" s="3">
        <v>1.5690829999999999E-2</v>
      </c>
      <c r="CK45" s="3">
        <v>7667.8908879999999</v>
      </c>
      <c r="CL45" s="3">
        <v>1530.6083610000001</v>
      </c>
      <c r="CM45" s="3">
        <v>4.1482799999999998E-3</v>
      </c>
      <c r="CN45" s="3">
        <v>2.371175E-2</v>
      </c>
      <c r="CO45" s="3">
        <v>5904034</v>
      </c>
      <c r="CP45" s="3">
        <v>0</v>
      </c>
      <c r="CQ45" s="3">
        <v>20690</v>
      </c>
      <c r="CR45" s="3">
        <v>1E-3</v>
      </c>
      <c r="CS45" s="3">
        <v>1E-3</v>
      </c>
      <c r="CT45" s="3">
        <v>1E-3</v>
      </c>
      <c r="CU45" s="3">
        <v>1</v>
      </c>
      <c r="CV45" s="3">
        <v>0</v>
      </c>
      <c r="CW45" s="3">
        <v>0</v>
      </c>
      <c r="CX45" s="3">
        <v>0</v>
      </c>
      <c r="CY45" s="3">
        <v>1E-4</v>
      </c>
      <c r="CZ45" s="3">
        <v>1E-4</v>
      </c>
      <c r="DA45" s="3">
        <v>0</v>
      </c>
      <c r="DB45" s="3">
        <v>1E-4</v>
      </c>
      <c r="DC45" s="3">
        <v>1E-4</v>
      </c>
      <c r="DD45" s="3">
        <v>1E-4</v>
      </c>
      <c r="DE45" s="3">
        <v>6.0000000000000001E-3</v>
      </c>
      <c r="DF45" s="3">
        <v>5.2999999999999999E-2</v>
      </c>
      <c r="DG45" s="3">
        <v>6.7199999999999996E-2</v>
      </c>
      <c r="DH45" s="3">
        <v>0.10929999999999999</v>
      </c>
      <c r="DI45" s="3">
        <v>0.31580000000000003</v>
      </c>
      <c r="DJ45" s="3">
        <v>0.2495</v>
      </c>
      <c r="DK45" s="3">
        <v>9.7699999999999995E-2</v>
      </c>
      <c r="DL45" s="3">
        <v>5.1999999999999998E-2</v>
      </c>
      <c r="DM45" s="3">
        <v>3.7199999999999997E-2</v>
      </c>
      <c r="DN45" s="3">
        <v>9.1000000000000004E-3</v>
      </c>
      <c r="DO45" s="3">
        <v>3.0999999999999999E-3</v>
      </c>
      <c r="DP45" s="3">
        <v>1E-4</v>
      </c>
      <c r="DQ45" s="3">
        <v>1E-4</v>
      </c>
      <c r="DR45" s="3">
        <v>1E-4</v>
      </c>
      <c r="DS45" s="3">
        <v>0</v>
      </c>
      <c r="DT45" s="3">
        <v>0</v>
      </c>
      <c r="DU45" s="3" t="s">
        <v>39</v>
      </c>
      <c r="DV45" s="3">
        <v>4288390</v>
      </c>
      <c r="DW45" s="3">
        <v>1838430</v>
      </c>
      <c r="DX45" s="3">
        <v>0</v>
      </c>
      <c r="DY45" s="3">
        <v>0</v>
      </c>
      <c r="DZ45" s="3">
        <v>19299040</v>
      </c>
      <c r="EA45" s="3">
        <v>11364136</v>
      </c>
      <c r="EB45" s="3">
        <v>30916644</v>
      </c>
      <c r="EC45" s="4">
        <v>1</v>
      </c>
    </row>
    <row r="46" spans="1:133" x14ac:dyDescent="0.25">
      <c r="A46" s="3" t="s">
        <v>1323</v>
      </c>
      <c r="B46" s="3">
        <f t="shared" si="2"/>
        <v>647.994140625</v>
      </c>
      <c r="C46" s="3">
        <f t="shared" si="3"/>
        <v>165885</v>
      </c>
      <c r="D46" s="3">
        <v>3</v>
      </c>
      <c r="E46" s="3" t="s">
        <v>2</v>
      </c>
      <c r="F46" s="3" t="s">
        <v>1280</v>
      </c>
      <c r="G46" s="3">
        <v>0</v>
      </c>
      <c r="H46" s="3">
        <v>0</v>
      </c>
      <c r="I46" s="3">
        <v>27866940</v>
      </c>
      <c r="J46" s="3">
        <v>464379</v>
      </c>
      <c r="K46" s="3">
        <v>116094</v>
      </c>
      <c r="L46" s="3">
        <v>60009</v>
      </c>
      <c r="M46" s="3">
        <v>2</v>
      </c>
      <c r="N46" s="3">
        <v>6886</v>
      </c>
      <c r="O46" s="3">
        <v>15.009228</v>
      </c>
      <c r="P46" s="3">
        <v>24.760144</v>
      </c>
      <c r="Q46" s="3">
        <v>0</v>
      </c>
      <c r="R46" s="3">
        <v>117681</v>
      </c>
      <c r="S46" s="3">
        <v>2599.0585719999999</v>
      </c>
      <c r="T46" s="3">
        <v>3178.3175930000002</v>
      </c>
      <c r="U46" s="3" t="s">
        <v>1324</v>
      </c>
      <c r="V46" s="3" t="s">
        <v>1325</v>
      </c>
      <c r="W46" s="3" t="s">
        <v>273</v>
      </c>
      <c r="X46" s="3" t="s">
        <v>624</v>
      </c>
      <c r="Y46" s="3" t="s">
        <v>142</v>
      </c>
      <c r="Z46" s="3" t="s">
        <v>361</v>
      </c>
      <c r="AA46" s="3" t="s">
        <v>1326</v>
      </c>
      <c r="AB46" s="3" t="s">
        <v>468</v>
      </c>
      <c r="AC46" s="3" t="s">
        <v>1327</v>
      </c>
      <c r="AD46" s="3" t="s">
        <v>1055</v>
      </c>
      <c r="AE46" s="3" t="s">
        <v>1056</v>
      </c>
      <c r="AF46" s="3" t="s">
        <v>1057</v>
      </c>
      <c r="AG46" s="3" t="s">
        <v>70</v>
      </c>
      <c r="AH46" s="3" t="s">
        <v>1328</v>
      </c>
      <c r="AI46" s="3" t="s">
        <v>630</v>
      </c>
      <c r="AJ46" s="3" t="s">
        <v>1329</v>
      </c>
      <c r="AK46" s="3" t="s">
        <v>1330</v>
      </c>
      <c r="AL46" s="3" t="s">
        <v>21</v>
      </c>
      <c r="AM46" s="3" t="s">
        <v>21</v>
      </c>
      <c r="AN46" s="3" t="s">
        <v>21</v>
      </c>
      <c r="AO46" s="3">
        <v>146</v>
      </c>
      <c r="AP46" s="3">
        <v>117696</v>
      </c>
      <c r="AQ46" s="3">
        <v>2614.1834119999999</v>
      </c>
      <c r="AR46" s="3">
        <v>3177.9970790000002</v>
      </c>
      <c r="AS46" s="3">
        <v>4526</v>
      </c>
      <c r="AT46" s="3">
        <v>8744</v>
      </c>
      <c r="AU46" s="3">
        <v>1.5631490000000001E-2</v>
      </c>
      <c r="AV46" s="3">
        <v>7258.9377629999999</v>
      </c>
      <c r="AW46" s="3">
        <v>441.83781299999998</v>
      </c>
      <c r="AX46" s="3">
        <v>11951868</v>
      </c>
      <c r="AY46" s="3">
        <v>199167</v>
      </c>
      <c r="AZ46" s="3">
        <v>49791</v>
      </c>
      <c r="BA46" s="3">
        <v>60009</v>
      </c>
      <c r="BB46" s="3">
        <v>2</v>
      </c>
      <c r="BC46" s="3">
        <v>5877</v>
      </c>
      <c r="BD46" s="3">
        <v>15.374352999999999</v>
      </c>
      <c r="BE46" s="3">
        <v>25.146163999999999</v>
      </c>
      <c r="BF46" s="3">
        <v>72</v>
      </c>
      <c r="BG46" s="3">
        <v>138084</v>
      </c>
      <c r="BH46" s="3">
        <v>4167.098677</v>
      </c>
      <c r="BI46" s="3">
        <v>3438.8339460000002</v>
      </c>
      <c r="BJ46" s="3" t="s">
        <v>1331</v>
      </c>
      <c r="BK46" s="3" t="s">
        <v>476</v>
      </c>
      <c r="BL46" s="3" t="s">
        <v>613</v>
      </c>
      <c r="BM46" s="3" t="s">
        <v>290</v>
      </c>
      <c r="BN46" s="3" t="s">
        <v>291</v>
      </c>
      <c r="BO46" s="3" t="s">
        <v>292</v>
      </c>
      <c r="BP46" s="3" t="s">
        <v>293</v>
      </c>
      <c r="BQ46" s="3" t="s">
        <v>294</v>
      </c>
      <c r="BR46" s="3" t="s">
        <v>478</v>
      </c>
      <c r="BS46" s="3" t="s">
        <v>348</v>
      </c>
      <c r="BT46" s="3" t="s">
        <v>639</v>
      </c>
      <c r="BU46" s="3" t="s">
        <v>1332</v>
      </c>
      <c r="BV46" s="3" t="s">
        <v>1333</v>
      </c>
      <c r="BW46" s="3" t="s">
        <v>472</v>
      </c>
      <c r="BX46" s="3" t="s">
        <v>1334</v>
      </c>
      <c r="BY46" s="3" t="s">
        <v>1335</v>
      </c>
      <c r="BZ46" s="3" t="s">
        <v>1336</v>
      </c>
      <c r="CA46" s="3" t="s">
        <v>21</v>
      </c>
      <c r="CB46" s="3" t="s">
        <v>21</v>
      </c>
      <c r="CC46" s="3" t="s">
        <v>21</v>
      </c>
      <c r="CD46" s="3">
        <v>250</v>
      </c>
      <c r="CE46" s="3">
        <v>138093</v>
      </c>
      <c r="CF46" s="3">
        <v>4182.588522</v>
      </c>
      <c r="CG46" s="3">
        <v>3438.5884409999999</v>
      </c>
      <c r="CH46" s="3">
        <v>1968</v>
      </c>
      <c r="CI46" s="3">
        <v>3800</v>
      </c>
      <c r="CJ46" s="3">
        <v>1.5630970000000001E-2</v>
      </c>
      <c r="CK46" s="3">
        <v>3113.1735819999999</v>
      </c>
      <c r="CL46" s="3">
        <v>203.79354000000001</v>
      </c>
      <c r="CM46" s="3">
        <v>5.4443199999999999E-3</v>
      </c>
      <c r="CN46" s="3">
        <v>4.8116619999999999E-2</v>
      </c>
      <c r="CO46" s="3">
        <v>9334849</v>
      </c>
      <c r="CP46" s="3">
        <v>0</v>
      </c>
      <c r="CQ46" s="3">
        <v>18271</v>
      </c>
      <c r="CR46" s="3">
        <v>1E-3</v>
      </c>
      <c r="CS46" s="3">
        <v>1E-3</v>
      </c>
      <c r="CT46" s="3">
        <v>1E-3</v>
      </c>
      <c r="CU46" s="3">
        <v>1</v>
      </c>
      <c r="CV46" s="3">
        <v>0</v>
      </c>
      <c r="CW46" s="3">
        <v>0</v>
      </c>
      <c r="CX46" s="3">
        <v>0</v>
      </c>
      <c r="CY46" s="3">
        <v>1E-4</v>
      </c>
      <c r="CZ46" s="3">
        <v>1E-4</v>
      </c>
      <c r="DA46" s="3">
        <v>1E-4</v>
      </c>
      <c r="DB46" s="3">
        <v>1E-4</v>
      </c>
      <c r="DC46" s="3">
        <v>1E-4</v>
      </c>
      <c r="DD46" s="3">
        <v>1E-4</v>
      </c>
      <c r="DE46" s="3">
        <v>5.9999999999999995E-4</v>
      </c>
      <c r="DF46" s="3">
        <v>3.3300000000000003E-2</v>
      </c>
      <c r="DG46" s="3">
        <v>8.5500000000000007E-2</v>
      </c>
      <c r="DH46" s="3">
        <v>8.4199999999999997E-2</v>
      </c>
      <c r="DI46" s="3">
        <v>0.27500000000000002</v>
      </c>
      <c r="DJ46" s="3">
        <v>0.30230000000000001</v>
      </c>
      <c r="DK46" s="3">
        <v>0.1769</v>
      </c>
      <c r="DL46" s="3">
        <v>3.7999999999999999E-2</v>
      </c>
      <c r="DM46" s="3">
        <v>4.1999999999999997E-3</v>
      </c>
      <c r="DN46" s="3">
        <v>2.0000000000000001E-4</v>
      </c>
      <c r="DO46" s="3">
        <v>1E-4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 t="s">
        <v>39</v>
      </c>
      <c r="DV46" s="3">
        <v>6953679</v>
      </c>
      <c r="DW46" s="3">
        <v>2982181</v>
      </c>
      <c r="DX46" s="3">
        <v>0</v>
      </c>
      <c r="DY46" s="3">
        <v>0</v>
      </c>
      <c r="DZ46" s="3">
        <v>18112020</v>
      </c>
      <c r="EA46" s="3">
        <v>12443352</v>
      </c>
      <c r="EB46" s="3">
        <v>30799876</v>
      </c>
      <c r="EC46" s="4">
        <v>1</v>
      </c>
    </row>
    <row r="47" spans="1:133" x14ac:dyDescent="0.25">
      <c r="A47" s="3" t="s">
        <v>1337</v>
      </c>
      <c r="B47" s="3">
        <f t="shared" si="2"/>
        <v>1333.0771484375</v>
      </c>
      <c r="C47" s="3">
        <f t="shared" si="3"/>
        <v>10664</v>
      </c>
      <c r="D47" s="3">
        <v>3</v>
      </c>
      <c r="E47" s="3" t="s">
        <v>2</v>
      </c>
      <c r="F47" s="3" t="s">
        <v>1280</v>
      </c>
      <c r="G47" s="3">
        <v>0</v>
      </c>
      <c r="H47" s="3">
        <v>0</v>
      </c>
      <c r="I47" s="3">
        <v>57440128</v>
      </c>
      <c r="J47" s="3">
        <v>954646</v>
      </c>
      <c r="K47" s="3">
        <v>7458</v>
      </c>
      <c r="L47" s="3">
        <v>60169</v>
      </c>
      <c r="M47" s="3">
        <v>8</v>
      </c>
      <c r="N47" s="3">
        <v>1856</v>
      </c>
      <c r="O47" s="3">
        <v>24.261980000000001</v>
      </c>
      <c r="P47" s="3">
        <v>11.491842999999999</v>
      </c>
      <c r="Q47" s="3">
        <v>354</v>
      </c>
      <c r="R47" s="3">
        <v>1097475</v>
      </c>
      <c r="S47" s="3">
        <v>46742.445772999999</v>
      </c>
      <c r="T47" s="3">
        <v>100540.00885</v>
      </c>
      <c r="U47" s="3" t="s">
        <v>486</v>
      </c>
      <c r="V47" s="3" t="s">
        <v>1338</v>
      </c>
      <c r="W47" s="3" t="s">
        <v>112</v>
      </c>
      <c r="X47" s="3" t="s">
        <v>804</v>
      </c>
      <c r="Y47" s="3" t="s">
        <v>805</v>
      </c>
      <c r="Z47" s="3" t="s">
        <v>936</v>
      </c>
      <c r="AA47" s="3" t="s">
        <v>1339</v>
      </c>
      <c r="AB47" s="3" t="s">
        <v>1340</v>
      </c>
      <c r="AC47" s="3" t="s">
        <v>1341</v>
      </c>
      <c r="AD47" s="3" t="s">
        <v>1342</v>
      </c>
      <c r="AE47" s="3" t="s">
        <v>230</v>
      </c>
      <c r="AF47" s="3" t="s">
        <v>668</v>
      </c>
      <c r="AG47" s="3" t="s">
        <v>1089</v>
      </c>
      <c r="AH47" s="3" t="s">
        <v>1343</v>
      </c>
      <c r="AI47" s="3" t="s">
        <v>497</v>
      </c>
      <c r="AJ47" s="3" t="s">
        <v>1344</v>
      </c>
      <c r="AK47" s="3" t="s">
        <v>1345</v>
      </c>
      <c r="AL47" s="3" t="s">
        <v>21</v>
      </c>
      <c r="AM47" s="3" t="s">
        <v>21</v>
      </c>
      <c r="AN47" s="3" t="s">
        <v>21</v>
      </c>
      <c r="AO47" s="3">
        <v>375</v>
      </c>
      <c r="AP47" s="3">
        <v>1097492</v>
      </c>
      <c r="AQ47" s="3">
        <v>46766.900236000001</v>
      </c>
      <c r="AR47" s="3">
        <v>100540.25219</v>
      </c>
      <c r="AS47" s="3">
        <v>154</v>
      </c>
      <c r="AT47" s="3">
        <v>58856</v>
      </c>
      <c r="AU47" s="3">
        <v>1.6097690000000001E-2</v>
      </c>
      <c r="AV47" s="3">
        <v>15367.6</v>
      </c>
      <c r="AW47" s="3">
        <v>8306.4377729999997</v>
      </c>
      <c r="AX47" s="3">
        <v>24694912</v>
      </c>
      <c r="AY47" s="3">
        <v>410425</v>
      </c>
      <c r="AZ47" s="3">
        <v>3206</v>
      </c>
      <c r="BA47" s="3">
        <v>60169</v>
      </c>
      <c r="BB47" s="3">
        <v>10</v>
      </c>
      <c r="BC47" s="3">
        <v>4190</v>
      </c>
      <c r="BD47" s="3">
        <v>26.331945999999999</v>
      </c>
      <c r="BE47" s="3">
        <v>15.176727</v>
      </c>
      <c r="BF47" s="3">
        <v>691</v>
      </c>
      <c r="BG47" s="3">
        <v>1116971</v>
      </c>
      <c r="BH47" s="3">
        <v>50682.341074000004</v>
      </c>
      <c r="BI47" s="3">
        <v>103447.16433299999</v>
      </c>
      <c r="BJ47" s="3" t="s">
        <v>947</v>
      </c>
      <c r="BK47" s="3" t="s">
        <v>1346</v>
      </c>
      <c r="BL47" s="3" t="s">
        <v>1347</v>
      </c>
      <c r="BM47" s="3" t="s">
        <v>816</v>
      </c>
      <c r="BN47" s="3" t="s">
        <v>503</v>
      </c>
      <c r="BO47" s="3" t="s">
        <v>1348</v>
      </c>
      <c r="BP47" s="3" t="s">
        <v>1349</v>
      </c>
      <c r="BQ47" s="3" t="s">
        <v>1350</v>
      </c>
      <c r="BR47" s="3" t="s">
        <v>211</v>
      </c>
      <c r="BS47" s="3" t="s">
        <v>1351</v>
      </c>
      <c r="BT47" s="3" t="s">
        <v>1352</v>
      </c>
      <c r="BU47" s="3" t="s">
        <v>941</v>
      </c>
      <c r="BV47" s="3" t="s">
        <v>317</v>
      </c>
      <c r="BW47" s="3" t="s">
        <v>1353</v>
      </c>
      <c r="BX47" s="3" t="s">
        <v>671</v>
      </c>
      <c r="BY47" s="3" t="s">
        <v>1354</v>
      </c>
      <c r="BZ47" s="3" t="s">
        <v>1355</v>
      </c>
      <c r="CA47" s="3" t="s">
        <v>21</v>
      </c>
      <c r="CB47" s="3" t="s">
        <v>21</v>
      </c>
      <c r="CC47" s="3" t="s">
        <v>21</v>
      </c>
      <c r="CD47" s="3">
        <v>717</v>
      </c>
      <c r="CE47" s="3">
        <v>1117007</v>
      </c>
      <c r="CF47" s="3">
        <v>50708.879613999998</v>
      </c>
      <c r="CG47" s="3">
        <v>103447.267553</v>
      </c>
      <c r="CH47" s="3">
        <v>106</v>
      </c>
      <c r="CI47" s="3">
        <v>26774</v>
      </c>
      <c r="CJ47" s="3">
        <v>1.615403E-2</v>
      </c>
      <c r="CK47" s="3">
        <v>6630.0178649999998</v>
      </c>
      <c r="CL47" s="3">
        <v>3677.0311750000001</v>
      </c>
      <c r="CM47" s="3">
        <v>1.2508599999999999E-3</v>
      </c>
      <c r="CN47" s="3">
        <v>5.3153799999999998E-3</v>
      </c>
      <c r="CO47" s="3">
        <v>600376</v>
      </c>
      <c r="CP47" s="3">
        <v>0</v>
      </c>
      <c r="CQ47" s="3">
        <v>699</v>
      </c>
      <c r="CR47" s="3">
        <v>1E-3</v>
      </c>
      <c r="CS47" s="3">
        <v>1E-3</v>
      </c>
      <c r="CT47" s="3">
        <v>1E-3</v>
      </c>
      <c r="CU47" s="3">
        <v>0.999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0</v>
      </c>
      <c r="DB47" s="3">
        <v>0</v>
      </c>
      <c r="DC47" s="3">
        <v>0</v>
      </c>
      <c r="DD47" s="3">
        <v>0</v>
      </c>
      <c r="DE47" s="3">
        <v>0</v>
      </c>
      <c r="DF47" s="3">
        <v>1.4E-3</v>
      </c>
      <c r="DG47" s="3">
        <v>1.95E-2</v>
      </c>
      <c r="DH47" s="3">
        <v>0.04</v>
      </c>
      <c r="DI47" s="3">
        <v>0.2036</v>
      </c>
      <c r="DJ47" s="3">
        <v>0.22600000000000001</v>
      </c>
      <c r="DK47" s="3">
        <v>0.14069999999999999</v>
      </c>
      <c r="DL47" s="3">
        <v>6.2100000000000002E-2</v>
      </c>
      <c r="DM47" s="3">
        <v>7.5399999999999995E-2</v>
      </c>
      <c r="DN47" s="3">
        <v>6.7199999999999996E-2</v>
      </c>
      <c r="DO47" s="3">
        <v>0.12039999999999999</v>
      </c>
      <c r="DP47" s="3">
        <v>3.4000000000000002E-2</v>
      </c>
      <c r="DQ47" s="3">
        <v>7.1000000000000004E-3</v>
      </c>
      <c r="DR47" s="3">
        <v>2.3E-3</v>
      </c>
      <c r="DS47" s="3">
        <v>2.9999999999999997E-4</v>
      </c>
      <c r="DT47" s="3">
        <v>0</v>
      </c>
      <c r="DU47" s="3" t="s">
        <v>39</v>
      </c>
      <c r="DV47" s="3">
        <v>448961</v>
      </c>
      <c r="DW47" s="3">
        <v>192912</v>
      </c>
      <c r="DX47" s="3">
        <v>0</v>
      </c>
      <c r="DY47" s="3">
        <v>0</v>
      </c>
      <c r="DZ47" s="3">
        <v>20950500</v>
      </c>
      <c r="EA47" s="3">
        <v>9767428</v>
      </c>
      <c r="EB47" s="3">
        <v>30764632</v>
      </c>
      <c r="EC47" s="4">
        <v>0.99950000000000006</v>
      </c>
    </row>
    <row r="48" spans="1:133" x14ac:dyDescent="0.25">
      <c r="A48" s="3" t="s">
        <v>1356</v>
      </c>
      <c r="B48" s="3">
        <f t="shared" si="2"/>
        <v>834.767578125</v>
      </c>
      <c r="C48" s="3">
        <f t="shared" si="3"/>
        <v>53424</v>
      </c>
      <c r="D48" s="3">
        <v>3</v>
      </c>
      <c r="E48" s="3" t="s">
        <v>2</v>
      </c>
      <c r="F48" s="3" t="s">
        <v>1280</v>
      </c>
      <c r="G48" s="3">
        <v>0</v>
      </c>
      <c r="H48" s="3">
        <v>0</v>
      </c>
      <c r="I48" s="3">
        <v>35989104</v>
      </c>
      <c r="J48" s="3">
        <v>597924</v>
      </c>
      <c r="K48" s="3">
        <v>37370</v>
      </c>
      <c r="L48" s="3">
        <v>60190</v>
      </c>
      <c r="M48" s="3">
        <v>2</v>
      </c>
      <c r="N48" s="3">
        <v>8124</v>
      </c>
      <c r="O48" s="3">
        <v>9.6356990000000007</v>
      </c>
      <c r="P48" s="3">
        <v>27.514707999999999</v>
      </c>
      <c r="Q48" s="3">
        <v>24</v>
      </c>
      <c r="R48" s="3">
        <v>1091016</v>
      </c>
      <c r="S48" s="3">
        <v>9265.6073149999993</v>
      </c>
      <c r="T48" s="3">
        <v>41688.620683000001</v>
      </c>
      <c r="U48" s="3" t="s">
        <v>1357</v>
      </c>
      <c r="V48" s="3" t="s">
        <v>1358</v>
      </c>
      <c r="W48" s="3" t="s">
        <v>1359</v>
      </c>
      <c r="X48" s="3" t="s">
        <v>44</v>
      </c>
      <c r="Y48" s="3" t="s">
        <v>1095</v>
      </c>
      <c r="Z48" s="3" t="s">
        <v>1360</v>
      </c>
      <c r="AA48" s="3" t="s">
        <v>1361</v>
      </c>
      <c r="AB48" s="3" t="s">
        <v>1362</v>
      </c>
      <c r="AC48" s="3" t="s">
        <v>394</v>
      </c>
      <c r="AD48" s="3" t="s">
        <v>479</v>
      </c>
      <c r="AE48" s="3" t="s">
        <v>1363</v>
      </c>
      <c r="AF48" s="3" t="s">
        <v>350</v>
      </c>
      <c r="AG48" s="3" t="s">
        <v>1250</v>
      </c>
      <c r="AH48" s="3" t="s">
        <v>1364</v>
      </c>
      <c r="AI48" s="3" t="s">
        <v>353</v>
      </c>
      <c r="AJ48" s="3" t="s">
        <v>354</v>
      </c>
      <c r="AK48" s="3" t="s">
        <v>355</v>
      </c>
      <c r="AL48" s="3" t="s">
        <v>21</v>
      </c>
      <c r="AM48" s="3" t="s">
        <v>21</v>
      </c>
      <c r="AN48" s="3" t="s">
        <v>21</v>
      </c>
      <c r="AO48" s="3">
        <v>131</v>
      </c>
      <c r="AP48" s="3">
        <v>1091039</v>
      </c>
      <c r="AQ48" s="3">
        <v>9275.3514269999996</v>
      </c>
      <c r="AR48" s="3">
        <v>41689.117030000001</v>
      </c>
      <c r="AS48" s="3">
        <v>22</v>
      </c>
      <c r="AT48" s="3">
        <v>57280</v>
      </c>
      <c r="AU48" s="3">
        <v>1.6573129999999998E-2</v>
      </c>
      <c r="AV48" s="3">
        <v>9909.4706050000004</v>
      </c>
      <c r="AW48" s="3">
        <v>9164.4214830000001</v>
      </c>
      <c r="AX48" s="3">
        <v>15461536</v>
      </c>
      <c r="AY48" s="3">
        <v>256878</v>
      </c>
      <c r="AZ48" s="3">
        <v>16054</v>
      </c>
      <c r="BA48" s="3">
        <v>60190</v>
      </c>
      <c r="BB48" s="3">
        <v>3</v>
      </c>
      <c r="BC48" s="3">
        <v>9660</v>
      </c>
      <c r="BD48" s="3">
        <v>10.255189</v>
      </c>
      <c r="BE48" s="3">
        <v>29.841256000000001</v>
      </c>
      <c r="BF48" s="3">
        <v>39</v>
      </c>
      <c r="BG48" s="3">
        <v>1087255</v>
      </c>
      <c r="BH48" s="3">
        <v>10203.759082</v>
      </c>
      <c r="BI48" s="3">
        <v>43372.729178000001</v>
      </c>
      <c r="BJ48" s="3" t="s">
        <v>1365</v>
      </c>
      <c r="BK48" s="3" t="s">
        <v>1104</v>
      </c>
      <c r="BL48" s="3" t="s">
        <v>556</v>
      </c>
      <c r="BM48" s="3" t="s">
        <v>274</v>
      </c>
      <c r="BN48" s="3" t="s">
        <v>190</v>
      </c>
      <c r="BO48" s="3" t="s">
        <v>1366</v>
      </c>
      <c r="BP48" s="3" t="s">
        <v>974</v>
      </c>
      <c r="BQ48" s="3" t="s">
        <v>1367</v>
      </c>
      <c r="BR48" s="3" t="s">
        <v>1368</v>
      </c>
      <c r="BS48" s="3" t="s">
        <v>1369</v>
      </c>
      <c r="BT48" s="3" t="s">
        <v>846</v>
      </c>
      <c r="BU48" s="3" t="s">
        <v>367</v>
      </c>
      <c r="BV48" s="3" t="s">
        <v>1370</v>
      </c>
      <c r="BW48" s="3" t="s">
        <v>1371</v>
      </c>
      <c r="BX48" s="3" t="s">
        <v>1372</v>
      </c>
      <c r="BY48" s="3" t="s">
        <v>371</v>
      </c>
      <c r="BZ48" s="3" t="s">
        <v>1373</v>
      </c>
      <c r="CA48" s="3" t="s">
        <v>21</v>
      </c>
      <c r="CB48" s="3" t="s">
        <v>21</v>
      </c>
      <c r="CC48" s="3" t="s">
        <v>21</v>
      </c>
      <c r="CD48" s="3">
        <v>291</v>
      </c>
      <c r="CE48" s="3">
        <v>1087277</v>
      </c>
      <c r="CF48" s="3">
        <v>10214.123215</v>
      </c>
      <c r="CG48" s="3">
        <v>43373.248436000002</v>
      </c>
      <c r="CH48" s="3">
        <v>15</v>
      </c>
      <c r="CI48" s="3">
        <v>23680</v>
      </c>
      <c r="CJ48" s="3">
        <v>1.677381E-2</v>
      </c>
      <c r="CK48" s="3">
        <v>4308.8223310000003</v>
      </c>
      <c r="CL48" s="3">
        <v>3937.6837329999998</v>
      </c>
      <c r="CM48" s="3">
        <v>1.9477100000000001E-3</v>
      </c>
      <c r="CN48" s="3">
        <v>1.156135E-2</v>
      </c>
      <c r="CO48" s="3">
        <v>2716678</v>
      </c>
      <c r="CP48" s="3">
        <v>0</v>
      </c>
      <c r="CQ48" s="3">
        <v>638</v>
      </c>
      <c r="CR48" s="3">
        <v>1E-3</v>
      </c>
      <c r="CS48" s="3">
        <v>1E-3</v>
      </c>
      <c r="CT48" s="3">
        <v>1E-3</v>
      </c>
      <c r="CU48" s="3">
        <v>1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0</v>
      </c>
      <c r="DC48" s="3">
        <v>1E-4</v>
      </c>
      <c r="DD48" s="3">
        <v>1E-4</v>
      </c>
      <c r="DE48" s="3">
        <v>3.8E-3</v>
      </c>
      <c r="DF48" s="3">
        <v>7.0499999999999993E-2</v>
      </c>
      <c r="DG48" s="3">
        <v>0.16539999999999999</v>
      </c>
      <c r="DH48" s="3">
        <v>0.125</v>
      </c>
      <c r="DI48" s="3">
        <v>0.23089999999999999</v>
      </c>
      <c r="DJ48" s="3">
        <v>0.15290000000000001</v>
      </c>
      <c r="DK48" s="3">
        <v>0.1011</v>
      </c>
      <c r="DL48" s="3">
        <v>5.5199999999999999E-2</v>
      </c>
      <c r="DM48" s="3">
        <v>5.7799999999999997E-2</v>
      </c>
      <c r="DN48" s="3">
        <v>2.3199999999999998E-2</v>
      </c>
      <c r="DO48" s="3">
        <v>1.0500000000000001E-2</v>
      </c>
      <c r="DP48" s="3">
        <v>1.1000000000000001E-3</v>
      </c>
      <c r="DQ48" s="3">
        <v>1.6999999999999999E-3</v>
      </c>
      <c r="DR48" s="3">
        <v>8.0000000000000004E-4</v>
      </c>
      <c r="DS48" s="3">
        <v>1E-4</v>
      </c>
      <c r="DT48" s="3">
        <v>0</v>
      </c>
      <c r="DU48" s="3" t="s">
        <v>39</v>
      </c>
      <c r="DV48" s="3">
        <v>2249575</v>
      </c>
      <c r="DW48" s="3">
        <v>966331</v>
      </c>
      <c r="DX48" s="3">
        <v>0</v>
      </c>
      <c r="DY48" s="3">
        <v>0</v>
      </c>
      <c r="DZ48" s="3">
        <v>20826796</v>
      </c>
      <c r="EA48" s="3">
        <v>9852288</v>
      </c>
      <c r="EB48" s="3">
        <v>30766620</v>
      </c>
      <c r="EC48" s="4">
        <v>1</v>
      </c>
    </row>
    <row r="49" spans="1:133" x14ac:dyDescent="0.25">
      <c r="A49" s="3" t="s">
        <v>1374</v>
      </c>
      <c r="B49" s="3">
        <f t="shared" si="2"/>
        <v>452.822265625</v>
      </c>
      <c r="C49" s="3">
        <f t="shared" si="3"/>
        <v>115922</v>
      </c>
      <c r="D49" s="3">
        <v>3</v>
      </c>
      <c r="E49" s="3" t="s">
        <v>2</v>
      </c>
      <c r="F49" s="3" t="s">
        <v>1280</v>
      </c>
      <c r="G49" s="3">
        <v>0</v>
      </c>
      <c r="H49" s="3">
        <v>0</v>
      </c>
      <c r="I49" s="3">
        <v>19478240</v>
      </c>
      <c r="J49" s="3">
        <v>324610</v>
      </c>
      <c r="K49" s="3">
        <v>81152</v>
      </c>
      <c r="L49" s="3">
        <v>60005</v>
      </c>
      <c r="M49" s="3">
        <v>2</v>
      </c>
      <c r="N49" s="3">
        <v>10512</v>
      </c>
      <c r="O49" s="3">
        <v>11.781154000000001</v>
      </c>
      <c r="P49" s="3">
        <v>19.394534</v>
      </c>
      <c r="Q49" s="3">
        <v>19</v>
      </c>
      <c r="R49" s="3">
        <v>185056</v>
      </c>
      <c r="S49" s="3">
        <v>4187.9537410000003</v>
      </c>
      <c r="T49" s="3">
        <v>9839.8099259999999</v>
      </c>
      <c r="U49" s="3" t="s">
        <v>1375</v>
      </c>
      <c r="V49" s="3" t="s">
        <v>1376</v>
      </c>
      <c r="W49" s="3" t="s">
        <v>1377</v>
      </c>
      <c r="X49" s="3" t="s">
        <v>700</v>
      </c>
      <c r="Y49" s="3" t="s">
        <v>378</v>
      </c>
      <c r="Z49" s="3" t="s">
        <v>701</v>
      </c>
      <c r="AA49" s="3" t="s">
        <v>702</v>
      </c>
      <c r="AB49" s="3" t="s">
        <v>703</v>
      </c>
      <c r="AC49" s="3" t="s">
        <v>896</v>
      </c>
      <c r="AD49" s="3" t="s">
        <v>1378</v>
      </c>
      <c r="AE49" s="3" t="s">
        <v>1379</v>
      </c>
      <c r="AF49" s="3" t="s">
        <v>1380</v>
      </c>
      <c r="AG49" s="3" t="s">
        <v>1381</v>
      </c>
      <c r="AH49" s="3" t="s">
        <v>461</v>
      </c>
      <c r="AI49" s="3" t="s">
        <v>709</v>
      </c>
      <c r="AJ49" s="3" t="s">
        <v>710</v>
      </c>
      <c r="AK49" s="3" t="s">
        <v>711</v>
      </c>
      <c r="AL49" s="3" t="s">
        <v>21</v>
      </c>
      <c r="AM49" s="3" t="s">
        <v>21</v>
      </c>
      <c r="AN49" s="3" t="s">
        <v>21</v>
      </c>
      <c r="AO49" s="3">
        <v>100</v>
      </c>
      <c r="AP49" s="3">
        <v>185077</v>
      </c>
      <c r="AQ49" s="3">
        <v>4199.8503799999999</v>
      </c>
      <c r="AR49" s="3">
        <v>9840.1332490000004</v>
      </c>
      <c r="AS49" s="3">
        <v>130</v>
      </c>
      <c r="AT49" s="3">
        <v>29520</v>
      </c>
      <c r="AU49" s="3">
        <v>1.5668729999999999E-2</v>
      </c>
      <c r="AV49" s="3">
        <v>5086.2253129999999</v>
      </c>
      <c r="AW49" s="3">
        <v>4634.1003719999999</v>
      </c>
      <c r="AX49" s="3">
        <v>8345516</v>
      </c>
      <c r="AY49" s="3">
        <v>139080</v>
      </c>
      <c r="AZ49" s="3">
        <v>34770</v>
      </c>
      <c r="BA49" s="3">
        <v>60005</v>
      </c>
      <c r="BB49" s="3">
        <v>2</v>
      </c>
      <c r="BC49" s="3">
        <v>5947</v>
      </c>
      <c r="BD49" s="3">
        <v>12.186883999999999</v>
      </c>
      <c r="BE49" s="3">
        <v>19.028300999999999</v>
      </c>
      <c r="BF49" s="3">
        <v>53</v>
      </c>
      <c r="BG49" s="3">
        <v>199058</v>
      </c>
      <c r="BH49" s="3">
        <v>4906.3036599999996</v>
      </c>
      <c r="BI49" s="3">
        <v>9944.6522430000005</v>
      </c>
      <c r="BJ49" s="3" t="s">
        <v>780</v>
      </c>
      <c r="BK49" s="3" t="s">
        <v>712</v>
      </c>
      <c r="BL49" s="3" t="s">
        <v>917</v>
      </c>
      <c r="BM49" s="3" t="s">
        <v>1382</v>
      </c>
      <c r="BN49" s="3" t="s">
        <v>973</v>
      </c>
      <c r="BO49" s="3" t="s">
        <v>1383</v>
      </c>
      <c r="BP49" s="3" t="s">
        <v>1384</v>
      </c>
      <c r="BQ49" s="3" t="s">
        <v>718</v>
      </c>
      <c r="BR49" s="3" t="s">
        <v>719</v>
      </c>
      <c r="BS49" s="3" t="s">
        <v>720</v>
      </c>
      <c r="BT49" s="3" t="s">
        <v>1385</v>
      </c>
      <c r="BU49" s="3" t="s">
        <v>867</v>
      </c>
      <c r="BV49" s="3" t="s">
        <v>1386</v>
      </c>
      <c r="BW49" s="3" t="s">
        <v>708</v>
      </c>
      <c r="BX49" s="3" t="s">
        <v>725</v>
      </c>
      <c r="BY49" s="3" t="s">
        <v>1387</v>
      </c>
      <c r="BZ49" s="3" t="s">
        <v>727</v>
      </c>
      <c r="CA49" s="3" t="s">
        <v>21</v>
      </c>
      <c r="CB49" s="3" t="s">
        <v>21</v>
      </c>
      <c r="CC49" s="3" t="s">
        <v>21</v>
      </c>
      <c r="CD49" s="3">
        <v>238</v>
      </c>
      <c r="CE49" s="3">
        <v>199068</v>
      </c>
      <c r="CF49" s="3">
        <v>4918.6108620000005</v>
      </c>
      <c r="CG49" s="3">
        <v>9945.0335840000007</v>
      </c>
      <c r="CH49" s="3">
        <v>15</v>
      </c>
      <c r="CI49" s="3">
        <v>12336</v>
      </c>
      <c r="CJ49" s="3">
        <v>1.5665930000000002E-2</v>
      </c>
      <c r="CK49" s="3">
        <v>2178.8181939999999</v>
      </c>
      <c r="CL49" s="3">
        <v>1988.1934269999999</v>
      </c>
      <c r="CM49" s="3">
        <v>3.5947100000000001E-3</v>
      </c>
      <c r="CN49" s="3">
        <v>2.729519E-2</v>
      </c>
      <c r="CO49" s="3">
        <v>5486664</v>
      </c>
      <c r="CP49" s="3">
        <v>0</v>
      </c>
      <c r="CQ49" s="3">
        <v>10752</v>
      </c>
      <c r="CR49" s="3">
        <v>1E-3</v>
      </c>
      <c r="CS49" s="3">
        <v>1E-3</v>
      </c>
      <c r="CT49" s="3">
        <v>1E-3</v>
      </c>
      <c r="CU49" s="3">
        <v>1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1E-4</v>
      </c>
      <c r="DC49" s="3">
        <v>1E-4</v>
      </c>
      <c r="DD49" s="3">
        <v>1E-4</v>
      </c>
      <c r="DE49" s="3">
        <v>1.6799999999999999E-2</v>
      </c>
      <c r="DF49" s="3">
        <v>0.1497</v>
      </c>
      <c r="DG49" s="3">
        <v>0.16550000000000001</v>
      </c>
      <c r="DH49" s="3">
        <v>0.10539999999999999</v>
      </c>
      <c r="DI49" s="3">
        <v>0.2087</v>
      </c>
      <c r="DJ49" s="3">
        <v>0.1424</v>
      </c>
      <c r="DK49" s="3">
        <v>7.7499999999999999E-2</v>
      </c>
      <c r="DL49" s="3">
        <v>8.3000000000000004E-2</v>
      </c>
      <c r="DM49" s="3">
        <v>4.3999999999999997E-2</v>
      </c>
      <c r="DN49" s="3">
        <v>3.5000000000000001E-3</v>
      </c>
      <c r="DO49" s="3">
        <v>3.5000000000000001E-3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 t="s">
        <v>39</v>
      </c>
      <c r="DV49" s="3">
        <v>4851255</v>
      </c>
      <c r="DW49" s="3">
        <v>2078243</v>
      </c>
      <c r="DX49" s="3">
        <v>0</v>
      </c>
      <c r="DY49" s="3">
        <v>0</v>
      </c>
      <c r="DZ49" s="3">
        <v>20360920</v>
      </c>
      <c r="EA49" s="3">
        <v>10211660</v>
      </c>
      <c r="EB49" s="3">
        <v>30766580</v>
      </c>
      <c r="EC49" s="4">
        <v>1</v>
      </c>
    </row>
    <row r="50" spans="1:133" x14ac:dyDescent="0.25">
      <c r="A50" s="3" t="s">
        <v>1388</v>
      </c>
      <c r="B50" s="3">
        <f t="shared" si="2"/>
        <v>1159.6826171875</v>
      </c>
      <c r="C50" s="3">
        <f t="shared" si="3"/>
        <v>9276</v>
      </c>
      <c r="D50" s="3">
        <v>3</v>
      </c>
      <c r="E50" s="3" t="s">
        <v>2</v>
      </c>
      <c r="F50" s="3" t="s">
        <v>1389</v>
      </c>
      <c r="G50" s="3">
        <v>0</v>
      </c>
      <c r="H50" s="3">
        <v>0</v>
      </c>
      <c r="I50" s="3">
        <v>50015488</v>
      </c>
      <c r="J50" s="3">
        <v>830808</v>
      </c>
      <c r="K50" s="3">
        <v>6490</v>
      </c>
      <c r="L50" s="3">
        <v>60201</v>
      </c>
      <c r="M50" s="3">
        <v>9</v>
      </c>
      <c r="N50" s="3">
        <v>432128</v>
      </c>
      <c r="O50" s="3">
        <v>6222.2136780000001</v>
      </c>
      <c r="P50" s="3">
        <v>33321.045974000001</v>
      </c>
      <c r="Q50" s="3">
        <v>347</v>
      </c>
      <c r="R50" s="3">
        <v>930496</v>
      </c>
      <c r="S50" s="3">
        <v>43489.059227999998</v>
      </c>
      <c r="T50" s="3">
        <v>81211.832483000006</v>
      </c>
      <c r="U50" s="3" t="s">
        <v>1281</v>
      </c>
      <c r="V50" s="3" t="s">
        <v>873</v>
      </c>
      <c r="W50" s="3" t="s">
        <v>1390</v>
      </c>
      <c r="X50" s="3" t="s">
        <v>1391</v>
      </c>
      <c r="Y50" s="3" t="s">
        <v>1392</v>
      </c>
      <c r="Z50" s="3" t="s">
        <v>1393</v>
      </c>
      <c r="AA50" s="3" t="s">
        <v>1394</v>
      </c>
      <c r="AB50" s="3" t="s">
        <v>1395</v>
      </c>
      <c r="AC50" s="3" t="s">
        <v>1396</v>
      </c>
      <c r="AD50" s="3" t="s">
        <v>1397</v>
      </c>
      <c r="AE50" s="3" t="s">
        <v>332</v>
      </c>
      <c r="AF50" s="3" t="s">
        <v>1088</v>
      </c>
      <c r="AG50" s="3" t="s">
        <v>1398</v>
      </c>
      <c r="AH50" s="3" t="s">
        <v>1399</v>
      </c>
      <c r="AI50" s="3" t="s">
        <v>1400</v>
      </c>
      <c r="AJ50" s="3" t="s">
        <v>1401</v>
      </c>
      <c r="AK50" s="3" t="s">
        <v>1402</v>
      </c>
      <c r="AL50" s="3" t="s">
        <v>21</v>
      </c>
      <c r="AM50" s="3" t="s">
        <v>21</v>
      </c>
      <c r="AN50" s="3" t="s">
        <v>21</v>
      </c>
      <c r="AO50" s="3">
        <v>402</v>
      </c>
      <c r="AP50" s="3">
        <v>930525</v>
      </c>
      <c r="AQ50" s="3">
        <v>49711.450151999998</v>
      </c>
      <c r="AR50" s="3">
        <v>86790.330239000003</v>
      </c>
      <c r="AS50" s="3">
        <v>3970</v>
      </c>
      <c r="AT50" s="3">
        <v>26243</v>
      </c>
      <c r="AU50" s="3">
        <v>1.577195E-2</v>
      </c>
      <c r="AV50" s="3">
        <v>13103.459149</v>
      </c>
      <c r="AW50" s="3">
        <v>2948.394511</v>
      </c>
      <c r="AX50" s="3">
        <v>21474176</v>
      </c>
      <c r="AY50" s="3">
        <v>356707</v>
      </c>
      <c r="AZ50" s="3">
        <v>2786</v>
      </c>
      <c r="BA50" s="3">
        <v>60201</v>
      </c>
      <c r="BB50" s="3">
        <v>10</v>
      </c>
      <c r="BC50" s="3">
        <v>415828</v>
      </c>
      <c r="BD50" s="3">
        <v>6225.0338920000004</v>
      </c>
      <c r="BE50" s="3">
        <v>33350.669378999999</v>
      </c>
      <c r="BF50" s="3">
        <v>749</v>
      </c>
      <c r="BG50" s="3">
        <v>1542887</v>
      </c>
      <c r="BH50" s="3">
        <v>61050.046475000003</v>
      </c>
      <c r="BI50" s="3">
        <v>93160.743818000003</v>
      </c>
      <c r="BJ50" s="3" t="s">
        <v>1292</v>
      </c>
      <c r="BK50" s="3" t="s">
        <v>1293</v>
      </c>
      <c r="BL50" s="3" t="s">
        <v>1403</v>
      </c>
      <c r="BM50" s="3" t="s">
        <v>223</v>
      </c>
      <c r="BN50" s="3" t="s">
        <v>664</v>
      </c>
      <c r="BO50" s="3" t="s">
        <v>504</v>
      </c>
      <c r="BP50" s="3" t="s">
        <v>1404</v>
      </c>
      <c r="BQ50" s="3" t="s">
        <v>1405</v>
      </c>
      <c r="BR50" s="3" t="s">
        <v>1406</v>
      </c>
      <c r="BS50" s="3" t="s">
        <v>1407</v>
      </c>
      <c r="BT50" s="3" t="s">
        <v>1408</v>
      </c>
      <c r="BU50" s="3" t="s">
        <v>1143</v>
      </c>
      <c r="BV50" s="3" t="s">
        <v>215</v>
      </c>
      <c r="BW50" s="3" t="s">
        <v>1013</v>
      </c>
      <c r="BX50" s="3" t="s">
        <v>1014</v>
      </c>
      <c r="BY50" s="3" t="s">
        <v>1409</v>
      </c>
      <c r="BZ50" s="3" t="s">
        <v>1410</v>
      </c>
      <c r="CA50" s="3" t="s">
        <v>21</v>
      </c>
      <c r="CB50" s="3" t="s">
        <v>21</v>
      </c>
      <c r="CC50" s="3" t="s">
        <v>21</v>
      </c>
      <c r="CD50" s="3">
        <v>767</v>
      </c>
      <c r="CE50" s="3">
        <v>1542914</v>
      </c>
      <c r="CF50" s="3">
        <v>67275.274147999997</v>
      </c>
      <c r="CG50" s="3">
        <v>97814.113635000002</v>
      </c>
      <c r="CH50" s="3">
        <v>1397</v>
      </c>
      <c r="CI50" s="3">
        <v>13003</v>
      </c>
      <c r="CJ50" s="3">
        <v>1.576425E-2</v>
      </c>
      <c r="CK50" s="3">
        <v>5623.2198589999998</v>
      </c>
      <c r="CL50" s="3">
        <v>1460.4482419999999</v>
      </c>
      <c r="CM50" s="3">
        <v>7.3262000000000002E-4</v>
      </c>
      <c r="CN50" s="3">
        <v>3.46225E-3</v>
      </c>
      <c r="CO50" s="3">
        <v>422351</v>
      </c>
      <c r="CP50" s="3">
        <v>0</v>
      </c>
      <c r="CQ50" s="3">
        <v>573</v>
      </c>
      <c r="CR50" s="3">
        <v>1E-3</v>
      </c>
      <c r="CS50" s="3">
        <v>1E-3</v>
      </c>
      <c r="CT50" s="3">
        <v>1E-3</v>
      </c>
      <c r="CU50" s="3">
        <v>0.999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0</v>
      </c>
      <c r="DC50" s="3">
        <v>0</v>
      </c>
      <c r="DD50" s="3">
        <v>0</v>
      </c>
      <c r="DE50" s="3">
        <v>0</v>
      </c>
      <c r="DF50" s="3">
        <v>4.4999999999999997E-3</v>
      </c>
      <c r="DG50" s="3">
        <v>2.8799999999999999E-2</v>
      </c>
      <c r="DH50" s="3">
        <v>3.5999999999999997E-2</v>
      </c>
      <c r="DI50" s="3">
        <v>0.2399</v>
      </c>
      <c r="DJ50" s="3">
        <v>0.27050000000000002</v>
      </c>
      <c r="DK50" s="3">
        <v>0.1331</v>
      </c>
      <c r="DL50" s="3">
        <v>3.8100000000000002E-2</v>
      </c>
      <c r="DM50" s="3">
        <v>3.3E-3</v>
      </c>
      <c r="DN50" s="3">
        <v>1.2999999999999999E-3</v>
      </c>
      <c r="DO50" s="3">
        <v>0.2099</v>
      </c>
      <c r="DP50" s="3">
        <v>3.39E-2</v>
      </c>
      <c r="DQ50" s="3">
        <v>5.0000000000000001E-4</v>
      </c>
      <c r="DR50" s="3">
        <v>1E-4</v>
      </c>
      <c r="DS50" s="3">
        <v>1E-4</v>
      </c>
      <c r="DT50" s="3">
        <v>0</v>
      </c>
      <c r="DU50" s="3" t="s">
        <v>39</v>
      </c>
      <c r="DV50" s="3">
        <v>390734</v>
      </c>
      <c r="DW50" s="3">
        <v>167762</v>
      </c>
      <c r="DX50" s="3">
        <v>0</v>
      </c>
      <c r="DY50" s="3">
        <v>0</v>
      </c>
      <c r="DZ50" s="3">
        <v>4997168</v>
      </c>
      <c r="EA50" s="3">
        <v>3088760</v>
      </c>
      <c r="EB50" s="3">
        <v>8091720</v>
      </c>
      <c r="EC50" s="4">
        <v>0.99880000000000002</v>
      </c>
    </row>
    <row r="51" spans="1:133" x14ac:dyDescent="0.25">
      <c r="A51" s="3" t="s">
        <v>1411</v>
      </c>
      <c r="B51" s="3">
        <f t="shared" si="2"/>
        <v>1130.17578125</v>
      </c>
      <c r="C51" s="3">
        <f t="shared" si="3"/>
        <v>72330</v>
      </c>
      <c r="D51" s="3">
        <v>3</v>
      </c>
      <c r="E51" s="3" t="s">
        <v>2</v>
      </c>
      <c r="F51" s="3" t="s">
        <v>1389</v>
      </c>
      <c r="G51" s="3">
        <v>0</v>
      </c>
      <c r="H51" s="3">
        <v>0</v>
      </c>
      <c r="I51" s="3">
        <v>48764080</v>
      </c>
      <c r="J51" s="3">
        <v>810344</v>
      </c>
      <c r="K51" s="3">
        <v>50646</v>
      </c>
      <c r="L51" s="3">
        <v>60177</v>
      </c>
      <c r="M51" s="3">
        <v>2</v>
      </c>
      <c r="N51" s="3">
        <v>118627</v>
      </c>
      <c r="O51" s="3">
        <v>700.23546999999996</v>
      </c>
      <c r="P51" s="3">
        <v>3963.0051370000001</v>
      </c>
      <c r="Q51" s="3">
        <v>140</v>
      </c>
      <c r="R51" s="3">
        <v>351649</v>
      </c>
      <c r="S51" s="3">
        <v>4890.4916990000002</v>
      </c>
      <c r="T51" s="3">
        <v>9212.1995499999994</v>
      </c>
      <c r="U51" s="3" t="s">
        <v>41</v>
      </c>
      <c r="V51" s="3" t="s">
        <v>540</v>
      </c>
      <c r="W51" s="3" t="s">
        <v>1359</v>
      </c>
      <c r="X51" s="3" t="s">
        <v>1412</v>
      </c>
      <c r="Y51" s="3" t="s">
        <v>1413</v>
      </c>
      <c r="Z51" s="3" t="s">
        <v>1414</v>
      </c>
      <c r="AA51" s="3" t="s">
        <v>47</v>
      </c>
      <c r="AB51" s="3" t="s">
        <v>1415</v>
      </c>
      <c r="AC51" s="3" t="s">
        <v>1416</v>
      </c>
      <c r="AD51" s="3" t="s">
        <v>1417</v>
      </c>
      <c r="AE51" s="3" t="s">
        <v>1418</v>
      </c>
      <c r="AF51" s="3" t="s">
        <v>264</v>
      </c>
      <c r="AG51" s="3" t="s">
        <v>1386</v>
      </c>
      <c r="AH51" s="3" t="s">
        <v>1419</v>
      </c>
      <c r="AI51" s="3" t="s">
        <v>1420</v>
      </c>
      <c r="AJ51" s="3" t="s">
        <v>1421</v>
      </c>
      <c r="AK51" s="3" t="s">
        <v>1422</v>
      </c>
      <c r="AL51" s="3" t="s">
        <v>21</v>
      </c>
      <c r="AM51" s="3" t="s">
        <v>21</v>
      </c>
      <c r="AN51" s="3" t="s">
        <v>21</v>
      </c>
      <c r="AO51" s="3">
        <v>154</v>
      </c>
      <c r="AP51" s="3">
        <v>351655</v>
      </c>
      <c r="AQ51" s="3">
        <v>5590.851944</v>
      </c>
      <c r="AR51" s="3">
        <v>9787.0898149999994</v>
      </c>
      <c r="AS51" s="3">
        <v>6646</v>
      </c>
      <c r="AT51" s="3">
        <v>17361</v>
      </c>
      <c r="AU51" s="3">
        <v>1.56863E-2</v>
      </c>
      <c r="AV51" s="3">
        <v>12711.300332999999</v>
      </c>
      <c r="AW51" s="3">
        <v>1241.2082969999999</v>
      </c>
      <c r="AX51" s="3">
        <v>20878784</v>
      </c>
      <c r="AY51" s="3">
        <v>346956</v>
      </c>
      <c r="AZ51" s="3">
        <v>21684</v>
      </c>
      <c r="BA51" s="3">
        <v>60177</v>
      </c>
      <c r="BB51" s="3">
        <v>3</v>
      </c>
      <c r="BC51" s="3">
        <v>118518</v>
      </c>
      <c r="BD51" s="3">
        <v>704.26244099999997</v>
      </c>
      <c r="BE51" s="3">
        <v>3981.3816189999998</v>
      </c>
      <c r="BF51" s="3">
        <v>359</v>
      </c>
      <c r="BG51" s="3">
        <v>652332</v>
      </c>
      <c r="BH51" s="3">
        <v>9787.0864519999996</v>
      </c>
      <c r="BI51" s="3">
        <v>15023.952299</v>
      </c>
      <c r="BJ51" s="3" t="s">
        <v>1423</v>
      </c>
      <c r="BK51" s="3" t="s">
        <v>1424</v>
      </c>
      <c r="BL51" s="3" t="s">
        <v>1425</v>
      </c>
      <c r="BM51" s="3" t="s">
        <v>1043</v>
      </c>
      <c r="BN51" s="3" t="s">
        <v>1317</v>
      </c>
      <c r="BO51" s="3" t="s">
        <v>9</v>
      </c>
      <c r="BP51" s="3" t="s">
        <v>1426</v>
      </c>
      <c r="BQ51" s="3" t="s">
        <v>1427</v>
      </c>
      <c r="BR51" s="3" t="s">
        <v>1428</v>
      </c>
      <c r="BS51" s="3" t="s">
        <v>1429</v>
      </c>
      <c r="BT51" s="3" t="s">
        <v>1430</v>
      </c>
      <c r="BU51" s="3" t="s">
        <v>459</v>
      </c>
      <c r="BV51" s="3" t="s">
        <v>265</v>
      </c>
      <c r="BW51" s="3" t="s">
        <v>1431</v>
      </c>
      <c r="BX51" s="3" t="s">
        <v>621</v>
      </c>
      <c r="BY51" s="3" t="s">
        <v>1322</v>
      </c>
      <c r="BZ51" s="3" t="s">
        <v>464</v>
      </c>
      <c r="CA51" s="3" t="s">
        <v>21</v>
      </c>
      <c r="CB51" s="3" t="s">
        <v>21</v>
      </c>
      <c r="CC51" s="3" t="s">
        <v>21</v>
      </c>
      <c r="CD51" s="3">
        <v>371</v>
      </c>
      <c r="CE51" s="3">
        <v>677124</v>
      </c>
      <c r="CF51" s="3">
        <v>10491.47975</v>
      </c>
      <c r="CG51" s="3">
        <v>15256.560318</v>
      </c>
      <c r="CH51" s="3">
        <v>2767</v>
      </c>
      <c r="CI51" s="3">
        <v>7700</v>
      </c>
      <c r="CJ51" s="3">
        <v>1.5682439999999999E-2</v>
      </c>
      <c r="CK51" s="3">
        <v>5441.1156559999999</v>
      </c>
      <c r="CL51" s="3">
        <v>606.95869600000003</v>
      </c>
      <c r="CM51" s="3">
        <v>2.5816200000000002E-3</v>
      </c>
      <c r="CN51" s="3">
        <v>1.43134E-2</v>
      </c>
      <c r="CO51" s="3">
        <v>3296171</v>
      </c>
      <c r="CP51" s="3">
        <v>0</v>
      </c>
      <c r="CQ51" s="3">
        <v>2877</v>
      </c>
      <c r="CR51" s="3">
        <v>1E-3</v>
      </c>
      <c r="CS51" s="3">
        <v>1E-3</v>
      </c>
      <c r="CT51" s="3">
        <v>1E-3</v>
      </c>
      <c r="CU51" s="3">
        <v>1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0</v>
      </c>
      <c r="DC51" s="3">
        <v>0</v>
      </c>
      <c r="DD51" s="3">
        <v>0</v>
      </c>
      <c r="DE51" s="3">
        <v>1.09E-2</v>
      </c>
      <c r="DF51" s="3">
        <v>5.91E-2</v>
      </c>
      <c r="DG51" s="3">
        <v>9.3299999999999994E-2</v>
      </c>
      <c r="DH51" s="3">
        <v>0.1138</v>
      </c>
      <c r="DI51" s="3">
        <v>0.31330000000000002</v>
      </c>
      <c r="DJ51" s="3">
        <v>0.18190000000000001</v>
      </c>
      <c r="DK51" s="3">
        <v>1.7899999999999999E-2</v>
      </c>
      <c r="DL51" s="3">
        <v>2.5999999999999999E-2</v>
      </c>
      <c r="DM51" s="3">
        <v>0.18229999999999999</v>
      </c>
      <c r="DN51" s="3">
        <v>5.9999999999999995E-4</v>
      </c>
      <c r="DO51" s="3">
        <v>8.9999999999999998E-4</v>
      </c>
      <c r="DP51" s="3">
        <v>1E-4</v>
      </c>
      <c r="DQ51" s="3">
        <v>1E-4</v>
      </c>
      <c r="DR51" s="3">
        <v>0</v>
      </c>
      <c r="DS51" s="3">
        <v>0</v>
      </c>
      <c r="DT51" s="3">
        <v>0</v>
      </c>
      <c r="DU51" s="3" t="s">
        <v>39</v>
      </c>
      <c r="DV51" s="3">
        <v>3047755</v>
      </c>
      <c r="DW51" s="3">
        <v>1304910</v>
      </c>
      <c r="DX51" s="3">
        <v>0</v>
      </c>
      <c r="DY51" s="3">
        <v>0</v>
      </c>
      <c r="DZ51" s="3">
        <v>4278416</v>
      </c>
      <c r="EA51" s="3">
        <v>4043576</v>
      </c>
      <c r="EB51" s="3">
        <v>8347792</v>
      </c>
      <c r="EC51" s="4">
        <v>0.99929999999999997</v>
      </c>
    </row>
    <row r="52" spans="1:133" x14ac:dyDescent="0.25">
      <c r="A52" s="3" t="s">
        <v>1432</v>
      </c>
      <c r="B52" s="3">
        <f t="shared" si="2"/>
        <v>219.62109375</v>
      </c>
      <c r="C52" s="3">
        <f t="shared" si="3"/>
        <v>56222</v>
      </c>
      <c r="D52" s="3">
        <v>3</v>
      </c>
      <c r="E52" s="3" t="s">
        <v>2</v>
      </c>
      <c r="F52" s="3" t="s">
        <v>1389</v>
      </c>
      <c r="G52" s="3">
        <v>0</v>
      </c>
      <c r="H52" s="3">
        <v>0</v>
      </c>
      <c r="I52" s="3">
        <v>9448584</v>
      </c>
      <c r="J52" s="3">
        <v>157429</v>
      </c>
      <c r="K52" s="3">
        <v>39357</v>
      </c>
      <c r="L52" s="3">
        <v>60018</v>
      </c>
      <c r="M52" s="3">
        <v>2</v>
      </c>
      <c r="N52" s="3">
        <v>110521</v>
      </c>
      <c r="O52" s="3">
        <v>895.594966</v>
      </c>
      <c r="P52" s="3">
        <v>5045.0786449999996</v>
      </c>
      <c r="Q52" s="3">
        <v>9</v>
      </c>
      <c r="R52" s="3">
        <v>126992</v>
      </c>
      <c r="S52" s="3">
        <v>6717.0431339999996</v>
      </c>
      <c r="T52" s="3">
        <v>11319.428523</v>
      </c>
      <c r="U52" s="3" t="s">
        <v>1433</v>
      </c>
      <c r="V52" s="3" t="s">
        <v>1358</v>
      </c>
      <c r="W52" s="3" t="s">
        <v>173</v>
      </c>
      <c r="X52" s="3" t="s">
        <v>1030</v>
      </c>
      <c r="Y52" s="3" t="s">
        <v>1306</v>
      </c>
      <c r="Z52" s="3" t="s">
        <v>1434</v>
      </c>
      <c r="AA52" s="3" t="s">
        <v>1435</v>
      </c>
      <c r="AB52" s="3" t="s">
        <v>625</v>
      </c>
      <c r="AC52" s="3" t="s">
        <v>1098</v>
      </c>
      <c r="AD52" s="3" t="s">
        <v>547</v>
      </c>
      <c r="AE52" s="3" t="s">
        <v>1436</v>
      </c>
      <c r="AF52" s="3" t="s">
        <v>1437</v>
      </c>
      <c r="AG52" s="3" t="s">
        <v>1204</v>
      </c>
      <c r="AH52" s="3" t="s">
        <v>1052</v>
      </c>
      <c r="AI52" s="3" t="s">
        <v>1206</v>
      </c>
      <c r="AJ52" s="3" t="s">
        <v>1438</v>
      </c>
      <c r="AK52" s="3" t="s">
        <v>1439</v>
      </c>
      <c r="AL52" s="3" t="s">
        <v>21</v>
      </c>
      <c r="AM52" s="3" t="s">
        <v>21</v>
      </c>
      <c r="AN52" s="3" t="s">
        <v>21</v>
      </c>
      <c r="AO52" s="3">
        <v>151</v>
      </c>
      <c r="AP52" s="3">
        <v>142393</v>
      </c>
      <c r="AQ52" s="3">
        <v>7612.7552310000001</v>
      </c>
      <c r="AR52" s="3">
        <v>12080.701367</v>
      </c>
      <c r="AS52" s="3">
        <v>1717</v>
      </c>
      <c r="AT52" s="3">
        <v>3688</v>
      </c>
      <c r="AU52" s="3">
        <v>1.564254E-2</v>
      </c>
      <c r="AV52" s="3">
        <v>2462.590162</v>
      </c>
      <c r="AW52" s="3">
        <v>226.72612000000001</v>
      </c>
      <c r="AX52" s="3">
        <v>4049044</v>
      </c>
      <c r="AY52" s="3">
        <v>67463</v>
      </c>
      <c r="AZ52" s="3">
        <v>16865</v>
      </c>
      <c r="BA52" s="3">
        <v>60018</v>
      </c>
      <c r="BB52" s="3">
        <v>2</v>
      </c>
      <c r="BC52" s="3">
        <v>110708</v>
      </c>
      <c r="BD52" s="3">
        <v>895.73798999999997</v>
      </c>
      <c r="BE52" s="3">
        <v>5048.6947039999995</v>
      </c>
      <c r="BF52" s="3">
        <v>251</v>
      </c>
      <c r="BG52" s="3">
        <v>134459</v>
      </c>
      <c r="BH52" s="3">
        <v>11685.624485</v>
      </c>
      <c r="BI52" s="3">
        <v>13458.507084000001</v>
      </c>
      <c r="BJ52" s="3" t="s">
        <v>1197</v>
      </c>
      <c r="BK52" s="3" t="s">
        <v>1175</v>
      </c>
      <c r="BL52" s="3" t="s">
        <v>1440</v>
      </c>
      <c r="BM52" s="3" t="s">
        <v>1441</v>
      </c>
      <c r="BN52" s="3" t="s">
        <v>125</v>
      </c>
      <c r="BO52" s="3" t="s">
        <v>1442</v>
      </c>
      <c r="BP52" s="3" t="s">
        <v>1284</v>
      </c>
      <c r="BQ52" s="3" t="s">
        <v>1443</v>
      </c>
      <c r="BR52" s="3" t="s">
        <v>1444</v>
      </c>
      <c r="BS52" s="3" t="s">
        <v>1445</v>
      </c>
      <c r="BT52" s="3" t="s">
        <v>1446</v>
      </c>
      <c r="BU52" s="3" t="s">
        <v>1263</v>
      </c>
      <c r="BV52" s="3" t="s">
        <v>1447</v>
      </c>
      <c r="BW52" s="3" t="s">
        <v>1448</v>
      </c>
      <c r="BX52" s="3" t="s">
        <v>1449</v>
      </c>
      <c r="BY52" s="3" t="s">
        <v>1450</v>
      </c>
      <c r="BZ52" s="3" t="s">
        <v>645</v>
      </c>
      <c r="CA52" s="3" t="s">
        <v>21</v>
      </c>
      <c r="CB52" s="3" t="s">
        <v>21</v>
      </c>
      <c r="CC52" s="3" t="s">
        <v>21</v>
      </c>
      <c r="CD52" s="3">
        <v>257</v>
      </c>
      <c r="CE52" s="3">
        <v>163634</v>
      </c>
      <c r="CF52" s="3">
        <v>12581.488525000001</v>
      </c>
      <c r="CG52" s="3">
        <v>13910.690333</v>
      </c>
      <c r="CH52" s="3">
        <v>708</v>
      </c>
      <c r="CI52" s="3">
        <v>1672</v>
      </c>
      <c r="CJ52" s="3">
        <v>1.5637640000000001E-2</v>
      </c>
      <c r="CK52" s="3">
        <v>1054.962305</v>
      </c>
      <c r="CL52" s="3">
        <v>115.83046</v>
      </c>
      <c r="CM52" s="3">
        <v>1.9299600000000001E-3</v>
      </c>
      <c r="CN52" s="3">
        <v>1.1156869999999999E-2</v>
      </c>
      <c r="CO52" s="3">
        <v>2563118</v>
      </c>
      <c r="CP52" s="3">
        <v>0</v>
      </c>
      <c r="CQ52" s="3">
        <v>558</v>
      </c>
      <c r="CR52" s="3">
        <v>1E-3</v>
      </c>
      <c r="CS52" s="3">
        <v>1E-3</v>
      </c>
      <c r="CT52" s="3">
        <v>1E-3</v>
      </c>
      <c r="CU52" s="3">
        <v>1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1E-4</v>
      </c>
      <c r="DB52" s="3">
        <v>1E-4</v>
      </c>
      <c r="DC52" s="3">
        <v>1E-4</v>
      </c>
      <c r="DD52" s="3">
        <v>0</v>
      </c>
      <c r="DE52" s="3">
        <v>3.3999999999999998E-3</v>
      </c>
      <c r="DF52" s="3">
        <v>5.7799999999999997E-2</v>
      </c>
      <c r="DG52" s="3">
        <v>8.6300000000000002E-2</v>
      </c>
      <c r="DH52" s="3">
        <v>8.5300000000000001E-2</v>
      </c>
      <c r="DI52" s="3">
        <v>0.25369999999999998</v>
      </c>
      <c r="DJ52" s="3">
        <v>0.218</v>
      </c>
      <c r="DK52" s="3">
        <v>7.9500000000000001E-2</v>
      </c>
      <c r="DL52" s="3">
        <v>4.8999999999999998E-3</v>
      </c>
      <c r="DM52" s="3">
        <v>0.21049999999999999</v>
      </c>
      <c r="DN52" s="3">
        <v>5.0000000000000001E-4</v>
      </c>
      <c r="DO52" s="3">
        <v>1E-4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 t="s">
        <v>39</v>
      </c>
      <c r="DV52" s="3">
        <v>2357327</v>
      </c>
      <c r="DW52" s="3">
        <v>1010145</v>
      </c>
      <c r="DX52" s="3">
        <v>0</v>
      </c>
      <c r="DY52" s="3">
        <v>0</v>
      </c>
      <c r="DZ52" s="3">
        <v>4723212</v>
      </c>
      <c r="EA52" s="3">
        <v>3554780</v>
      </c>
      <c r="EB52" s="3">
        <v>8291244</v>
      </c>
      <c r="EC52" s="4">
        <v>0.99860000000000004</v>
      </c>
    </row>
    <row r="53" spans="1:133" x14ac:dyDescent="0.25">
      <c r="A53" s="3" t="s">
        <v>1451</v>
      </c>
      <c r="B53" s="3">
        <f t="shared" si="2"/>
        <v>972.169921875</v>
      </c>
      <c r="C53" s="3">
        <f t="shared" si="3"/>
        <v>7776</v>
      </c>
      <c r="D53" s="3">
        <v>3</v>
      </c>
      <c r="E53" s="3" t="s">
        <v>2</v>
      </c>
      <c r="F53" s="3" t="s">
        <v>1389</v>
      </c>
      <c r="G53" s="3">
        <v>0</v>
      </c>
      <c r="H53" s="3">
        <v>0</v>
      </c>
      <c r="I53" s="3">
        <v>41901824</v>
      </c>
      <c r="J53" s="3">
        <v>696170</v>
      </c>
      <c r="K53" s="3">
        <v>5438</v>
      </c>
      <c r="L53" s="3">
        <v>60189</v>
      </c>
      <c r="M53" s="3">
        <v>8</v>
      </c>
      <c r="N53" s="3">
        <v>751557</v>
      </c>
      <c r="O53" s="3">
        <v>6849.3814540000003</v>
      </c>
      <c r="P53" s="3">
        <v>35890.925697999999</v>
      </c>
      <c r="Q53" s="3">
        <v>316</v>
      </c>
      <c r="R53" s="3">
        <v>974415</v>
      </c>
      <c r="S53" s="3">
        <v>54101.885709000002</v>
      </c>
      <c r="T53" s="3">
        <v>97072.288121999998</v>
      </c>
      <c r="U53" s="3" t="s">
        <v>647</v>
      </c>
      <c r="V53" s="3" t="s">
        <v>1452</v>
      </c>
      <c r="W53" s="3" t="s">
        <v>1071</v>
      </c>
      <c r="X53" s="3" t="s">
        <v>1453</v>
      </c>
      <c r="Y53" s="3" t="s">
        <v>1317</v>
      </c>
      <c r="Z53" s="3" t="s">
        <v>1454</v>
      </c>
      <c r="AA53" s="3" t="s">
        <v>937</v>
      </c>
      <c r="AB53" s="3" t="s">
        <v>1455</v>
      </c>
      <c r="AC53" s="3" t="s">
        <v>1456</v>
      </c>
      <c r="AD53" s="3" t="s">
        <v>1457</v>
      </c>
      <c r="AE53" s="3" t="s">
        <v>1458</v>
      </c>
      <c r="AF53" s="3" t="s">
        <v>810</v>
      </c>
      <c r="AG53" s="3" t="s">
        <v>1459</v>
      </c>
      <c r="AH53" s="3" t="s">
        <v>1460</v>
      </c>
      <c r="AI53" s="3" t="s">
        <v>1461</v>
      </c>
      <c r="AJ53" s="3" t="s">
        <v>659</v>
      </c>
      <c r="AK53" s="3" t="s">
        <v>537</v>
      </c>
      <c r="AL53" s="3" t="s">
        <v>21</v>
      </c>
      <c r="AM53" s="3" t="s">
        <v>21</v>
      </c>
      <c r="AN53" s="3" t="s">
        <v>21</v>
      </c>
      <c r="AO53" s="3">
        <v>335</v>
      </c>
      <c r="AP53" s="3">
        <v>1576734</v>
      </c>
      <c r="AQ53" s="3">
        <v>60951.450778999999</v>
      </c>
      <c r="AR53" s="3">
        <v>102536.754157</v>
      </c>
      <c r="AS53" s="3">
        <v>177</v>
      </c>
      <c r="AT53" s="3">
        <v>32768</v>
      </c>
      <c r="AU53" s="3">
        <v>1.5900790000000001E-2</v>
      </c>
      <c r="AV53" s="3">
        <v>11069.649686000001</v>
      </c>
      <c r="AW53" s="3">
        <v>4376.3638950000004</v>
      </c>
      <c r="AX53" s="3">
        <v>18016512</v>
      </c>
      <c r="AY53" s="3">
        <v>299332</v>
      </c>
      <c r="AZ53" s="3">
        <v>2338</v>
      </c>
      <c r="BA53" s="3">
        <v>60189</v>
      </c>
      <c r="BB53" s="3">
        <v>9</v>
      </c>
      <c r="BC53" s="3">
        <v>731814</v>
      </c>
      <c r="BD53" s="3">
        <v>7145.2412510000004</v>
      </c>
      <c r="BE53" s="3">
        <v>37082.989881000001</v>
      </c>
      <c r="BF53" s="3">
        <v>657</v>
      </c>
      <c r="BG53" s="3">
        <v>973216</v>
      </c>
      <c r="BH53" s="3">
        <v>69342.247382000001</v>
      </c>
      <c r="BI53" s="3">
        <v>105160.18378199999</v>
      </c>
      <c r="BJ53" s="3" t="s">
        <v>1462</v>
      </c>
      <c r="BK53" s="3" t="s">
        <v>1463</v>
      </c>
      <c r="BL53" s="3" t="s">
        <v>1464</v>
      </c>
      <c r="BM53" s="3" t="s">
        <v>1082</v>
      </c>
      <c r="BN53" s="3" t="s">
        <v>1465</v>
      </c>
      <c r="BO53" s="3" t="s">
        <v>1466</v>
      </c>
      <c r="BP53" s="3" t="s">
        <v>745</v>
      </c>
      <c r="BQ53" s="3" t="s">
        <v>1467</v>
      </c>
      <c r="BR53" s="3" t="s">
        <v>1468</v>
      </c>
      <c r="BS53" s="3" t="s">
        <v>1469</v>
      </c>
      <c r="BT53" s="3" t="s">
        <v>1470</v>
      </c>
      <c r="BU53" s="3" t="s">
        <v>1471</v>
      </c>
      <c r="BV53" s="3" t="s">
        <v>1472</v>
      </c>
      <c r="BW53" s="3" t="s">
        <v>1473</v>
      </c>
      <c r="BX53" s="3" t="s">
        <v>1474</v>
      </c>
      <c r="BY53" s="3" t="s">
        <v>659</v>
      </c>
      <c r="BZ53" s="3" t="s">
        <v>537</v>
      </c>
      <c r="CA53" s="3" t="s">
        <v>21</v>
      </c>
      <c r="CB53" s="3" t="s">
        <v>21</v>
      </c>
      <c r="CC53" s="3" t="s">
        <v>21</v>
      </c>
      <c r="CD53" s="3">
        <v>680</v>
      </c>
      <c r="CE53" s="3">
        <v>1565029</v>
      </c>
      <c r="CF53" s="3">
        <v>76487.694757999998</v>
      </c>
      <c r="CG53" s="3">
        <v>110884.940435</v>
      </c>
      <c r="CH53" s="3">
        <v>166</v>
      </c>
      <c r="CI53" s="3">
        <v>14222</v>
      </c>
      <c r="CJ53" s="3">
        <v>1.5943679999999998E-2</v>
      </c>
      <c r="CK53" s="3">
        <v>4772.4522020000004</v>
      </c>
      <c r="CL53" s="3">
        <v>1993.4946709999999</v>
      </c>
      <c r="CM53" s="3">
        <v>6.1607000000000003E-4</v>
      </c>
      <c r="CN53" s="3">
        <v>2.7910399999999998E-3</v>
      </c>
      <c r="CO53" s="3">
        <v>322636</v>
      </c>
      <c r="CP53" s="3">
        <v>0</v>
      </c>
      <c r="CQ53" s="3">
        <v>697</v>
      </c>
      <c r="CR53" s="3">
        <v>1E-3</v>
      </c>
      <c r="CS53" s="3">
        <v>1E-3</v>
      </c>
      <c r="CT53" s="3">
        <v>1E-3</v>
      </c>
      <c r="CU53" s="3">
        <v>0.999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0</v>
      </c>
      <c r="DC53" s="3">
        <v>0</v>
      </c>
      <c r="DD53" s="3">
        <v>0</v>
      </c>
      <c r="DE53" s="3">
        <v>0</v>
      </c>
      <c r="DF53" s="3">
        <v>6.9999999999999999E-4</v>
      </c>
      <c r="DG53" s="3">
        <v>1.2699999999999999E-2</v>
      </c>
      <c r="DH53" s="3">
        <v>2.8299999999999999E-2</v>
      </c>
      <c r="DI53" s="3">
        <v>0.1938</v>
      </c>
      <c r="DJ53" s="3">
        <v>0.25519999999999998</v>
      </c>
      <c r="DK53" s="3">
        <v>0.16889999999999999</v>
      </c>
      <c r="DL53" s="3">
        <v>4.3799999999999999E-2</v>
      </c>
      <c r="DM53" s="3">
        <v>8.6999999999999994E-3</v>
      </c>
      <c r="DN53" s="3">
        <v>1.3599999999999999E-2</v>
      </c>
      <c r="DO53" s="3">
        <v>0.218</v>
      </c>
      <c r="DP53" s="3">
        <v>5.2200000000000003E-2</v>
      </c>
      <c r="DQ53" s="3">
        <v>2.8999999999999998E-3</v>
      </c>
      <c r="DR53" s="3">
        <v>1.1000000000000001E-3</v>
      </c>
      <c r="DS53" s="3">
        <v>0</v>
      </c>
      <c r="DT53" s="3">
        <v>0</v>
      </c>
      <c r="DU53" s="3" t="s">
        <v>39</v>
      </c>
      <c r="DV53" s="3">
        <v>327349</v>
      </c>
      <c r="DW53" s="3">
        <v>140750</v>
      </c>
      <c r="DX53" s="3">
        <v>0</v>
      </c>
      <c r="DY53" s="3">
        <v>0</v>
      </c>
      <c r="DZ53" s="3">
        <v>5223228</v>
      </c>
      <c r="EA53" s="3">
        <v>2861860</v>
      </c>
      <c r="EB53" s="3">
        <v>8093904</v>
      </c>
      <c r="EC53" s="4">
        <v>0.99870000000000003</v>
      </c>
    </row>
    <row r="54" spans="1:133" x14ac:dyDescent="0.25">
      <c r="A54" s="3" t="s">
        <v>1475</v>
      </c>
      <c r="B54" s="3">
        <f t="shared" si="2"/>
        <v>605.30078125</v>
      </c>
      <c r="C54" s="3">
        <f t="shared" si="3"/>
        <v>38739</v>
      </c>
      <c r="D54" s="3">
        <v>3</v>
      </c>
      <c r="E54" s="3" t="s">
        <v>2</v>
      </c>
      <c r="F54" s="3" t="s">
        <v>1389</v>
      </c>
      <c r="G54" s="3">
        <v>0</v>
      </c>
      <c r="H54" s="3">
        <v>0</v>
      </c>
      <c r="I54" s="3">
        <v>26137872</v>
      </c>
      <c r="J54" s="3">
        <v>434306</v>
      </c>
      <c r="K54" s="3">
        <v>27144</v>
      </c>
      <c r="L54" s="3">
        <v>60183</v>
      </c>
      <c r="M54" s="3">
        <v>2</v>
      </c>
      <c r="N54" s="3">
        <v>327195</v>
      </c>
      <c r="O54" s="3">
        <v>1293.203563</v>
      </c>
      <c r="P54" s="3">
        <v>9550.6717229999995</v>
      </c>
      <c r="Q54" s="3">
        <v>68</v>
      </c>
      <c r="R54" s="3">
        <v>636231</v>
      </c>
      <c r="S54" s="3">
        <v>11007.550531000001</v>
      </c>
      <c r="T54" s="3">
        <v>28652.22</v>
      </c>
      <c r="U54" s="3" t="s">
        <v>1357</v>
      </c>
      <c r="V54" s="3" t="s">
        <v>341</v>
      </c>
      <c r="W54" s="3" t="s">
        <v>1476</v>
      </c>
      <c r="X54" s="3" t="s">
        <v>1477</v>
      </c>
      <c r="Y54" s="3" t="s">
        <v>1478</v>
      </c>
      <c r="Z54" s="3" t="s">
        <v>1479</v>
      </c>
      <c r="AA54" s="3" t="s">
        <v>1480</v>
      </c>
      <c r="AB54" s="3" t="s">
        <v>277</v>
      </c>
      <c r="AC54" s="3" t="s">
        <v>1481</v>
      </c>
      <c r="AD54" s="3" t="s">
        <v>1482</v>
      </c>
      <c r="AE54" s="3" t="s">
        <v>1483</v>
      </c>
      <c r="AF54" s="3" t="s">
        <v>1484</v>
      </c>
      <c r="AG54" s="3" t="s">
        <v>1485</v>
      </c>
      <c r="AH54" s="3" t="s">
        <v>1486</v>
      </c>
      <c r="AI54" s="3" t="s">
        <v>1487</v>
      </c>
      <c r="AJ54" s="3" t="s">
        <v>1488</v>
      </c>
      <c r="AK54" s="3" t="s">
        <v>1489</v>
      </c>
      <c r="AL54" s="3" t="s">
        <v>21</v>
      </c>
      <c r="AM54" s="3" t="s">
        <v>21</v>
      </c>
      <c r="AN54" s="3" t="s">
        <v>21</v>
      </c>
      <c r="AO54" s="3">
        <v>137</v>
      </c>
      <c r="AP54" s="3">
        <v>724109</v>
      </c>
      <c r="AQ54" s="3">
        <v>12300.861933</v>
      </c>
      <c r="AR54" s="3">
        <v>30686.277260999999</v>
      </c>
      <c r="AS54" s="3">
        <v>84</v>
      </c>
      <c r="AT54" s="3">
        <v>22035</v>
      </c>
      <c r="AU54" s="3">
        <v>1.611143E-2</v>
      </c>
      <c r="AV54" s="3">
        <v>6997.2895280000002</v>
      </c>
      <c r="AW54" s="3">
        <v>4326.2847899999997</v>
      </c>
      <c r="AX54" s="3">
        <v>11165312</v>
      </c>
      <c r="AY54" s="3">
        <v>185522</v>
      </c>
      <c r="AZ54" s="3">
        <v>11595</v>
      </c>
      <c r="BA54" s="3">
        <v>60183</v>
      </c>
      <c r="BB54" s="3">
        <v>3</v>
      </c>
      <c r="BC54" s="3">
        <v>332538</v>
      </c>
      <c r="BD54" s="3">
        <v>1278.115638</v>
      </c>
      <c r="BE54" s="3">
        <v>9481.8248399999993</v>
      </c>
      <c r="BF54" s="3">
        <v>303</v>
      </c>
      <c r="BG54" s="3">
        <v>627449</v>
      </c>
      <c r="BH54" s="3">
        <v>13940.447615999999</v>
      </c>
      <c r="BI54" s="3">
        <v>31213.436236000001</v>
      </c>
      <c r="BJ54" s="3" t="s">
        <v>76</v>
      </c>
      <c r="BK54" s="3" t="s">
        <v>5</v>
      </c>
      <c r="BL54" s="3" t="s">
        <v>863</v>
      </c>
      <c r="BM54" s="3" t="s">
        <v>1490</v>
      </c>
      <c r="BN54" s="3" t="s">
        <v>1188</v>
      </c>
      <c r="BO54" s="3" t="s">
        <v>529</v>
      </c>
      <c r="BP54" s="3" t="s">
        <v>1491</v>
      </c>
      <c r="BQ54" s="3" t="s">
        <v>1492</v>
      </c>
      <c r="BR54" s="3" t="s">
        <v>1493</v>
      </c>
      <c r="BS54" s="3" t="s">
        <v>1494</v>
      </c>
      <c r="BT54" s="3" t="s">
        <v>1495</v>
      </c>
      <c r="BU54" s="3" t="s">
        <v>1496</v>
      </c>
      <c r="BV54" s="3" t="s">
        <v>1497</v>
      </c>
      <c r="BW54" s="3" t="s">
        <v>1498</v>
      </c>
      <c r="BX54" s="3" t="s">
        <v>1487</v>
      </c>
      <c r="BY54" s="3" t="s">
        <v>1499</v>
      </c>
      <c r="BZ54" s="3" t="s">
        <v>1489</v>
      </c>
      <c r="CA54" s="3" t="s">
        <v>21</v>
      </c>
      <c r="CB54" s="3" t="s">
        <v>21</v>
      </c>
      <c r="CC54" s="3" t="s">
        <v>21</v>
      </c>
      <c r="CD54" s="3">
        <v>310</v>
      </c>
      <c r="CE54" s="3">
        <v>722188</v>
      </c>
      <c r="CF54" s="3">
        <v>15218.685545</v>
      </c>
      <c r="CG54" s="3">
        <v>33451.753529000001</v>
      </c>
      <c r="CH54" s="3">
        <v>22</v>
      </c>
      <c r="CI54" s="3">
        <v>10048</v>
      </c>
      <c r="CJ54" s="3">
        <v>1.6120969999999998E-2</v>
      </c>
      <c r="CK54" s="3">
        <v>2990.7938530000001</v>
      </c>
      <c r="CL54" s="3">
        <v>1855.6922360000001</v>
      </c>
      <c r="CM54" s="3">
        <v>1.22466E-3</v>
      </c>
      <c r="CN54" s="3">
        <v>7.4458399999999996E-3</v>
      </c>
      <c r="CO54" s="3">
        <v>1486379</v>
      </c>
      <c r="CP54" s="3">
        <v>0</v>
      </c>
      <c r="CQ54" s="3">
        <v>635</v>
      </c>
      <c r="CR54" s="3">
        <v>1E-3</v>
      </c>
      <c r="CS54" s="3">
        <v>1E-3</v>
      </c>
      <c r="CT54" s="3">
        <v>1E-3</v>
      </c>
      <c r="CU54" s="3">
        <v>1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0</v>
      </c>
      <c r="DB54" s="3">
        <v>0</v>
      </c>
      <c r="DC54" s="3">
        <v>0</v>
      </c>
      <c r="DD54" s="3">
        <v>1E-4</v>
      </c>
      <c r="DE54" s="3">
        <v>3.3999999999999998E-3</v>
      </c>
      <c r="DF54" s="3">
        <v>8.3599999999999994E-2</v>
      </c>
      <c r="DG54" s="3">
        <v>0.18140000000000001</v>
      </c>
      <c r="DH54" s="3">
        <v>0.1221</v>
      </c>
      <c r="DI54" s="3">
        <v>0.1787</v>
      </c>
      <c r="DJ54" s="3">
        <v>9.9299999999999999E-2</v>
      </c>
      <c r="DK54" s="3">
        <v>7.6300000000000007E-2</v>
      </c>
      <c r="DL54" s="3">
        <v>4.6899999999999997E-2</v>
      </c>
      <c r="DM54" s="3">
        <v>0.16930000000000001</v>
      </c>
      <c r="DN54" s="3">
        <v>2.5700000000000001E-2</v>
      </c>
      <c r="DO54" s="3">
        <v>8.6E-3</v>
      </c>
      <c r="DP54" s="3">
        <v>4.7000000000000002E-3</v>
      </c>
      <c r="DQ54" s="3">
        <v>1E-4</v>
      </c>
      <c r="DR54" s="3">
        <v>0</v>
      </c>
      <c r="DS54" s="3">
        <v>0</v>
      </c>
      <c r="DT54" s="3">
        <v>0</v>
      </c>
      <c r="DU54" s="3" t="s">
        <v>39</v>
      </c>
      <c r="DV54" s="3">
        <v>1633617</v>
      </c>
      <c r="DW54" s="3">
        <v>697831</v>
      </c>
      <c r="DX54" s="3">
        <v>0</v>
      </c>
      <c r="DY54" s="3">
        <v>0</v>
      </c>
      <c r="DZ54" s="3">
        <v>5295400</v>
      </c>
      <c r="EA54" s="3">
        <v>2923564</v>
      </c>
      <c r="EB54" s="3">
        <v>8239552</v>
      </c>
      <c r="EC54" s="4">
        <v>0.99909999999999999</v>
      </c>
    </row>
    <row r="55" spans="1:133" x14ac:dyDescent="0.25">
      <c r="A55" s="3" t="s">
        <v>1500</v>
      </c>
      <c r="B55" s="3">
        <f t="shared" si="2"/>
        <v>245.0263671875</v>
      </c>
      <c r="C55" s="3">
        <f t="shared" si="3"/>
        <v>62726</v>
      </c>
      <c r="D55" s="3">
        <v>3</v>
      </c>
      <c r="E55" s="3" t="s">
        <v>2</v>
      </c>
      <c r="F55" s="3" t="s">
        <v>1389</v>
      </c>
      <c r="G55" s="3">
        <v>0</v>
      </c>
      <c r="H55" s="3">
        <v>0</v>
      </c>
      <c r="I55" s="3">
        <v>10541780</v>
      </c>
      <c r="J55" s="3">
        <v>175681</v>
      </c>
      <c r="K55" s="3">
        <v>43920</v>
      </c>
      <c r="L55" s="3">
        <v>60005</v>
      </c>
      <c r="M55" s="3">
        <v>1</v>
      </c>
      <c r="N55" s="3">
        <v>150317</v>
      </c>
      <c r="O55" s="3">
        <v>785.15310299999999</v>
      </c>
      <c r="P55" s="3">
        <v>4789.5656099999997</v>
      </c>
      <c r="Q55" s="3">
        <v>23</v>
      </c>
      <c r="R55" s="3">
        <v>267883</v>
      </c>
      <c r="S55" s="3">
        <v>6475.2493029999996</v>
      </c>
      <c r="T55" s="3">
        <v>11626.543165999999</v>
      </c>
      <c r="U55" s="3" t="s">
        <v>1501</v>
      </c>
      <c r="V55" s="3" t="s">
        <v>699</v>
      </c>
      <c r="W55" s="3" t="s">
        <v>1502</v>
      </c>
      <c r="X55" s="3" t="s">
        <v>983</v>
      </c>
      <c r="Y55" s="3" t="s">
        <v>1503</v>
      </c>
      <c r="Z55" s="3" t="s">
        <v>1504</v>
      </c>
      <c r="AA55" s="3" t="s">
        <v>1505</v>
      </c>
      <c r="AB55" s="3" t="s">
        <v>99</v>
      </c>
      <c r="AC55" s="3" t="s">
        <v>1506</v>
      </c>
      <c r="AD55" s="3" t="s">
        <v>1507</v>
      </c>
      <c r="AE55" s="3" t="s">
        <v>1508</v>
      </c>
      <c r="AF55" s="3" t="s">
        <v>1509</v>
      </c>
      <c r="AG55" s="3" t="s">
        <v>1510</v>
      </c>
      <c r="AH55" s="3" t="s">
        <v>1511</v>
      </c>
      <c r="AI55" s="3" t="s">
        <v>1512</v>
      </c>
      <c r="AJ55" s="3" t="s">
        <v>1513</v>
      </c>
      <c r="AK55" s="3" t="s">
        <v>1514</v>
      </c>
      <c r="AL55" s="3" t="s">
        <v>21</v>
      </c>
      <c r="AM55" s="3" t="s">
        <v>21</v>
      </c>
      <c r="AN55" s="3" t="s">
        <v>21</v>
      </c>
      <c r="AO55" s="3">
        <v>109</v>
      </c>
      <c r="AP55" s="3">
        <v>267889</v>
      </c>
      <c r="AQ55" s="3">
        <v>7260.5108689999997</v>
      </c>
      <c r="AR55" s="3">
        <v>12394.222148000001</v>
      </c>
      <c r="AS55" s="3">
        <v>200</v>
      </c>
      <c r="AT55" s="3">
        <v>7363</v>
      </c>
      <c r="AU55" s="3">
        <v>1.5703660000000001E-2</v>
      </c>
      <c r="AV55" s="3">
        <v>2758.8341140000002</v>
      </c>
      <c r="AW55" s="3">
        <v>1151.0283079999999</v>
      </c>
      <c r="AX55" s="3">
        <v>4513960</v>
      </c>
      <c r="AY55" s="3">
        <v>75226</v>
      </c>
      <c r="AZ55" s="3">
        <v>18806</v>
      </c>
      <c r="BA55" s="3">
        <v>60005</v>
      </c>
      <c r="BB55" s="3">
        <v>2</v>
      </c>
      <c r="BC55" s="3">
        <v>150294</v>
      </c>
      <c r="BD55" s="3">
        <v>781.69892000000004</v>
      </c>
      <c r="BE55" s="3">
        <v>4796.1063880000002</v>
      </c>
      <c r="BF55" s="3">
        <v>55</v>
      </c>
      <c r="BG55" s="3">
        <v>288273</v>
      </c>
      <c r="BH55" s="3">
        <v>9474.3648360000007</v>
      </c>
      <c r="BI55" s="3">
        <v>13060.339741</v>
      </c>
      <c r="BJ55" s="3" t="s">
        <v>1515</v>
      </c>
      <c r="BK55" s="3" t="s">
        <v>992</v>
      </c>
      <c r="BL55" s="3" t="s">
        <v>188</v>
      </c>
      <c r="BM55" s="3" t="s">
        <v>1516</v>
      </c>
      <c r="BN55" s="3" t="s">
        <v>1517</v>
      </c>
      <c r="BO55" s="3" t="s">
        <v>1518</v>
      </c>
      <c r="BP55" s="3" t="s">
        <v>614</v>
      </c>
      <c r="BQ55" s="3" t="s">
        <v>1200</v>
      </c>
      <c r="BR55" s="3" t="s">
        <v>1519</v>
      </c>
      <c r="BS55" s="3" t="s">
        <v>1520</v>
      </c>
      <c r="BT55" s="3" t="s">
        <v>1521</v>
      </c>
      <c r="BU55" s="3" t="s">
        <v>1522</v>
      </c>
      <c r="BV55" s="3" t="s">
        <v>1523</v>
      </c>
      <c r="BW55" s="3" t="s">
        <v>869</v>
      </c>
      <c r="BX55" s="3" t="s">
        <v>1524</v>
      </c>
      <c r="BY55" s="3" t="s">
        <v>1525</v>
      </c>
      <c r="BZ55" s="3" t="s">
        <v>1278</v>
      </c>
      <c r="CA55" s="3" t="s">
        <v>21</v>
      </c>
      <c r="CB55" s="3" t="s">
        <v>21</v>
      </c>
      <c r="CC55" s="3" t="s">
        <v>21</v>
      </c>
      <c r="CD55" s="3">
        <v>238</v>
      </c>
      <c r="CE55" s="3">
        <v>288278</v>
      </c>
      <c r="CF55" s="3">
        <v>10256.178954999999</v>
      </c>
      <c r="CG55" s="3">
        <v>13663.870525</v>
      </c>
      <c r="CH55" s="3">
        <v>62</v>
      </c>
      <c r="CI55" s="3">
        <v>3115</v>
      </c>
      <c r="CJ55" s="3">
        <v>1.569885E-2</v>
      </c>
      <c r="CK55" s="3">
        <v>1180.961472</v>
      </c>
      <c r="CL55" s="3">
        <v>498.399632</v>
      </c>
      <c r="CM55" s="3">
        <v>1.8030800000000001E-3</v>
      </c>
      <c r="CN55" s="3">
        <v>1.2115310000000001E-2</v>
      </c>
      <c r="CO55" s="3">
        <v>2363078</v>
      </c>
      <c r="CP55" s="3">
        <v>0</v>
      </c>
      <c r="CQ55" s="3">
        <v>676</v>
      </c>
      <c r="CR55" s="3">
        <v>1E-3</v>
      </c>
      <c r="CS55" s="3">
        <v>1E-3</v>
      </c>
      <c r="CT55" s="3">
        <v>1E-3</v>
      </c>
      <c r="CU55" s="3">
        <v>1</v>
      </c>
      <c r="CV55" s="3">
        <v>0</v>
      </c>
      <c r="CW55" s="3">
        <v>0</v>
      </c>
      <c r="CX55" s="3">
        <v>0</v>
      </c>
      <c r="CY55" s="3">
        <v>0</v>
      </c>
      <c r="CZ55" s="3">
        <v>0</v>
      </c>
      <c r="DA55" s="3">
        <v>0</v>
      </c>
      <c r="DB55" s="3">
        <v>0</v>
      </c>
      <c r="DC55" s="3">
        <v>1E-4</v>
      </c>
      <c r="DD55" s="3">
        <v>1E-4</v>
      </c>
      <c r="DE55" s="3">
        <v>1.8700000000000001E-2</v>
      </c>
      <c r="DF55" s="3">
        <v>0.1239</v>
      </c>
      <c r="DG55" s="3">
        <v>0.12889999999999999</v>
      </c>
      <c r="DH55" s="3">
        <v>8.5400000000000004E-2</v>
      </c>
      <c r="DI55" s="3">
        <v>0.17469999999999999</v>
      </c>
      <c r="DJ55" s="3">
        <v>0.1298</v>
      </c>
      <c r="DK55" s="3">
        <v>0.1109</v>
      </c>
      <c r="DL55" s="3">
        <v>7.8799999999999995E-2</v>
      </c>
      <c r="DM55" s="3">
        <v>0.13769999999999999</v>
      </c>
      <c r="DN55" s="3">
        <v>1.03E-2</v>
      </c>
      <c r="DO55" s="3">
        <v>1E-3</v>
      </c>
      <c r="DP55" s="3">
        <v>1E-4</v>
      </c>
      <c r="DQ55" s="3">
        <v>0</v>
      </c>
      <c r="DR55" s="3">
        <v>0</v>
      </c>
      <c r="DS55" s="3">
        <v>0</v>
      </c>
      <c r="DT55" s="3">
        <v>0</v>
      </c>
      <c r="DU55" s="3" t="s">
        <v>39</v>
      </c>
      <c r="DV55" s="3">
        <v>2629891</v>
      </c>
      <c r="DW55" s="3">
        <v>1126114</v>
      </c>
      <c r="DX55" s="3">
        <v>0</v>
      </c>
      <c r="DY55" s="3">
        <v>0</v>
      </c>
      <c r="DZ55" s="3">
        <v>5252412</v>
      </c>
      <c r="EA55" s="3">
        <v>3084496</v>
      </c>
      <c r="EB55" s="3">
        <v>8357440</v>
      </c>
      <c r="EC55" s="4">
        <v>0.99919999999999998</v>
      </c>
    </row>
    <row r="56" spans="1:133" x14ac:dyDescent="0.25">
      <c r="A56" s="3" t="s">
        <v>1526</v>
      </c>
      <c r="B56" s="3">
        <f t="shared" si="2"/>
        <v>1488.3720703125</v>
      </c>
      <c r="C56" s="3">
        <f t="shared" si="3"/>
        <v>11906</v>
      </c>
      <c r="D56" s="3">
        <v>3</v>
      </c>
      <c r="E56" s="3" t="s">
        <v>2</v>
      </c>
      <c r="F56" s="3" t="s">
        <v>1527</v>
      </c>
      <c r="G56" s="3">
        <v>0</v>
      </c>
      <c r="H56" s="3">
        <v>0</v>
      </c>
      <c r="I56" s="3">
        <v>64152064</v>
      </c>
      <c r="J56" s="3">
        <v>1064976</v>
      </c>
      <c r="K56" s="3">
        <v>8320</v>
      </c>
      <c r="L56" s="3">
        <v>60238</v>
      </c>
      <c r="M56" s="3">
        <v>8</v>
      </c>
      <c r="N56" s="3">
        <v>1507</v>
      </c>
      <c r="O56" s="3">
        <v>24.883908000000002</v>
      </c>
      <c r="P56" s="3">
        <v>11.102708</v>
      </c>
      <c r="Q56" s="3">
        <v>381</v>
      </c>
      <c r="R56" s="3">
        <v>816272</v>
      </c>
      <c r="S56" s="3">
        <v>41264.846654000001</v>
      </c>
      <c r="T56" s="3">
        <v>76904.923013000007</v>
      </c>
      <c r="U56" s="3" t="s">
        <v>872</v>
      </c>
      <c r="V56" s="3" t="s">
        <v>1528</v>
      </c>
      <c r="W56" s="3" t="s">
        <v>731</v>
      </c>
      <c r="X56" s="3" t="s">
        <v>206</v>
      </c>
      <c r="Y56" s="3" t="s">
        <v>309</v>
      </c>
      <c r="Z56" s="3" t="s">
        <v>9</v>
      </c>
      <c r="AA56" s="3" t="s">
        <v>1529</v>
      </c>
      <c r="AB56" s="3" t="s">
        <v>1530</v>
      </c>
      <c r="AC56" s="3" t="s">
        <v>1531</v>
      </c>
      <c r="AD56" s="3" t="s">
        <v>955</v>
      </c>
      <c r="AE56" s="3" t="s">
        <v>1087</v>
      </c>
      <c r="AF56" s="3" t="s">
        <v>1075</v>
      </c>
      <c r="AG56" s="3" t="s">
        <v>1026</v>
      </c>
      <c r="AH56" s="3" t="s">
        <v>1013</v>
      </c>
      <c r="AI56" s="3" t="s">
        <v>1532</v>
      </c>
      <c r="AJ56" s="3" t="s">
        <v>414</v>
      </c>
      <c r="AK56" s="3" t="s">
        <v>1533</v>
      </c>
      <c r="AL56" s="3" t="s">
        <v>21</v>
      </c>
      <c r="AM56" s="3" t="s">
        <v>21</v>
      </c>
      <c r="AN56" s="3" t="s">
        <v>21</v>
      </c>
      <c r="AO56" s="3">
        <v>415</v>
      </c>
      <c r="AP56" s="3">
        <v>816289</v>
      </c>
      <c r="AQ56" s="3">
        <v>41289.963271000001</v>
      </c>
      <c r="AR56" s="3">
        <v>76904.345361</v>
      </c>
      <c r="AS56" s="3">
        <v>3005</v>
      </c>
      <c r="AT56" s="3">
        <v>36389</v>
      </c>
      <c r="AU56" s="3">
        <v>1.5701130000000001E-2</v>
      </c>
      <c r="AV56" s="3">
        <v>16721.326112999999</v>
      </c>
      <c r="AW56" s="3">
        <v>3930.0978599999999</v>
      </c>
      <c r="AX56" s="3">
        <v>27656320</v>
      </c>
      <c r="AY56" s="3">
        <v>459117</v>
      </c>
      <c r="AZ56" s="3">
        <v>3586</v>
      </c>
      <c r="BA56" s="3">
        <v>60238</v>
      </c>
      <c r="BB56" s="3">
        <v>10</v>
      </c>
      <c r="BC56" s="3">
        <v>2645</v>
      </c>
      <c r="BD56" s="3">
        <v>27.437942</v>
      </c>
      <c r="BE56" s="3">
        <v>11.893008</v>
      </c>
      <c r="BF56" s="3">
        <v>770</v>
      </c>
      <c r="BG56" s="3">
        <v>856273</v>
      </c>
      <c r="BH56" s="3">
        <v>46715.293958000002</v>
      </c>
      <c r="BI56" s="3">
        <v>81632.485616000005</v>
      </c>
      <c r="BJ56" s="3" t="s">
        <v>1534</v>
      </c>
      <c r="BK56" s="3" t="s">
        <v>1535</v>
      </c>
      <c r="BL56" s="3" t="s">
        <v>742</v>
      </c>
      <c r="BM56" s="3" t="s">
        <v>743</v>
      </c>
      <c r="BN56" s="3" t="s">
        <v>420</v>
      </c>
      <c r="BO56" s="3" t="s">
        <v>1466</v>
      </c>
      <c r="BP56" s="3" t="s">
        <v>1536</v>
      </c>
      <c r="BQ56" s="3" t="s">
        <v>1298</v>
      </c>
      <c r="BR56" s="3" t="s">
        <v>1537</v>
      </c>
      <c r="BS56" s="3" t="s">
        <v>1538</v>
      </c>
      <c r="BT56" s="3" t="s">
        <v>1539</v>
      </c>
      <c r="BU56" s="3" t="s">
        <v>1540</v>
      </c>
      <c r="BV56" s="3" t="s">
        <v>1290</v>
      </c>
      <c r="BW56" s="3" t="s">
        <v>216</v>
      </c>
      <c r="BX56" s="3" t="s">
        <v>1541</v>
      </c>
      <c r="BY56" s="3" t="s">
        <v>1027</v>
      </c>
      <c r="BZ56" s="3" t="s">
        <v>1542</v>
      </c>
      <c r="CA56" s="3" t="s">
        <v>21</v>
      </c>
      <c r="CB56" s="3" t="s">
        <v>21</v>
      </c>
      <c r="CC56" s="3" t="s">
        <v>21</v>
      </c>
      <c r="CD56" s="3">
        <v>798</v>
      </c>
      <c r="CE56" s="3">
        <v>856291</v>
      </c>
      <c r="CF56" s="3">
        <v>46742.980542999998</v>
      </c>
      <c r="CG56" s="3">
        <v>81631.922569999995</v>
      </c>
      <c r="CH56" s="3">
        <v>1019</v>
      </c>
      <c r="CI56" s="3">
        <v>17558</v>
      </c>
      <c r="CJ56" s="3">
        <v>1.569518E-2</v>
      </c>
      <c r="CK56" s="3">
        <v>7205.9247230000001</v>
      </c>
      <c r="CL56" s="3">
        <v>1918.18849</v>
      </c>
      <c r="CM56" s="3">
        <v>1.49895E-3</v>
      </c>
      <c r="CN56" s="3">
        <v>6.0986599999999997E-3</v>
      </c>
      <c r="CO56" s="3">
        <v>712121</v>
      </c>
      <c r="CP56" s="3">
        <v>0</v>
      </c>
      <c r="CQ56" s="3">
        <v>635</v>
      </c>
      <c r="CR56" s="3">
        <v>1E-3</v>
      </c>
      <c r="CS56" s="3">
        <v>1E-3</v>
      </c>
      <c r="CT56" s="3">
        <v>1E-3</v>
      </c>
      <c r="CU56" s="3">
        <v>0.999</v>
      </c>
      <c r="CV56" s="3">
        <v>0</v>
      </c>
      <c r="CW56" s="3">
        <v>0</v>
      </c>
      <c r="CX56" s="3">
        <v>0</v>
      </c>
      <c r="CY56" s="3">
        <v>0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3.5000000000000001E-3</v>
      </c>
      <c r="DG56" s="3">
        <v>2.8199999999999999E-2</v>
      </c>
      <c r="DH56" s="3">
        <v>3.09E-2</v>
      </c>
      <c r="DI56" s="3">
        <v>0.19950000000000001</v>
      </c>
      <c r="DJ56" s="3">
        <v>0.23019999999999999</v>
      </c>
      <c r="DK56" s="3">
        <v>0.12520000000000001</v>
      </c>
      <c r="DL56" s="3">
        <v>6.2399999999999997E-2</v>
      </c>
      <c r="DM56" s="3">
        <v>8.2799999999999999E-2</v>
      </c>
      <c r="DN56" s="3">
        <v>8.1299999999999997E-2</v>
      </c>
      <c r="DO56" s="3">
        <v>0.1192</v>
      </c>
      <c r="DP56" s="3">
        <v>3.5900000000000001E-2</v>
      </c>
      <c r="DQ56" s="3">
        <v>8.9999999999999998E-4</v>
      </c>
      <c r="DR56" s="3">
        <v>1E-4</v>
      </c>
      <c r="DS56" s="3">
        <v>0</v>
      </c>
      <c r="DT56" s="3">
        <v>0</v>
      </c>
      <c r="DU56" s="3" t="s">
        <v>39</v>
      </c>
      <c r="DV56" s="3">
        <v>501309</v>
      </c>
      <c r="DW56" s="3">
        <v>216048</v>
      </c>
      <c r="DX56" s="3">
        <v>0</v>
      </c>
      <c r="DY56" s="3">
        <v>0</v>
      </c>
      <c r="DZ56" s="3">
        <v>20638040</v>
      </c>
      <c r="EA56" s="3">
        <v>10076540</v>
      </c>
      <c r="EB56" s="3">
        <v>30753812</v>
      </c>
      <c r="EC56" s="4">
        <v>0.99929999999999997</v>
      </c>
    </row>
    <row r="57" spans="1:133" x14ac:dyDescent="0.25">
      <c r="A57" s="3" t="s">
        <v>1543</v>
      </c>
      <c r="B57" s="3">
        <f t="shared" si="2"/>
        <v>1560.0537109375</v>
      </c>
      <c r="C57" s="3">
        <f t="shared" si="3"/>
        <v>99842</v>
      </c>
      <c r="D57" s="3">
        <v>3</v>
      </c>
      <c r="E57" s="3" t="s">
        <v>2</v>
      </c>
      <c r="F57" s="3" t="s">
        <v>1527</v>
      </c>
      <c r="G57" s="3">
        <v>0</v>
      </c>
      <c r="H57" s="3">
        <v>0</v>
      </c>
      <c r="I57" s="3">
        <v>67314384</v>
      </c>
      <c r="J57" s="3">
        <v>1118494</v>
      </c>
      <c r="K57" s="3">
        <v>69905</v>
      </c>
      <c r="L57" s="3">
        <v>60183</v>
      </c>
      <c r="M57" s="3">
        <v>3</v>
      </c>
      <c r="N57" s="3">
        <v>16406</v>
      </c>
      <c r="O57" s="3">
        <v>10.181825</v>
      </c>
      <c r="P57" s="3">
        <v>20.637622</v>
      </c>
      <c r="Q57" s="3">
        <v>0</v>
      </c>
      <c r="R57" s="3">
        <v>438699</v>
      </c>
      <c r="S57" s="3">
        <v>4600.323684</v>
      </c>
      <c r="T57" s="3">
        <v>10084.187651</v>
      </c>
      <c r="U57" s="3" t="s">
        <v>1186</v>
      </c>
      <c r="V57" s="3" t="s">
        <v>1544</v>
      </c>
      <c r="W57" s="3" t="s">
        <v>173</v>
      </c>
      <c r="X57" s="3" t="s">
        <v>1545</v>
      </c>
      <c r="Y57" s="3" t="s">
        <v>963</v>
      </c>
      <c r="Z57" s="3" t="s">
        <v>1546</v>
      </c>
      <c r="AA57" s="3" t="s">
        <v>1547</v>
      </c>
      <c r="AB57" s="3" t="s">
        <v>1548</v>
      </c>
      <c r="AC57" s="3" t="s">
        <v>1549</v>
      </c>
      <c r="AD57" s="3" t="s">
        <v>1550</v>
      </c>
      <c r="AE57" s="3" t="s">
        <v>1363</v>
      </c>
      <c r="AF57" s="3" t="s">
        <v>1551</v>
      </c>
      <c r="AG57" s="3" t="s">
        <v>1552</v>
      </c>
      <c r="AH57" s="3" t="s">
        <v>1553</v>
      </c>
      <c r="AI57" s="3" t="s">
        <v>1554</v>
      </c>
      <c r="AJ57" s="3" t="s">
        <v>1555</v>
      </c>
      <c r="AK57" s="3" t="s">
        <v>902</v>
      </c>
      <c r="AL57" s="3" t="s">
        <v>21</v>
      </c>
      <c r="AM57" s="3" t="s">
        <v>21</v>
      </c>
      <c r="AN57" s="3" t="s">
        <v>21</v>
      </c>
      <c r="AO57" s="3">
        <v>159</v>
      </c>
      <c r="AP57" s="3">
        <v>438708</v>
      </c>
      <c r="AQ57" s="3">
        <v>4610.621169</v>
      </c>
      <c r="AR57" s="3">
        <v>10083.852529</v>
      </c>
      <c r="AS57" s="3">
        <v>8186</v>
      </c>
      <c r="AT57" s="3">
        <v>29120</v>
      </c>
      <c r="AU57" s="3">
        <v>1.5688359999999998E-2</v>
      </c>
      <c r="AV57" s="3">
        <v>17547.334251</v>
      </c>
      <c r="AW57" s="3">
        <v>2064.9141650000001</v>
      </c>
      <c r="AX57" s="3">
        <v>28827760</v>
      </c>
      <c r="AY57" s="3">
        <v>479001</v>
      </c>
      <c r="AZ57" s="3">
        <v>29937</v>
      </c>
      <c r="BA57" s="3">
        <v>60183</v>
      </c>
      <c r="BB57" s="3">
        <v>3</v>
      </c>
      <c r="BC57" s="3">
        <v>11231</v>
      </c>
      <c r="BD57" s="3">
        <v>10.896476</v>
      </c>
      <c r="BE57" s="3">
        <v>16.967402</v>
      </c>
      <c r="BF57" s="3">
        <v>236</v>
      </c>
      <c r="BG57" s="3">
        <v>810194</v>
      </c>
      <c r="BH57" s="3">
        <v>6280.331897</v>
      </c>
      <c r="BI57" s="3">
        <v>14239.057634000001</v>
      </c>
      <c r="BJ57" s="3" t="s">
        <v>1556</v>
      </c>
      <c r="BK57" s="3" t="s">
        <v>1557</v>
      </c>
      <c r="BL57" s="3" t="s">
        <v>1558</v>
      </c>
      <c r="BM57" s="3" t="s">
        <v>113</v>
      </c>
      <c r="BN57" s="3" t="s">
        <v>874</v>
      </c>
      <c r="BO57" s="3" t="s">
        <v>1270</v>
      </c>
      <c r="BP57" s="3" t="s">
        <v>1559</v>
      </c>
      <c r="BQ57" s="3" t="s">
        <v>1560</v>
      </c>
      <c r="BR57" s="3" t="s">
        <v>1561</v>
      </c>
      <c r="BS57" s="3" t="s">
        <v>1562</v>
      </c>
      <c r="BT57" s="3" t="s">
        <v>692</v>
      </c>
      <c r="BU57" s="3" t="s">
        <v>1563</v>
      </c>
      <c r="BV57" s="3" t="s">
        <v>1183</v>
      </c>
      <c r="BW57" s="3" t="s">
        <v>1564</v>
      </c>
      <c r="BX57" s="3" t="s">
        <v>36</v>
      </c>
      <c r="BY57" s="3" t="s">
        <v>1565</v>
      </c>
      <c r="BZ57" s="3" t="s">
        <v>914</v>
      </c>
      <c r="CA57" s="3" t="s">
        <v>21</v>
      </c>
      <c r="CB57" s="3" t="s">
        <v>21</v>
      </c>
      <c r="CC57" s="3" t="s">
        <v>21</v>
      </c>
      <c r="CD57" s="3">
        <v>361</v>
      </c>
      <c r="CE57" s="3">
        <v>810204</v>
      </c>
      <c r="CF57" s="3">
        <v>6291.3466429999999</v>
      </c>
      <c r="CG57" s="3">
        <v>14238.916476</v>
      </c>
      <c r="CH57" s="3">
        <v>3705</v>
      </c>
      <c r="CI57" s="3">
        <v>11392</v>
      </c>
      <c r="CJ57" s="3">
        <v>1.568605E-2</v>
      </c>
      <c r="CK57" s="3">
        <v>7513.6329660000001</v>
      </c>
      <c r="CL57" s="3">
        <v>933.01956499999994</v>
      </c>
      <c r="CM57" s="3">
        <v>4.24363E-3</v>
      </c>
      <c r="CN57" s="3">
        <v>2.199255E-2</v>
      </c>
      <c r="CO57" s="3">
        <v>5816936</v>
      </c>
      <c r="CP57" s="3">
        <v>0</v>
      </c>
      <c r="CQ57" s="3">
        <v>18344</v>
      </c>
      <c r="CR57" s="3">
        <v>1E-3</v>
      </c>
      <c r="CS57" s="3">
        <v>1E-3</v>
      </c>
      <c r="CT57" s="3">
        <v>1E-3</v>
      </c>
      <c r="CU57" s="3">
        <v>1</v>
      </c>
      <c r="CV57" s="3">
        <v>0</v>
      </c>
      <c r="CW57" s="3">
        <v>0</v>
      </c>
      <c r="CX57" s="3">
        <v>0</v>
      </c>
      <c r="CY57" s="3">
        <v>1E-4</v>
      </c>
      <c r="CZ57" s="3">
        <v>0</v>
      </c>
      <c r="DA57" s="3">
        <v>0</v>
      </c>
      <c r="DB57" s="3">
        <v>0</v>
      </c>
      <c r="DC57" s="3">
        <v>1E-4</v>
      </c>
      <c r="DD57" s="3">
        <v>1E-4</v>
      </c>
      <c r="DE57" s="3">
        <v>5.7999999999999996E-3</v>
      </c>
      <c r="DF57" s="3">
        <v>5.5199999999999999E-2</v>
      </c>
      <c r="DG57" s="3">
        <v>0.113</v>
      </c>
      <c r="DH57" s="3">
        <v>0.1313</v>
      </c>
      <c r="DI57" s="3">
        <v>0.31109999999999999</v>
      </c>
      <c r="DJ57" s="3">
        <v>0.20599999999999999</v>
      </c>
      <c r="DK57" s="3">
        <v>4.5100000000000001E-2</v>
      </c>
      <c r="DL57" s="3">
        <v>3.8100000000000002E-2</v>
      </c>
      <c r="DM57" s="3">
        <v>9.2799999999999994E-2</v>
      </c>
      <c r="DN57" s="3">
        <v>5.0000000000000001E-4</v>
      </c>
      <c r="DO57" s="3">
        <v>1.1999999999999999E-3</v>
      </c>
      <c r="DP57" s="3">
        <v>1E-4</v>
      </c>
      <c r="DQ57" s="3">
        <v>1E-4</v>
      </c>
      <c r="DR57" s="3">
        <v>1E-4</v>
      </c>
      <c r="DS57" s="3">
        <v>0</v>
      </c>
      <c r="DT57" s="3">
        <v>0</v>
      </c>
      <c r="DU57" s="3" t="s">
        <v>39</v>
      </c>
      <c r="DV57" s="3">
        <v>4207405</v>
      </c>
      <c r="DW57" s="3">
        <v>1801726</v>
      </c>
      <c r="DX57" s="3">
        <v>0</v>
      </c>
      <c r="DY57" s="3">
        <v>0</v>
      </c>
      <c r="DZ57" s="3">
        <v>19344300</v>
      </c>
      <c r="EA57" s="3">
        <v>11319604</v>
      </c>
      <c r="EB57" s="3">
        <v>30869092</v>
      </c>
      <c r="EC57" s="4">
        <v>1</v>
      </c>
    </row>
    <row r="58" spans="1:133" x14ac:dyDescent="0.25">
      <c r="A58" s="3" t="s">
        <v>1566</v>
      </c>
      <c r="B58" s="3">
        <f t="shared" si="2"/>
        <v>677.419921875</v>
      </c>
      <c r="C58" s="3">
        <f t="shared" si="3"/>
        <v>173419</v>
      </c>
      <c r="D58" s="3">
        <v>3</v>
      </c>
      <c r="E58" s="3" t="s">
        <v>2</v>
      </c>
      <c r="F58" s="3" t="s">
        <v>1527</v>
      </c>
      <c r="G58" s="3">
        <v>0</v>
      </c>
      <c r="H58" s="3">
        <v>0</v>
      </c>
      <c r="I58" s="3">
        <v>29144384</v>
      </c>
      <c r="J58" s="3">
        <v>485626</v>
      </c>
      <c r="K58" s="3">
        <v>121406</v>
      </c>
      <c r="L58" s="3">
        <v>60014</v>
      </c>
      <c r="M58" s="3">
        <v>2</v>
      </c>
      <c r="N58" s="3">
        <v>5405</v>
      </c>
      <c r="O58" s="3">
        <v>14.452367000000001</v>
      </c>
      <c r="P58" s="3">
        <v>21.230661999999999</v>
      </c>
      <c r="Q58" s="3">
        <v>1</v>
      </c>
      <c r="R58" s="3">
        <v>134717</v>
      </c>
      <c r="S58" s="3">
        <v>2479.5009610000002</v>
      </c>
      <c r="T58" s="3">
        <v>2906.4113109999998</v>
      </c>
      <c r="U58" s="3" t="s">
        <v>916</v>
      </c>
      <c r="V58" s="3" t="s">
        <v>1567</v>
      </c>
      <c r="W58" s="3" t="s">
        <v>917</v>
      </c>
      <c r="X58" s="3" t="s">
        <v>274</v>
      </c>
      <c r="Y58" s="3" t="s">
        <v>190</v>
      </c>
      <c r="Z58" s="3" t="s">
        <v>275</v>
      </c>
      <c r="AA58" s="3" t="s">
        <v>1326</v>
      </c>
      <c r="AB58" s="3" t="s">
        <v>468</v>
      </c>
      <c r="AC58" s="3" t="s">
        <v>1327</v>
      </c>
      <c r="AD58" s="3" t="s">
        <v>442</v>
      </c>
      <c r="AE58" s="3" t="s">
        <v>1568</v>
      </c>
      <c r="AF58" s="3" t="s">
        <v>1569</v>
      </c>
      <c r="AG58" s="3" t="s">
        <v>1570</v>
      </c>
      <c r="AH58" s="3" t="s">
        <v>1571</v>
      </c>
      <c r="AI58" s="3" t="s">
        <v>1572</v>
      </c>
      <c r="AJ58" s="3" t="s">
        <v>153</v>
      </c>
      <c r="AK58" s="3" t="s">
        <v>1573</v>
      </c>
      <c r="AL58" s="3" t="s">
        <v>21</v>
      </c>
      <c r="AM58" s="3" t="s">
        <v>21</v>
      </c>
      <c r="AN58" s="3" t="s">
        <v>21</v>
      </c>
      <c r="AO58" s="3">
        <v>123</v>
      </c>
      <c r="AP58" s="3">
        <v>134729</v>
      </c>
      <c r="AQ58" s="3">
        <v>2494.0821270000001</v>
      </c>
      <c r="AR58" s="3">
        <v>2906.129954</v>
      </c>
      <c r="AS58" s="3">
        <v>5200</v>
      </c>
      <c r="AT58" s="3">
        <v>9120</v>
      </c>
      <c r="AU58" s="3">
        <v>1.563637E-2</v>
      </c>
      <c r="AV58" s="3">
        <v>7593.4284399999997</v>
      </c>
      <c r="AW58" s="3">
        <v>456.12381599999998</v>
      </c>
      <c r="AX58" s="3">
        <v>12486084</v>
      </c>
      <c r="AY58" s="3">
        <v>208052</v>
      </c>
      <c r="AZ58" s="3">
        <v>52013</v>
      </c>
      <c r="BA58" s="3">
        <v>60014</v>
      </c>
      <c r="BB58" s="3">
        <v>2</v>
      </c>
      <c r="BC58" s="3">
        <v>13859</v>
      </c>
      <c r="BD58" s="3">
        <v>14.833811000000001</v>
      </c>
      <c r="BE58" s="3">
        <v>23.473582</v>
      </c>
      <c r="BF58" s="3">
        <v>13</v>
      </c>
      <c r="BG58" s="3">
        <v>136742</v>
      </c>
      <c r="BH58" s="3">
        <v>4002.2163070000001</v>
      </c>
      <c r="BI58" s="3">
        <v>3182.2223009999998</v>
      </c>
      <c r="BJ58" s="3" t="s">
        <v>287</v>
      </c>
      <c r="BK58" s="3" t="s">
        <v>634</v>
      </c>
      <c r="BL58" s="3" t="s">
        <v>451</v>
      </c>
      <c r="BM58" s="3" t="s">
        <v>1574</v>
      </c>
      <c r="BN58" s="3" t="s">
        <v>1575</v>
      </c>
      <c r="BO58" s="3" t="s">
        <v>1454</v>
      </c>
      <c r="BP58" s="3" t="s">
        <v>1576</v>
      </c>
      <c r="BQ58" s="3" t="s">
        <v>1577</v>
      </c>
      <c r="BR58" s="3" t="s">
        <v>638</v>
      </c>
      <c r="BS58" s="3" t="s">
        <v>833</v>
      </c>
      <c r="BT58" s="3" t="s">
        <v>1578</v>
      </c>
      <c r="BU58" s="3" t="s">
        <v>921</v>
      </c>
      <c r="BV58" s="3" t="s">
        <v>70</v>
      </c>
      <c r="BW58" s="3" t="s">
        <v>1328</v>
      </c>
      <c r="BX58" s="3" t="s">
        <v>630</v>
      </c>
      <c r="BY58" s="3" t="s">
        <v>473</v>
      </c>
      <c r="BZ58" s="3" t="s">
        <v>1579</v>
      </c>
      <c r="CA58" s="3" t="s">
        <v>21</v>
      </c>
      <c r="CB58" s="3" t="s">
        <v>21</v>
      </c>
      <c r="CC58" s="3" t="s">
        <v>21</v>
      </c>
      <c r="CD58" s="3">
        <v>256</v>
      </c>
      <c r="CE58" s="3">
        <v>136748</v>
      </c>
      <c r="CF58" s="3">
        <v>4017.19128</v>
      </c>
      <c r="CG58" s="3">
        <v>3182.008186</v>
      </c>
      <c r="CH58" s="3">
        <v>2136</v>
      </c>
      <c r="CI58" s="3">
        <v>3968</v>
      </c>
      <c r="CJ58" s="3">
        <v>1.5634829999999999E-2</v>
      </c>
      <c r="CK58" s="3">
        <v>3252.858193</v>
      </c>
      <c r="CL58" s="3">
        <v>215.336513</v>
      </c>
      <c r="CM58" s="3">
        <v>5.7376500000000004E-3</v>
      </c>
      <c r="CN58" s="3">
        <v>4.881224E-2</v>
      </c>
      <c r="CO58" s="3">
        <v>9748518</v>
      </c>
      <c r="CP58" s="3">
        <v>0</v>
      </c>
      <c r="CQ58" s="3">
        <v>23193</v>
      </c>
      <c r="CR58" s="3">
        <v>1E-3</v>
      </c>
      <c r="CS58" s="3">
        <v>1E-3</v>
      </c>
      <c r="CT58" s="3">
        <v>1E-3</v>
      </c>
      <c r="CU58" s="3">
        <v>1</v>
      </c>
      <c r="CV58" s="3">
        <v>0</v>
      </c>
      <c r="CW58" s="3">
        <v>0</v>
      </c>
      <c r="CX58" s="3">
        <v>0</v>
      </c>
      <c r="CY58" s="3">
        <v>1E-4</v>
      </c>
      <c r="CZ58" s="3">
        <v>0</v>
      </c>
      <c r="DA58" s="3">
        <v>1E-4</v>
      </c>
      <c r="DB58" s="3">
        <v>1E-4</v>
      </c>
      <c r="DC58" s="3">
        <v>1E-4</v>
      </c>
      <c r="DD58" s="3">
        <v>1E-4</v>
      </c>
      <c r="DE58" s="3">
        <v>4.0000000000000002E-4</v>
      </c>
      <c r="DF58" s="3">
        <v>3.1699999999999999E-2</v>
      </c>
      <c r="DG58" s="3">
        <v>8.1900000000000001E-2</v>
      </c>
      <c r="DH58" s="3">
        <v>8.4000000000000005E-2</v>
      </c>
      <c r="DI58" s="3">
        <v>0.2828</v>
      </c>
      <c r="DJ58" s="3">
        <v>0.30840000000000001</v>
      </c>
      <c r="DK58" s="3">
        <v>0.17899999999999999</v>
      </c>
      <c r="DL58" s="3">
        <v>2.87E-2</v>
      </c>
      <c r="DM58" s="3">
        <v>2.8E-3</v>
      </c>
      <c r="DN58" s="3">
        <v>1E-4</v>
      </c>
      <c r="DO58" s="3">
        <v>1E-4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 t="s">
        <v>39</v>
      </c>
      <c r="DV58" s="3">
        <v>7270330</v>
      </c>
      <c r="DW58" s="3">
        <v>3114606</v>
      </c>
      <c r="DX58" s="3">
        <v>0</v>
      </c>
      <c r="DY58" s="3">
        <v>0</v>
      </c>
      <c r="DZ58" s="3">
        <v>18061356</v>
      </c>
      <c r="EA58" s="3">
        <v>12483064</v>
      </c>
      <c r="EB58" s="3">
        <v>30816168</v>
      </c>
      <c r="EC58" s="4">
        <v>1</v>
      </c>
    </row>
    <row r="59" spans="1:133" x14ac:dyDescent="0.25">
      <c r="A59" s="3" t="s">
        <v>1580</v>
      </c>
      <c r="B59" s="3">
        <f t="shared" si="2"/>
        <v>1379.0068359375</v>
      </c>
      <c r="C59" s="3">
        <f t="shared" si="3"/>
        <v>11032</v>
      </c>
      <c r="D59" s="3">
        <v>3</v>
      </c>
      <c r="E59" s="3" t="s">
        <v>2</v>
      </c>
      <c r="F59" s="3" t="s">
        <v>1527</v>
      </c>
      <c r="G59" s="3">
        <v>0</v>
      </c>
      <c r="H59" s="3">
        <v>0</v>
      </c>
      <c r="I59" s="3">
        <v>59500928</v>
      </c>
      <c r="J59" s="3">
        <v>988420</v>
      </c>
      <c r="K59" s="3">
        <v>7722</v>
      </c>
      <c r="L59" s="3">
        <v>60198</v>
      </c>
      <c r="M59" s="3">
        <v>8</v>
      </c>
      <c r="N59" s="3">
        <v>1943</v>
      </c>
      <c r="O59" s="3">
        <v>24.058859999999999</v>
      </c>
      <c r="P59" s="3">
        <v>10.576705</v>
      </c>
      <c r="Q59" s="3">
        <v>160</v>
      </c>
      <c r="R59" s="3">
        <v>1050150</v>
      </c>
      <c r="S59" s="3">
        <v>45076.858618999999</v>
      </c>
      <c r="T59" s="3">
        <v>95671.126046000005</v>
      </c>
      <c r="U59" s="3" t="s">
        <v>571</v>
      </c>
      <c r="V59" s="3" t="s">
        <v>802</v>
      </c>
      <c r="W59" s="3" t="s">
        <v>1581</v>
      </c>
      <c r="X59" s="3" t="s">
        <v>1582</v>
      </c>
      <c r="Y59" s="3" t="s">
        <v>490</v>
      </c>
      <c r="Z59" s="3" t="s">
        <v>936</v>
      </c>
      <c r="AA59" s="3" t="s">
        <v>937</v>
      </c>
      <c r="AB59" s="3" t="s">
        <v>938</v>
      </c>
      <c r="AC59" s="3" t="s">
        <v>1583</v>
      </c>
      <c r="AD59" s="3" t="s">
        <v>1584</v>
      </c>
      <c r="AE59" s="3" t="s">
        <v>748</v>
      </c>
      <c r="AF59" s="3" t="s">
        <v>822</v>
      </c>
      <c r="AG59" s="3" t="s">
        <v>1472</v>
      </c>
      <c r="AH59" s="3" t="s">
        <v>1585</v>
      </c>
      <c r="AI59" s="3" t="s">
        <v>1372</v>
      </c>
      <c r="AJ59" s="3" t="s">
        <v>1586</v>
      </c>
      <c r="AK59" s="3" t="s">
        <v>1587</v>
      </c>
      <c r="AL59" s="3" t="s">
        <v>21</v>
      </c>
      <c r="AM59" s="3" t="s">
        <v>21</v>
      </c>
      <c r="AN59" s="3" t="s">
        <v>21</v>
      </c>
      <c r="AO59" s="3">
        <v>365</v>
      </c>
      <c r="AP59" s="3">
        <v>1050182</v>
      </c>
      <c r="AQ59" s="3">
        <v>45101.127667000001</v>
      </c>
      <c r="AR59" s="3">
        <v>95671.240017999997</v>
      </c>
      <c r="AS59" s="3">
        <v>141</v>
      </c>
      <c r="AT59" s="3">
        <v>62859</v>
      </c>
      <c r="AU59" s="3">
        <v>1.6026740000000001E-2</v>
      </c>
      <c r="AV59" s="3">
        <v>15841.155059999999</v>
      </c>
      <c r="AW59" s="3">
        <v>8410.6272229999995</v>
      </c>
      <c r="AX59" s="3">
        <v>25504896</v>
      </c>
      <c r="AY59" s="3">
        <v>423683</v>
      </c>
      <c r="AZ59" s="3">
        <v>3310</v>
      </c>
      <c r="BA59" s="3">
        <v>60198</v>
      </c>
      <c r="BB59" s="3">
        <v>9</v>
      </c>
      <c r="BC59" s="3">
        <v>1212</v>
      </c>
      <c r="BD59" s="3">
        <v>26.169284000000001</v>
      </c>
      <c r="BE59" s="3">
        <v>10.992248999999999</v>
      </c>
      <c r="BF59" s="3">
        <v>672</v>
      </c>
      <c r="BG59" s="3">
        <v>1102077</v>
      </c>
      <c r="BH59" s="3">
        <v>49147.167265999997</v>
      </c>
      <c r="BI59" s="3">
        <v>99533.718238000001</v>
      </c>
      <c r="BJ59" s="3" t="s">
        <v>220</v>
      </c>
      <c r="BK59" s="3" t="s">
        <v>1080</v>
      </c>
      <c r="BL59" s="3" t="s">
        <v>1588</v>
      </c>
      <c r="BM59" s="3" t="s">
        <v>1589</v>
      </c>
      <c r="BN59" s="3" t="s">
        <v>1590</v>
      </c>
      <c r="BO59" s="3" t="s">
        <v>1348</v>
      </c>
      <c r="BP59" s="3" t="s">
        <v>576</v>
      </c>
      <c r="BQ59" s="3" t="s">
        <v>329</v>
      </c>
      <c r="BR59" s="3" t="s">
        <v>954</v>
      </c>
      <c r="BS59" s="3" t="s">
        <v>955</v>
      </c>
      <c r="BT59" s="3" t="s">
        <v>1591</v>
      </c>
      <c r="BU59" s="3" t="s">
        <v>1471</v>
      </c>
      <c r="BV59" s="3" t="s">
        <v>1592</v>
      </c>
      <c r="BW59" s="3" t="s">
        <v>1593</v>
      </c>
      <c r="BX59" s="3" t="s">
        <v>497</v>
      </c>
      <c r="BY59" s="3" t="s">
        <v>1344</v>
      </c>
      <c r="BZ59" s="3" t="s">
        <v>338</v>
      </c>
      <c r="CA59" s="3" t="s">
        <v>21</v>
      </c>
      <c r="CB59" s="3" t="s">
        <v>21</v>
      </c>
      <c r="CC59" s="3" t="s">
        <v>21</v>
      </c>
      <c r="CD59" s="3">
        <v>691</v>
      </c>
      <c r="CE59" s="3">
        <v>1102093</v>
      </c>
      <c r="CF59" s="3">
        <v>49173.562886</v>
      </c>
      <c r="CG59" s="3">
        <v>99533.711475000004</v>
      </c>
      <c r="CH59" s="3">
        <v>141</v>
      </c>
      <c r="CI59" s="3">
        <v>27904</v>
      </c>
      <c r="CJ59" s="3">
        <v>1.6056790000000001E-2</v>
      </c>
      <c r="CK59" s="3">
        <v>6802.9892550000004</v>
      </c>
      <c r="CL59" s="3">
        <v>3680.1774220000002</v>
      </c>
      <c r="CM59" s="3">
        <v>1.16271E-3</v>
      </c>
      <c r="CN59" s="3">
        <v>5.6710600000000003E-3</v>
      </c>
      <c r="CO59" s="3">
        <v>619610</v>
      </c>
      <c r="CP59" s="3">
        <v>0</v>
      </c>
      <c r="CQ59" s="3">
        <v>636</v>
      </c>
      <c r="CR59" s="3">
        <v>1E-3</v>
      </c>
      <c r="CS59" s="3">
        <v>1E-3</v>
      </c>
      <c r="CT59" s="3">
        <v>1E-3</v>
      </c>
      <c r="CU59" s="3">
        <v>0.999</v>
      </c>
      <c r="CV59" s="3">
        <v>0</v>
      </c>
      <c r="CW59" s="3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1E-4</v>
      </c>
      <c r="DF59" s="3">
        <v>1.2999999999999999E-3</v>
      </c>
      <c r="DG59" s="3">
        <v>1.6199999999999999E-2</v>
      </c>
      <c r="DH59" s="3">
        <v>3.44E-2</v>
      </c>
      <c r="DI59" s="3">
        <v>0.20630000000000001</v>
      </c>
      <c r="DJ59" s="3">
        <v>0.23780000000000001</v>
      </c>
      <c r="DK59" s="3">
        <v>0.1489</v>
      </c>
      <c r="DL59" s="3">
        <v>6.3500000000000001E-2</v>
      </c>
      <c r="DM59" s="3">
        <v>7.5200000000000003E-2</v>
      </c>
      <c r="DN59" s="3">
        <v>6.2100000000000002E-2</v>
      </c>
      <c r="DO59" s="3">
        <v>9.9099999999999994E-2</v>
      </c>
      <c r="DP59" s="3">
        <v>4.8500000000000001E-2</v>
      </c>
      <c r="DQ59" s="3">
        <v>5.5999999999999999E-3</v>
      </c>
      <c r="DR59" s="3">
        <v>8.9999999999999998E-4</v>
      </c>
      <c r="DS59" s="3">
        <v>2.0000000000000001E-4</v>
      </c>
      <c r="DT59" s="3">
        <v>0</v>
      </c>
      <c r="DU59" s="3" t="s">
        <v>39</v>
      </c>
      <c r="DV59" s="3">
        <v>465114</v>
      </c>
      <c r="DW59" s="3">
        <v>199254</v>
      </c>
      <c r="DX59" s="3">
        <v>0</v>
      </c>
      <c r="DY59" s="3">
        <v>0</v>
      </c>
      <c r="DZ59" s="3">
        <v>20942952</v>
      </c>
      <c r="EA59" s="3">
        <v>9787736</v>
      </c>
      <c r="EB59" s="3">
        <v>30745356</v>
      </c>
      <c r="EC59" s="4">
        <v>0.99980000000000002</v>
      </c>
    </row>
    <row r="60" spans="1:133" x14ac:dyDescent="0.25">
      <c r="A60" s="3" t="s">
        <v>1594</v>
      </c>
      <c r="B60" s="3">
        <f t="shared" si="2"/>
        <v>1065.330078125</v>
      </c>
      <c r="C60" s="3">
        <f t="shared" si="3"/>
        <v>68180</v>
      </c>
      <c r="D60" s="3">
        <v>3</v>
      </c>
      <c r="E60" s="3" t="s">
        <v>2</v>
      </c>
      <c r="F60" s="3" t="s">
        <v>1527</v>
      </c>
      <c r="G60" s="3">
        <v>0</v>
      </c>
      <c r="H60" s="3">
        <v>0</v>
      </c>
      <c r="I60" s="3">
        <v>45964768</v>
      </c>
      <c r="J60" s="3">
        <v>763711</v>
      </c>
      <c r="K60" s="3">
        <v>47731</v>
      </c>
      <c r="L60" s="3">
        <v>60186</v>
      </c>
      <c r="M60" s="3">
        <v>2</v>
      </c>
      <c r="N60" s="3">
        <v>15853</v>
      </c>
      <c r="O60" s="3">
        <v>9.2595670000000005</v>
      </c>
      <c r="P60" s="3">
        <v>25.315808000000001</v>
      </c>
      <c r="Q60" s="3">
        <v>24</v>
      </c>
      <c r="R60" s="3">
        <v>620955</v>
      </c>
      <c r="S60" s="3">
        <v>7251.0198049999999</v>
      </c>
      <c r="T60" s="3">
        <v>25929.909276999999</v>
      </c>
      <c r="U60" s="3" t="s">
        <v>433</v>
      </c>
      <c r="V60" s="3" t="s">
        <v>1595</v>
      </c>
      <c r="W60" s="3" t="s">
        <v>43</v>
      </c>
      <c r="X60" s="3" t="s">
        <v>1596</v>
      </c>
      <c r="Y60" s="3" t="s">
        <v>1597</v>
      </c>
      <c r="Z60" s="3" t="s">
        <v>1598</v>
      </c>
      <c r="AA60" s="3" t="s">
        <v>1599</v>
      </c>
      <c r="AB60" s="3" t="s">
        <v>856</v>
      </c>
      <c r="AC60" s="3" t="s">
        <v>1600</v>
      </c>
      <c r="AD60" s="3" t="s">
        <v>1601</v>
      </c>
      <c r="AE60" s="3" t="s">
        <v>774</v>
      </c>
      <c r="AF60" s="3" t="s">
        <v>1203</v>
      </c>
      <c r="AG60" s="3" t="s">
        <v>969</v>
      </c>
      <c r="AH60" s="3" t="s">
        <v>1371</v>
      </c>
      <c r="AI60" s="3" t="s">
        <v>1602</v>
      </c>
      <c r="AJ60" s="3" t="s">
        <v>1603</v>
      </c>
      <c r="AK60" s="3" t="s">
        <v>1604</v>
      </c>
      <c r="AL60" s="3" t="s">
        <v>21</v>
      </c>
      <c r="AM60" s="3" t="s">
        <v>21</v>
      </c>
      <c r="AN60" s="3" t="s">
        <v>21</v>
      </c>
      <c r="AO60" s="3">
        <v>131</v>
      </c>
      <c r="AP60" s="3">
        <v>620960</v>
      </c>
      <c r="AQ60" s="3">
        <v>7260.3849730000002</v>
      </c>
      <c r="AR60" s="3">
        <v>25930.425658</v>
      </c>
      <c r="AS60" s="3">
        <v>61</v>
      </c>
      <c r="AT60" s="3">
        <v>88448</v>
      </c>
      <c r="AU60" s="3">
        <v>1.6089860000000001E-2</v>
      </c>
      <c r="AV60" s="3">
        <v>12288.001238000001</v>
      </c>
      <c r="AW60" s="3">
        <v>10545.060078</v>
      </c>
      <c r="AX60" s="3">
        <v>19692128</v>
      </c>
      <c r="AY60" s="3">
        <v>327187</v>
      </c>
      <c r="AZ60" s="3">
        <v>20449</v>
      </c>
      <c r="BA60" s="3">
        <v>60186</v>
      </c>
      <c r="BB60" s="3">
        <v>3</v>
      </c>
      <c r="BC60" s="3">
        <v>8846</v>
      </c>
      <c r="BD60" s="3">
        <v>9.8380200000000002</v>
      </c>
      <c r="BE60" s="3">
        <v>21.733184999999999</v>
      </c>
      <c r="BF60" s="3">
        <v>27</v>
      </c>
      <c r="BG60" s="3">
        <v>628551</v>
      </c>
      <c r="BH60" s="3">
        <v>8008.8296069999997</v>
      </c>
      <c r="BI60" s="3">
        <v>26675.388201000002</v>
      </c>
      <c r="BJ60" s="3" t="s">
        <v>186</v>
      </c>
      <c r="BK60" s="3" t="s">
        <v>781</v>
      </c>
      <c r="BL60" s="3" t="s">
        <v>713</v>
      </c>
      <c r="BM60" s="3" t="s">
        <v>1030</v>
      </c>
      <c r="BN60" s="3" t="s">
        <v>1605</v>
      </c>
      <c r="BO60" s="3" t="s">
        <v>1606</v>
      </c>
      <c r="BP60" s="3" t="s">
        <v>64</v>
      </c>
      <c r="BQ60" s="3" t="s">
        <v>1607</v>
      </c>
      <c r="BR60" s="3" t="s">
        <v>1098</v>
      </c>
      <c r="BS60" s="3" t="s">
        <v>479</v>
      </c>
      <c r="BT60" s="3" t="s">
        <v>1363</v>
      </c>
      <c r="BU60" s="3" t="s">
        <v>1263</v>
      </c>
      <c r="BV60" s="3" t="s">
        <v>977</v>
      </c>
      <c r="BW60" s="3" t="s">
        <v>1251</v>
      </c>
      <c r="BX60" s="3" t="s">
        <v>1608</v>
      </c>
      <c r="BY60" s="3" t="s">
        <v>1609</v>
      </c>
      <c r="BZ60" s="3" t="s">
        <v>1610</v>
      </c>
      <c r="CA60" s="3" t="s">
        <v>21</v>
      </c>
      <c r="CB60" s="3" t="s">
        <v>21</v>
      </c>
      <c r="CC60" s="3" t="s">
        <v>21</v>
      </c>
      <c r="CD60" s="3">
        <v>294</v>
      </c>
      <c r="CE60" s="3">
        <v>628585</v>
      </c>
      <c r="CF60" s="3">
        <v>8018.778609</v>
      </c>
      <c r="CG60" s="3">
        <v>26675.913993999999</v>
      </c>
      <c r="CH60" s="3">
        <v>18</v>
      </c>
      <c r="CI60" s="3">
        <v>38368</v>
      </c>
      <c r="CJ60" s="3">
        <v>1.6102849999999998E-2</v>
      </c>
      <c r="CK60" s="3">
        <v>5268.6444110000002</v>
      </c>
      <c r="CL60" s="3">
        <v>4531.0116779999998</v>
      </c>
      <c r="CM60" s="3">
        <v>2.4552300000000001E-3</v>
      </c>
      <c r="CN60" s="3">
        <v>1.398483E-2</v>
      </c>
      <c r="CO60" s="3">
        <v>3387330</v>
      </c>
      <c r="CP60" s="3">
        <v>0</v>
      </c>
      <c r="CQ60" s="3">
        <v>2335</v>
      </c>
      <c r="CR60" s="3">
        <v>1E-3</v>
      </c>
      <c r="CS60" s="3">
        <v>1E-3</v>
      </c>
      <c r="CT60" s="3">
        <v>1E-3</v>
      </c>
      <c r="CU60" s="3">
        <v>1</v>
      </c>
      <c r="CV60" s="3">
        <v>0</v>
      </c>
      <c r="CW60" s="3">
        <v>0</v>
      </c>
      <c r="CX60" s="3">
        <v>0</v>
      </c>
      <c r="CY60" s="3">
        <v>0</v>
      </c>
      <c r="CZ60" s="3">
        <v>0</v>
      </c>
      <c r="DA60" s="3">
        <v>0</v>
      </c>
      <c r="DB60" s="3">
        <v>0</v>
      </c>
      <c r="DC60" s="3">
        <v>1E-4</v>
      </c>
      <c r="DD60" s="3">
        <v>1E-4</v>
      </c>
      <c r="DE60" s="3">
        <v>6.1999999999999998E-3</v>
      </c>
      <c r="DF60" s="3">
        <v>9.9400000000000002E-2</v>
      </c>
      <c r="DG60" s="3">
        <v>0.20100000000000001</v>
      </c>
      <c r="DH60" s="3">
        <v>0.13919999999999999</v>
      </c>
      <c r="DI60" s="3">
        <v>0.22220000000000001</v>
      </c>
      <c r="DJ60" s="3">
        <v>0.1212</v>
      </c>
      <c r="DK60" s="3">
        <v>7.4999999999999997E-2</v>
      </c>
      <c r="DL60" s="3">
        <v>4.8099999999999997E-2</v>
      </c>
      <c r="DM60" s="3">
        <v>6.0100000000000001E-2</v>
      </c>
      <c r="DN60" s="3">
        <v>1.7299999999999999E-2</v>
      </c>
      <c r="DO60" s="3">
        <v>5.8999999999999999E-3</v>
      </c>
      <c r="DP60" s="3">
        <v>4.4000000000000003E-3</v>
      </c>
      <c r="DQ60" s="3">
        <v>1E-4</v>
      </c>
      <c r="DR60" s="3">
        <v>0</v>
      </c>
      <c r="DS60" s="3">
        <v>0</v>
      </c>
      <c r="DT60" s="3">
        <v>0</v>
      </c>
      <c r="DU60" s="3" t="s">
        <v>39</v>
      </c>
      <c r="DV60" s="3">
        <v>2873050</v>
      </c>
      <c r="DW60" s="3">
        <v>1230754</v>
      </c>
      <c r="DX60" s="3">
        <v>0</v>
      </c>
      <c r="DY60" s="3">
        <v>0</v>
      </c>
      <c r="DZ60" s="3">
        <v>20821800</v>
      </c>
      <c r="EA60" s="3">
        <v>9853320</v>
      </c>
      <c r="EB60" s="3">
        <v>30746096</v>
      </c>
      <c r="EC60" s="4">
        <v>0.99980000000000002</v>
      </c>
    </row>
    <row r="61" spans="1:133" x14ac:dyDescent="0.25">
      <c r="A61" s="3" t="s">
        <v>1611</v>
      </c>
      <c r="B61" s="3">
        <f t="shared" si="2"/>
        <v>549.7099609375</v>
      </c>
      <c r="C61" s="3">
        <f t="shared" si="3"/>
        <v>140725</v>
      </c>
      <c r="D61" s="3">
        <v>3</v>
      </c>
      <c r="E61" s="3" t="s">
        <v>2</v>
      </c>
      <c r="F61" s="3" t="s">
        <v>1527</v>
      </c>
      <c r="G61" s="3">
        <v>0</v>
      </c>
      <c r="H61" s="3">
        <v>0</v>
      </c>
      <c r="I61" s="3">
        <v>23641480</v>
      </c>
      <c r="J61" s="3">
        <v>394004</v>
      </c>
      <c r="K61" s="3">
        <v>98501</v>
      </c>
      <c r="L61" s="3">
        <v>60003</v>
      </c>
      <c r="M61" s="3">
        <v>2</v>
      </c>
      <c r="N61" s="3">
        <v>9699</v>
      </c>
      <c r="O61" s="3">
        <v>14.794815</v>
      </c>
      <c r="P61" s="3">
        <v>24.706536</v>
      </c>
      <c r="Q61" s="3">
        <v>1</v>
      </c>
      <c r="R61" s="3">
        <v>247889</v>
      </c>
      <c r="S61" s="3">
        <v>3418.7122159999999</v>
      </c>
      <c r="T61" s="3">
        <v>6507.8133180000004</v>
      </c>
      <c r="U61" s="3" t="s">
        <v>1612</v>
      </c>
      <c r="V61" s="3" t="s">
        <v>1613</v>
      </c>
      <c r="W61" s="3" t="s">
        <v>1614</v>
      </c>
      <c r="X61" s="3" t="s">
        <v>1615</v>
      </c>
      <c r="Y61" s="3" t="s">
        <v>1616</v>
      </c>
      <c r="Z61" s="3" t="s">
        <v>1617</v>
      </c>
      <c r="AA61" s="3" t="s">
        <v>1618</v>
      </c>
      <c r="AB61" s="3" t="s">
        <v>1619</v>
      </c>
      <c r="AC61" s="3" t="s">
        <v>1620</v>
      </c>
      <c r="AD61" s="3" t="s">
        <v>1621</v>
      </c>
      <c r="AE61" s="3" t="s">
        <v>1622</v>
      </c>
      <c r="AF61" s="3" t="s">
        <v>1623</v>
      </c>
      <c r="AG61" s="3" t="s">
        <v>1624</v>
      </c>
      <c r="AH61" s="3" t="s">
        <v>1431</v>
      </c>
      <c r="AI61" s="3" t="s">
        <v>1625</v>
      </c>
      <c r="AJ61" s="3" t="s">
        <v>1450</v>
      </c>
      <c r="AK61" s="3" t="s">
        <v>1336</v>
      </c>
      <c r="AL61" s="3" t="s">
        <v>21</v>
      </c>
      <c r="AM61" s="3" t="s">
        <v>21</v>
      </c>
      <c r="AN61" s="3" t="s">
        <v>21</v>
      </c>
      <c r="AO61" s="3">
        <v>106</v>
      </c>
      <c r="AP61" s="3">
        <v>247897</v>
      </c>
      <c r="AQ61" s="3">
        <v>3433.6198330000002</v>
      </c>
      <c r="AR61" s="3">
        <v>6507.2903319999996</v>
      </c>
      <c r="AS61" s="3">
        <v>312</v>
      </c>
      <c r="AT61" s="3">
        <v>37424</v>
      </c>
      <c r="AU61" s="3">
        <v>1.565886E-2</v>
      </c>
      <c r="AV61" s="3">
        <v>6169.6545429999996</v>
      </c>
      <c r="AW61" s="3">
        <v>4653.0373449999997</v>
      </c>
      <c r="AX61" s="3">
        <v>10134464</v>
      </c>
      <c r="AY61" s="3">
        <v>168899</v>
      </c>
      <c r="AZ61" s="3">
        <v>42224</v>
      </c>
      <c r="BA61" s="3">
        <v>60003</v>
      </c>
      <c r="BB61" s="3">
        <v>2</v>
      </c>
      <c r="BC61" s="3">
        <v>7985</v>
      </c>
      <c r="BD61" s="3">
        <v>15.21101</v>
      </c>
      <c r="BE61" s="3">
        <v>26.010214999999999</v>
      </c>
      <c r="BF61" s="3">
        <v>63</v>
      </c>
      <c r="BG61" s="3">
        <v>247619</v>
      </c>
      <c r="BH61" s="3">
        <v>4096.1630869999999</v>
      </c>
      <c r="BI61" s="3">
        <v>6593.1594400000004</v>
      </c>
      <c r="BJ61" s="3" t="s">
        <v>1626</v>
      </c>
      <c r="BK61" s="3" t="s">
        <v>1627</v>
      </c>
      <c r="BL61" s="3" t="s">
        <v>892</v>
      </c>
      <c r="BM61" s="3" t="s">
        <v>1490</v>
      </c>
      <c r="BN61" s="3" t="s">
        <v>758</v>
      </c>
      <c r="BO61" s="3" t="s">
        <v>361</v>
      </c>
      <c r="BP61" s="3" t="s">
        <v>362</v>
      </c>
      <c r="BQ61" s="3" t="s">
        <v>1628</v>
      </c>
      <c r="BR61" s="3" t="s">
        <v>680</v>
      </c>
      <c r="BS61" s="3" t="s">
        <v>1048</v>
      </c>
      <c r="BT61" s="3" t="s">
        <v>246</v>
      </c>
      <c r="BU61" s="3" t="s">
        <v>1629</v>
      </c>
      <c r="BV61" s="3" t="s">
        <v>1630</v>
      </c>
      <c r="BW61" s="3" t="s">
        <v>1564</v>
      </c>
      <c r="BX61" s="3" t="s">
        <v>1625</v>
      </c>
      <c r="BY61" s="3" t="s">
        <v>1631</v>
      </c>
      <c r="BZ61" s="3" t="s">
        <v>484</v>
      </c>
      <c r="CA61" s="3" t="s">
        <v>21</v>
      </c>
      <c r="CB61" s="3" t="s">
        <v>21</v>
      </c>
      <c r="CC61" s="3" t="s">
        <v>21</v>
      </c>
      <c r="CD61" s="3">
        <v>232</v>
      </c>
      <c r="CE61" s="3">
        <v>247624</v>
      </c>
      <c r="CF61" s="3">
        <v>4111.4904630000001</v>
      </c>
      <c r="CG61" s="3">
        <v>6592.6111440000004</v>
      </c>
      <c r="CH61" s="3">
        <v>110</v>
      </c>
      <c r="CI61" s="3">
        <v>15320</v>
      </c>
      <c r="CJ61" s="3">
        <v>1.5657999999999998E-2</v>
      </c>
      <c r="CK61" s="3">
        <v>2644.6211920000001</v>
      </c>
      <c r="CL61" s="3">
        <v>1997.1137189999999</v>
      </c>
      <c r="CM61" s="3">
        <v>4.0459399999999996E-3</v>
      </c>
      <c r="CN61" s="3">
        <v>3.957604E-2</v>
      </c>
      <c r="CO61" s="3">
        <v>6505613</v>
      </c>
      <c r="CP61" s="3">
        <v>0</v>
      </c>
      <c r="CQ61" s="3">
        <v>13011</v>
      </c>
      <c r="CR61" s="3">
        <v>1E-3</v>
      </c>
      <c r="CS61" s="3">
        <v>1E-3</v>
      </c>
      <c r="CT61" s="3">
        <v>1E-3</v>
      </c>
      <c r="CU61" s="3">
        <v>1</v>
      </c>
      <c r="CV61" s="3">
        <v>0</v>
      </c>
      <c r="CW61" s="3">
        <v>0</v>
      </c>
      <c r="CX61" s="3">
        <v>0</v>
      </c>
      <c r="CY61" s="3">
        <v>1E-4</v>
      </c>
      <c r="CZ61" s="3">
        <v>0</v>
      </c>
      <c r="DA61" s="3">
        <v>0</v>
      </c>
      <c r="DB61" s="3">
        <v>1E-4</v>
      </c>
      <c r="DC61" s="3">
        <v>1E-4</v>
      </c>
      <c r="DD61" s="3">
        <v>1E-4</v>
      </c>
      <c r="DE61" s="3">
        <v>2.4199999999999999E-2</v>
      </c>
      <c r="DF61" s="3">
        <v>0.16619999999999999</v>
      </c>
      <c r="DG61" s="3">
        <v>0.1706</v>
      </c>
      <c r="DH61" s="3">
        <v>0.10349999999999999</v>
      </c>
      <c r="DI61" s="3">
        <v>0.19750000000000001</v>
      </c>
      <c r="DJ61" s="3">
        <v>0.13600000000000001</v>
      </c>
      <c r="DK61" s="3">
        <v>9.3899999999999997E-2</v>
      </c>
      <c r="DL61" s="3">
        <v>7.0499999999999993E-2</v>
      </c>
      <c r="DM61" s="3">
        <v>3.6400000000000002E-2</v>
      </c>
      <c r="DN61" s="3">
        <v>1.1999999999999999E-3</v>
      </c>
      <c r="DO61" s="3">
        <v>1E-4</v>
      </c>
      <c r="DP61" s="3">
        <v>0</v>
      </c>
      <c r="DQ61" s="3">
        <v>0</v>
      </c>
      <c r="DR61" s="3">
        <v>0</v>
      </c>
      <c r="DS61" s="3">
        <v>0</v>
      </c>
      <c r="DT61" s="3">
        <v>0</v>
      </c>
      <c r="DU61" s="3" t="s">
        <v>39</v>
      </c>
      <c r="DV61" s="3">
        <v>5894423</v>
      </c>
      <c r="DW61" s="3">
        <v>2526632</v>
      </c>
      <c r="DX61" s="3">
        <v>0</v>
      </c>
      <c r="DY61" s="3">
        <v>0</v>
      </c>
      <c r="DZ61" s="3">
        <v>20164948</v>
      </c>
      <c r="EA61" s="3">
        <v>10364504</v>
      </c>
      <c r="EB61" s="3">
        <v>30731232</v>
      </c>
      <c r="EC61" s="4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e b c 8 d c 7 f - 0 1 f 3 - 4 7 d 6 - 8 8 1 5 - f 5 5 6 a 3 a 3 d 2 9 2 "   x m l n s = " h t t p : / / s c h e m a s . m i c r o s o f t . c o m / D a t a M a s h u p " > A A A A A J E I A A B Q S w M E F A A C A A g A l 3 t E S w L P j y G q A A A A + g A A A B I A H A B D b 2 5 m a W c v U G F j a 2 F n Z S 5 4 b W w g o h g A K K A U A A A A A A A A A A A A A A A A A A A A A A A A A A A A h U / B C o J A F P w V 2 b v 7 d C 0 z e a 6 H r g m B F F 0 X 2 3 R J 1 3 D X 9 N 8 6 9 E n 9 Q k I Z 3 Y I 5 z A w z M P O 8 P z A d m 9 q 5 y c 6 o V i f E p x 5 x p C 7 a k 9 J l Q n p 7 d i O S c t y J 4 i J K 6 U x h b e L R q I R U 1 l 5 j g G E Y 6 B D Q t i u B e Z 4 P x 2 y b F 5 V s h K u 0 s U I X k n x b p / 8 t w v H w H s M Z X a w m h C F l k Y 8 w 2 5 g p P X O f L m n A 1 i H 1 E H 5 s 3 P S 1 7 T v J p X b 3 O c I s E T 4 / + A t Q S w M E F A A C A A g A l 3 t E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d 7 R E u 3 E V M 7 h Q U A A O J R A A A T A B w A R m 9 y b X V s Y X M v U 2 V j d G l v b j E u b S C i G A A o o B Q A A A A A A A A A A A A A A A A A A A A A A A A A A A D t m E t P 4 0 g U h f d I / A f L v U m k J H I 9 / O p W R p o J j c S G 6 W 7 o F W F h k g K s S W z G D w a E + O 9 T t m n H g I 8 d O g 8 U U b 3 p 4 G P f u v d U 3 b L r i 8 U k 8 c N A O y n + J 1 / 2 9 / b 3 4 m s v E l P t 0 g + 1 o T Y T y f 6 e J v + d h G k 0 E f L K Y T i b i m h w 6 M 9 E 3 N F H n 8 c / Y x H F 4 9 N 4 4 l O D m H 2 D G u O D 8 L 9 g F n r T e E z 6 1 2 G c 9 G W w v u H 2 q T u W v / R u r 4 j 5 S T 8 K b s N / h D Z K 4 y S c a 4 d p U O S h y 3 F O v Y u Z G P w 5 n Y 7 C W T o P O k U C P U 0 / j b w g v g w j e b / M Q b u M 5 J N Z 1 J 4 m v M m 1 D I p u 6 J y N w i A R Q X L e X W T w Q w T e X J Z b j B J X h i 6 U p + s d n G t P e 9 C P 5 Z 3 y h 1 4 k O c j / f K w O M g 9 v 5 S B / J 9 c i q h n q R M z k D C y G e p V U N k Y 1 d o M N l W G / 3 t 1 4 w V T G y U d 5 i l Y Z t t D z 3 0 8 m w 1 Q b f S + i F f d m 6 W U l w E n 4 p J 9 4 8 x t 5 K b u u d y t T M b r 2 g q s s 2 / s b s U i y D F T E z 8 Q s P q i t 9 / D S q E Q + o C X i L n n M T C z v 0 4 6 C x O K D L F x F o O A B B q 5 z F M h E g o U E G w k O E l w k E A M q s H J S l h 6 k 8 w s R V S W G J W g A g Q 4 Q C 4 e z s e S g u X S B Q A 0 k E C S g 6 a d o / i l H g o k E C w k 2 E l D l F F X O U O U M V c 7 g w k e V M 1 Q 5 Q 5 U z V D l D l T O 4 9 B l c + 9 y A S 4 g T L F E Y j 0 E l c + C b k F t N k H h X 4 p V s 4 t F w B 3 C 4 D X B o B o d m m H A j M O F G Y E I r T L w P m B x L c C M w 4 V 5 o 4 n 3 A d L C E + s F C / W C h f r B Q P 1 i o H y z U D x b q B w v 1 g 4 X 6 w U I 7 g Y U q t 1 H l N q r c R p X b q H I b V W 6 j y m 1 U u Y 0 q t 1 H l N l z 7 D l z 7 D t 4 H H P w W d O B G 4 M C X o G M 2 b h E O 3 g c c 3 A G O 0 x z U b Z R d a I s L t w Q X b g k u a x 6 s e Y t 0 m + 1 x r W b Z b p a b b X K b b S K G 0 a K T F p 2 2 6 M 3 O E a P Z O m I 0 e 0 e M Z v O I 0 e w e M Z r t I 0 a L f 6 T F P 9 L i H 2 n x j 7 T 4 R 1 r 8 I y 3 + k R b / S I t / p M U / 0 u I f b f G P t v g H v 2 U J h R s Z o f h z n u L v e Q r f 4 4 T C z x l C 4 f c M o f h k w + p s e e z u 7 / l B 7 T G y S j S e n z w 3 D T e O v V v / y s s R g Q x c j P B g P J Y M Y p F y 5 U 6 Y r v b N i + R 5 N h F R f n 5 / U Y o U P O 3 s K C 5 v + p 6 K 6 H 6 Y R K n o a X / 5 g R f d H 0 3 l o P 6 l L 6 L h 8 4 d 7 u V F D v b g t M / 5 F m B / i 3 9 S X C e X h z p 9 n u D j l V 3 M t D / u 1 H o / i 2 8 F B O E n n M q E O L L J 3 d i B m / t y X f w z 1 L z K t Y g H E Q 7 k E e t r X Y B J O / e B q K N c l 7 W n f 0 z A R J 8 n 9 T A w X P w f H Y S D O K 0 u j y C A v 4 K z k N 3 m J s v Y s m k x O f 9 B 1 c S d k S l 5 0 K O t K Z 1 7 O E f T P e l u x + q O u y V n F 6 K P W D e x A V x v + s X j g f S 3 M R v 9 l 4 y K T W m v L t Z E B x A 7 t r q X R j L z T 4 m 1 w x D z n N p a Y 3 / Q h e G J e 6 b a Z 4 t M c v I E r F h P y v B W y S 4 o v l i c l e E i B H / f w L a z 4 Y q r 4 Y p 2 g + C K Q F F 8 s F c U X F V + s E x R f V H x R 8 c V S V 3 x R 8 U X F F 9 N d 5 Y t b Q h + b o o z 0 F W U s C l q B N P 4 6 1 N 9 v i D Z i x 5 f B Z X T 3 i G N e c B t 1 x K 5 g J 1 Y k j 2 u 1 8 r f J I 1 t L + / 0 M / E S b e R d j 9 t S G i Y i T v m x K g 2 8 S Q b J l E C T 7 M A i S v Q e C Z G 9 G k O w 1 g m Q K Q V Y O U / A c A 7 / / 4 Y t a I c h U I c g 6 Q S F I I C k E W S o K Q S o E W S c o B K k Q p E K Q p a 4 Q p E K Q C k G m u 4 s g t 8 t A N s U i W Q 2 L Z K u y S L Z h F o m s X w a g s V 1 k k W w Z F o l c w U 6 s y C L X a u V v s 0 i + 3 j 6 0 t 8 o i + T I s k n 8 Y F s n f g 0 X y N 7 N I / p p F c s U i K 6 c q e K C B B w H 4 x l Y s M l U s s k 5 Q L B J I i k W W i m K R i k X W C Y p F K h a p W G S p K x a p W K R i k e n u s s j t M p B N s U h e w y L 5 q i y S b 5 h F I u u X A W h 8 F 1 k k X 4 Z F I l e w E y u y y L V a u S S L / B 9 Q S w E C L Q A U A A I A C A C X e 0 R L A s + P I a o A A A D 6 A A A A E g A A A A A A A A A A A A A A A A A A A A A A Q 2 9 u Z m l n L 1 B h Y 2 t h Z 2 U u e G 1 s U E s B A i 0 A F A A C A A g A l 3 t E S w / K 6 a u k A A A A 6 Q A A A B M A A A A A A A A A A A A A A A A A 9 g A A A F t D b 2 5 0 Z W 5 0 X 1 R 5 c G V z X S 5 4 b W x Q S w E C L Q A U A A I A C A C X e 0 R L t x F T O 4 U F A A D i U Q A A E w A A A A A A A A A A A A A A A A D n A Q A A R m 9 y b X V s Y X M v U 2 V j d G l v b j E u b V B L B Q Y A A A A A A w A D A M I A A A C 5 B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d g E A A A A A A I 9 2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0 F B Q U F B Q U F B Q U N j R j N y T 2 F o d l h U N 2 0 1 W m F j Y S t D Z 0 1 G M V J 5 W V c 1 e l p t O X l i U 0 J H Y V d 4 b E l H W n l i M j B n W m 1 s d k F B Q U F B Q U F B Q U F B Q U F K M l h Z S D V 5 V j I 5 T H Z q Y n N P c 3 g 2 Z X Z J T V U y R n R j R 3 h s S U Z G M V p Y S j V B Q U d j R j N y T 2 F o d l h U N 2 0 1 W m F j Y S t D Z 0 1 B Q U F B Q U F B Q U F B Q k p o c 0 V N V E x w V V J L Q W 9 x S 3 k y V E V I b 0 c x U n l Z V z V 6 W m 0 5 e W J T Q k d h V 3 h s S U d a e W I y M G d a b W x 2 S U N n e U t R Q U F B Z 0 F B Q U F B Q U F B R E 1 M U X B v a l Z k b V J i K 2 R Z a 1 g y Q l B l Z E R G T m h i W E J z W l N C U m R X V n l l U U F C U 1 l i Q k R F e T Z W R V N n S 0 t p c 3 R r e E I 2 Q U F B Q U F B Q U F B Q U F z d l c r Y z h s Q W I w Y U x a Y k 1 G M E Q 3 U X Z S d F V j b U Z 1 Y z J a d m N t M G d S b W x z W l N C b W N t O X R J R 1 p w Y n l B b 0 1 5 a 0 F B Q V F B Q U F B Q U F B Q U F F O F A r d U t Z L 1 h V Q z J U S j k x K 0 F p Y 2 t B e F R Z V z F 3 Y k d V Z 1 V Y V m x j b m t B Q W J M M X Z u U E p R R z l H a T J X e k J k Q S s w T D B B Q U F B Q U F B Q U F B T j I 0 e H N B e E 9 R c F B q e n R 5 M n V 5 M i t I c 2 J W S E p o Y m 5 O b W I z S n R J R V p w Y k d V Z 1 p u S n Z i U 0 J t Y V c 4 Z 0 t E U X B B Q U F H Q U F B Q U F B Q U F B T V d 6 e U R U R k F v b E d v d m s w b 2 d h d 1 J k S U 1 V M k Z 0 Y 0 d 4 b E l G R j F a W E o 1 Q U F I Z H V N Y k F N V G t L V D Q 4 N 2 N 0 c n N 0 d m g 3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v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Z p b y I g L z 4 8 R W 5 0 c n k g V H l w Z T 0 i R m l s b F N 0 Y X R 1 c y I g V m F s d W U 9 I n N D b 2 1 w b G V 0 Z S I g L z 4 8 R W 5 0 c n k g V H l w Z T 0 i R m l s b E N v d W 5 0 I i B W Y W x 1 Z T 0 i b D Y i I C 8 + P E V u d H J 5 I F R 5 c G U 9 I k Z p b G x F c n J v c k N v d W 5 0 I i B W Y W x 1 Z T 0 i b D A i I C 8 + P E V u d H J 5 I F R 5 c G U 9 I k Z p b G x D b 2 x 1 b W 5 U e X B l c y I g V m F s d W U 9 I n N C Z 0 1 H Q m d N R E F 3 T U R B d 0 1 E Q l F V R E F 3 V U Z C Z 1 l H Q m d Z R 0 J n W U d C Z 1 l H Q m d Z R 0 J n W U d C Z 1 l E Q X d V R k F 3 T U V C U V V E Q X d N R E F 3 T U Z C U U 1 E Q l F V R 0 J n W U d C Z 1 l H Q m d Z R 0 J n W U d C Z 1 l H Q m d Z R 0 J n T U R C U V V E Q X d R R k J R U U V B d 0 1 E Q k F R R U J B U U V C Q V F F Q k F R R U J B U U V C Q V F F Q k F R R U J B U U V C Q V F F Q k F R R 0 F 3 T U R B d 0 1 E Q X d R P S I g L z 4 8 R W 5 0 c n k g V H l w Z T 0 i R m l s b E N v b H V t b k 5 h b W V z I i B W Y W x 1 Z T 0 i c 1 s m c X V v d D t T b 3 V y Y 2 U u T m F t Z S Z x d W 9 0 O y w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t d I i A v P j x F b n R y e S B U e X B l P S J G a W x s R X J y b 3 J D b 2 R l I i B W Y W x 1 Z T 0 i c 1 V u a 2 5 v d 2 4 i I C 8 + P E V u d H J 5 I F R 5 c G U 9 I k Z p b G x M Y X N 0 V X B k Y X R l Z C I g V m F s d W U 9 I m Q y M D E 3 L T A 5 L T I 5 V D I y O j U z O j I w L j U 5 N T U x M z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v L 0 N o Y W 5 n Z W Q g V H l w Z S 5 7 U 2 9 1 c m N l L k 5 h b W U s M H 0 m c X V v d D s s J n F 1 b 3 Q 7 U 2 V j d G l v b j E v Z m l v L 0 N o Y W 5 n Z W Q g V H l w Z S 5 7 Q 2 9 s d W 1 u M S w x f S Z x d W 9 0 O y w m c X V v d D t T Z W N 0 a W 9 u M S 9 m a W 8 v Q 2 h h b m d l Z C B U e X B l L n t D b 2 x 1 b W 4 y L D J 9 J n F 1 b 3 Q 7 L C Z x d W 9 0 O 1 N l Y 3 R p b 2 4 x L 2 Z p b y 9 D a G F u Z 2 V k I F R 5 c G U u e 0 N v b H V t b j M s M 3 0 m c X V v d D s s J n F 1 b 3 Q 7 U 2 V j d G l v b j E v Z m l v L 0 N o Y W 5 n Z W Q g V H l w Z S 5 7 Q 2 9 s d W 1 u N C w 0 f S Z x d W 9 0 O y w m c X V v d D t T Z W N 0 a W 9 u M S 9 m a W 8 v Q 2 h h b m d l Z C B U e X B l L n t D b 2 x 1 b W 4 1 L D V 9 J n F 1 b 3 Q 7 L C Z x d W 9 0 O 1 N l Y 3 R p b 2 4 x L 2 Z p b y 9 D a G F u Z 2 V k I F R 5 c G U u e 0 N v b H V t b j Y s N n 0 m c X V v d D s s J n F 1 b 3 Q 7 U 2 V j d G l v b j E v Z m l v L 0 N o Y W 5 n Z W Q g V H l w Z S 5 7 Q 2 9 s d W 1 u N y w 3 f S Z x d W 9 0 O y w m c X V v d D t T Z W N 0 a W 9 u M S 9 m a W 8 v Q 2 h h b m d l Z C B U e X B l L n t D b 2 x 1 b W 4 4 L D h 9 J n F 1 b 3 Q 7 L C Z x d W 9 0 O 1 N l Y 3 R p b 2 4 x L 2 Z p b y 9 D a G F u Z 2 V k I F R 5 c G U u e 0 N v b H V t b j k s O X 0 m c X V v d D s s J n F 1 b 3 Q 7 U 2 V j d G l v b j E v Z m l v L 0 N o Y W 5 n Z W Q g V H l w Z S 5 7 Q 2 9 s d W 1 u M T A s M T B 9 J n F 1 b 3 Q 7 L C Z x d W 9 0 O 1 N l Y 3 R p b 2 4 x L 2 Z p b y 9 D a G F u Z 2 V k I F R 5 c G U u e 0 N v b H V t b j E x L D E x f S Z x d W 9 0 O y w m c X V v d D t T Z W N 0 a W 9 u M S 9 m a W 8 v Q 2 h h b m d l Z C B U e X B l L n t D b 2 x 1 b W 4 x M i w x M n 0 m c X V v d D s s J n F 1 b 3 Q 7 U 2 V j d G l v b j E v Z m l v L 0 N o Y W 5 n Z W Q g V H l w Z S 5 7 Q 2 9 s d W 1 u M T M s M T N 9 J n F 1 b 3 Q 7 L C Z x d W 9 0 O 1 N l Y 3 R p b 2 4 x L 2 Z p b y 9 D a G F u Z 2 V k I F R 5 c G U u e 0 N v b H V t b j E 0 L D E 0 f S Z x d W 9 0 O y w m c X V v d D t T Z W N 0 a W 9 u M S 9 m a W 8 v Q 2 h h b m d l Z C B U e X B l L n t D b 2 x 1 b W 4 x N S w x N X 0 m c X V v d D s s J n F 1 b 3 Q 7 U 2 V j d G l v b j E v Z m l v L 0 N o Y W 5 n Z W Q g V H l w Z S 5 7 Q 2 9 s d W 1 u M T Y s M T Z 9 J n F 1 b 3 Q 7 L C Z x d W 9 0 O 1 N l Y 3 R p b 2 4 x L 2 Z p b y 9 D a G F u Z 2 V k I F R 5 c G U u e 0 N v b H V t b j E 3 L D E 3 f S Z x d W 9 0 O y w m c X V v d D t T Z W N 0 a W 9 u M S 9 m a W 8 v Q 2 h h b m d l Z C B U e X B l L n t D b 2 x 1 b W 4 x O C w x O H 0 m c X V v d D s s J n F 1 b 3 Q 7 U 2 V j d G l v b j E v Z m l v L 0 N o Y W 5 n Z W Q g V H l w Z S 5 7 Q 2 9 s d W 1 u M T k s M T l 9 J n F 1 b 3 Q 7 L C Z x d W 9 0 O 1 N l Y 3 R p b 2 4 x L 2 Z p b y 9 D a G F u Z 2 V k I F R 5 c G U u e 0 N v b H V t b j I w L D I w f S Z x d W 9 0 O y w m c X V v d D t T Z W N 0 a W 9 u M S 9 m a W 8 v Q 2 h h b m d l Z C B U e X B l L n t D b 2 x 1 b W 4 y M S w y M X 0 m c X V v d D s s J n F 1 b 3 Q 7 U 2 V j d G l v b j E v Z m l v L 0 N o Y W 5 n Z W Q g V H l w Z S 5 7 Q 2 9 s d W 1 u M j I s M j J 9 J n F 1 b 3 Q 7 L C Z x d W 9 0 O 1 N l Y 3 R p b 2 4 x L 2 Z p b y 9 D a G F u Z 2 V k I F R 5 c G U u e 0 N v b H V t b j I z L D I z f S Z x d W 9 0 O y w m c X V v d D t T Z W N 0 a W 9 u M S 9 m a W 8 v Q 2 h h b m d l Z C B U e X B l L n t D b 2 x 1 b W 4 y N C w y N H 0 m c X V v d D s s J n F 1 b 3 Q 7 U 2 V j d G l v b j E v Z m l v L 0 N o Y W 5 n Z W Q g V H l w Z S 5 7 Q 2 9 s d W 1 u M j U s M j V 9 J n F 1 b 3 Q 7 L C Z x d W 9 0 O 1 N l Y 3 R p b 2 4 x L 2 Z p b y 9 D a G F u Z 2 V k I F R 5 c G U u e 0 N v b H V t b j I 2 L D I 2 f S Z x d W 9 0 O y w m c X V v d D t T Z W N 0 a W 9 u M S 9 m a W 8 v Q 2 h h b m d l Z C B U e X B l L n t D b 2 x 1 b W 4 y N y w y N 3 0 m c X V v d D s s J n F 1 b 3 Q 7 U 2 V j d G l v b j E v Z m l v L 0 N o Y W 5 n Z W Q g V H l w Z S 5 7 Q 2 9 s d W 1 u M j g s M j h 9 J n F 1 b 3 Q 7 L C Z x d W 9 0 O 1 N l Y 3 R p b 2 4 x L 2 Z p b y 9 D a G F u Z 2 V k I F R 5 c G U u e 0 N v b H V t b j I 5 L D I 5 f S Z x d W 9 0 O y w m c X V v d D t T Z W N 0 a W 9 u M S 9 m a W 8 v Q 2 h h b m d l Z C B U e X B l L n t D b 2 x 1 b W 4 z M C w z M H 0 m c X V v d D s s J n F 1 b 3 Q 7 U 2 V j d G l v b j E v Z m l v L 0 N o Y W 5 n Z W Q g V H l w Z S 5 7 Q 2 9 s d W 1 u M z E s M z F 9 J n F 1 b 3 Q 7 L C Z x d W 9 0 O 1 N l Y 3 R p b 2 4 x L 2 Z p b y 9 D a G F u Z 2 V k I F R 5 c G U u e 0 N v b H V t b j M y L D M y f S Z x d W 9 0 O y w m c X V v d D t T Z W N 0 a W 9 u M S 9 m a W 8 v Q 2 h h b m d l Z C B U e X B l L n t D b 2 x 1 b W 4 z M y w z M 3 0 m c X V v d D s s J n F 1 b 3 Q 7 U 2 V j d G l v b j E v Z m l v L 0 N o Y W 5 n Z W Q g V H l w Z S 5 7 Q 2 9 s d W 1 u M z Q s M z R 9 J n F 1 b 3 Q 7 L C Z x d W 9 0 O 1 N l Y 3 R p b 2 4 x L 2 Z p b y 9 D a G F u Z 2 V k I F R 5 c G U u e 0 N v b H V t b j M 1 L D M 1 f S Z x d W 9 0 O y w m c X V v d D t T Z W N 0 a W 9 u M S 9 m a W 8 v Q 2 h h b m d l Z C B U e X B l L n t D b 2 x 1 b W 4 z N i w z N n 0 m c X V v d D s s J n F 1 b 3 Q 7 U 2 V j d G l v b j E v Z m l v L 0 N o Y W 5 n Z W Q g V H l w Z S 5 7 Q 2 9 s d W 1 u M z c s M z d 9 J n F 1 b 3 Q 7 L C Z x d W 9 0 O 1 N l Y 3 R p b 2 4 x L 2 Z p b y 9 D a G F u Z 2 V k I F R 5 c G U u e 0 N v b H V t b j M 4 L D M 4 f S Z x d W 9 0 O y w m c X V v d D t T Z W N 0 a W 9 u M S 9 m a W 8 v Q 2 h h b m d l Z C B U e X B l L n t D b 2 x 1 b W 4 z O S w z O X 0 m c X V v d D s s J n F 1 b 3 Q 7 U 2 V j d G l v b j E v Z m l v L 0 N o Y W 5 n Z W Q g V H l w Z S 5 7 Q 2 9 s d W 1 u N D A s N D B 9 J n F 1 b 3 Q 7 L C Z x d W 9 0 O 1 N l Y 3 R p b 2 4 x L 2 Z p b y 9 D a G F u Z 2 V k I F R 5 c G U u e 0 N v b H V t b j Q x L D Q x f S Z x d W 9 0 O y w m c X V v d D t T Z W N 0 a W 9 u M S 9 m a W 8 v Q 2 h h b m d l Z C B U e X B l L n t D b 2 x 1 b W 4 0 M i w 0 M n 0 m c X V v d D s s J n F 1 b 3 Q 7 U 2 V j d G l v b j E v Z m l v L 0 N o Y W 5 n Z W Q g V H l w Z S 5 7 Q 2 9 s d W 1 u N D M s N D N 9 J n F 1 b 3 Q 7 L C Z x d W 9 0 O 1 N l Y 3 R p b 2 4 x L 2 Z p b y 9 D a G F u Z 2 V k I F R 5 c G U u e 0 N v b H V t b j Q 0 L D Q 0 f S Z x d W 9 0 O y w m c X V v d D t T Z W N 0 a W 9 u M S 9 m a W 8 v Q 2 h h b m d l Z C B U e X B l L n t D b 2 x 1 b W 4 0 N S w 0 N X 0 m c X V v d D s s J n F 1 b 3 Q 7 U 2 V j d G l v b j E v Z m l v L 0 N o Y W 5 n Z W Q g V H l w Z S 5 7 Q 2 9 s d W 1 u N D Y s N D Z 9 J n F 1 b 3 Q 7 L C Z x d W 9 0 O 1 N l Y 3 R p b 2 4 x L 2 Z p b y 9 D a G F u Z 2 V k I F R 5 c G U u e 0 N v b H V t b j Q 3 L D Q 3 f S Z x d W 9 0 O y w m c X V v d D t T Z W N 0 a W 9 u M S 9 m a W 8 v Q 2 h h b m d l Z C B U e X B l L n t D b 2 x 1 b W 4 0 O C w 0 O H 0 m c X V v d D s s J n F 1 b 3 Q 7 U 2 V j d G l v b j E v Z m l v L 0 N o Y W 5 n Z W Q g V H l w Z S 5 7 Q 2 9 s d W 1 u N D k s N D l 9 J n F 1 b 3 Q 7 L C Z x d W 9 0 O 1 N l Y 3 R p b 2 4 x L 2 Z p b y 9 D a G F u Z 2 V k I F R 5 c G U u e 0 N v b H V t b j U w L D U w f S Z x d W 9 0 O y w m c X V v d D t T Z W N 0 a W 9 u M S 9 m a W 8 v Q 2 h h b m d l Z C B U e X B l L n t D b 2 x 1 b W 4 1 M S w 1 M X 0 m c X V v d D s s J n F 1 b 3 Q 7 U 2 V j d G l v b j E v Z m l v L 0 N o Y W 5 n Z W Q g V H l w Z S 5 7 Q 2 9 s d W 1 u N T I s N T J 9 J n F 1 b 3 Q 7 L C Z x d W 9 0 O 1 N l Y 3 R p b 2 4 x L 2 Z p b y 9 D a G F u Z 2 V k I F R 5 c G U u e 0 N v b H V t b j U z L D U z f S Z x d W 9 0 O y w m c X V v d D t T Z W N 0 a W 9 u M S 9 m a W 8 v Q 2 h h b m d l Z C B U e X B l L n t D b 2 x 1 b W 4 1 N C w 1 N H 0 m c X V v d D s s J n F 1 b 3 Q 7 U 2 V j d G l v b j E v Z m l v L 0 N o Y W 5 n Z W Q g V H l w Z S 5 7 Q 2 9 s d W 1 u N T U s N T V 9 J n F 1 b 3 Q 7 L C Z x d W 9 0 O 1 N l Y 3 R p b 2 4 x L 2 Z p b y 9 D a G F u Z 2 V k I F R 5 c G U u e 0 N v b H V t b j U 2 L D U 2 f S Z x d W 9 0 O y w m c X V v d D t T Z W N 0 a W 9 u M S 9 m a W 8 v Q 2 h h b m d l Z C B U e X B l L n t D b 2 x 1 b W 4 1 N y w 1 N 3 0 m c X V v d D s s J n F 1 b 3 Q 7 U 2 V j d G l v b j E v Z m l v L 0 N o Y W 5 n Z W Q g V H l w Z S 5 7 Q 2 9 s d W 1 u N T g s N T h 9 J n F 1 b 3 Q 7 L C Z x d W 9 0 O 1 N l Y 3 R p b 2 4 x L 2 Z p b y 9 D a G F u Z 2 V k I F R 5 c G U u e 0 N v b H V t b j U 5 L D U 5 f S Z x d W 9 0 O y w m c X V v d D t T Z W N 0 a W 9 u M S 9 m a W 8 v Q 2 h h b m d l Z C B U e X B l L n t D b 2 x 1 b W 4 2 M C w 2 M H 0 m c X V v d D s s J n F 1 b 3 Q 7 U 2 V j d G l v b j E v Z m l v L 0 N o Y W 5 n Z W Q g V H l w Z S 5 7 Q 2 9 s d W 1 u N j E s N j F 9 J n F 1 b 3 Q 7 L C Z x d W 9 0 O 1 N l Y 3 R p b 2 4 x L 2 Z p b y 9 D a G F u Z 2 V k I F R 5 c G U u e 0 N v b H V t b j Y y L D Y y f S Z x d W 9 0 O y w m c X V v d D t T Z W N 0 a W 9 u M S 9 m a W 8 v Q 2 h h b m d l Z C B U e X B l L n t D b 2 x 1 b W 4 2 M y w 2 M 3 0 m c X V v d D s s J n F 1 b 3 Q 7 U 2 V j d G l v b j E v Z m l v L 0 N o Y W 5 n Z W Q g V H l w Z S 5 7 Q 2 9 s d W 1 u N j Q s N j R 9 J n F 1 b 3 Q 7 L C Z x d W 9 0 O 1 N l Y 3 R p b 2 4 x L 2 Z p b y 9 D a G F u Z 2 V k I F R 5 c G U u e 0 N v b H V t b j Y 1 L D Y 1 f S Z x d W 9 0 O y w m c X V v d D t T Z W N 0 a W 9 u M S 9 m a W 8 v Q 2 h h b m d l Z C B U e X B l L n t D b 2 x 1 b W 4 2 N i w 2 N n 0 m c X V v d D s s J n F 1 b 3 Q 7 U 2 V j d G l v b j E v Z m l v L 0 N o Y W 5 n Z W Q g V H l w Z S 5 7 Q 2 9 s d W 1 u N j c s N j d 9 J n F 1 b 3 Q 7 L C Z x d W 9 0 O 1 N l Y 3 R p b 2 4 x L 2 Z p b y 9 D a G F u Z 2 V k I F R 5 c G U u e 0 N v b H V t b j Y 4 L D Y 4 f S Z x d W 9 0 O y w m c X V v d D t T Z W N 0 a W 9 u M S 9 m a W 8 v Q 2 h h b m d l Z C B U e X B l L n t D b 2 x 1 b W 4 2 O S w 2 O X 0 m c X V v d D s s J n F 1 b 3 Q 7 U 2 V j d G l v b j E v Z m l v L 0 N o Y W 5 n Z W Q g V H l w Z S 5 7 Q 2 9 s d W 1 u N z A s N z B 9 J n F 1 b 3 Q 7 L C Z x d W 9 0 O 1 N l Y 3 R p b 2 4 x L 2 Z p b y 9 D a G F u Z 2 V k I F R 5 c G U u e 0 N v b H V t b j c x L D c x f S Z x d W 9 0 O y w m c X V v d D t T Z W N 0 a W 9 u M S 9 m a W 8 v Q 2 h h b m d l Z C B U e X B l L n t D b 2 x 1 b W 4 3 M i w 3 M n 0 m c X V v d D s s J n F 1 b 3 Q 7 U 2 V j d G l v b j E v Z m l v L 0 N o Y W 5 n Z W Q g V H l w Z S 5 7 Q 2 9 s d W 1 u N z M s N z N 9 J n F 1 b 3 Q 7 L C Z x d W 9 0 O 1 N l Y 3 R p b 2 4 x L 2 Z p b y 9 D a G F u Z 2 V k I F R 5 c G U u e 0 N v b H V t b j c 0 L D c 0 f S Z x d W 9 0 O y w m c X V v d D t T Z W N 0 a W 9 u M S 9 m a W 8 v Q 2 h h b m d l Z C B U e X B l L n t D b 2 x 1 b W 4 3 N S w 3 N X 0 m c X V v d D s s J n F 1 b 3 Q 7 U 2 V j d G l v b j E v Z m l v L 0 N o Y W 5 n Z W Q g V H l w Z S 5 7 Q 2 9 s d W 1 u N z Y s N z Z 9 J n F 1 b 3 Q 7 L C Z x d W 9 0 O 1 N l Y 3 R p b 2 4 x L 2 Z p b y 9 D a G F u Z 2 V k I F R 5 c G U u e 0 N v b H V t b j c 3 L D c 3 f S Z x d W 9 0 O y w m c X V v d D t T Z W N 0 a W 9 u M S 9 m a W 8 v Q 2 h h b m d l Z C B U e X B l L n t D b 2 x 1 b W 4 3 O C w 3 O H 0 m c X V v d D s s J n F 1 b 3 Q 7 U 2 V j d G l v b j E v Z m l v L 0 N o Y W 5 n Z W Q g V H l w Z S 5 7 Q 2 9 s d W 1 u N z k s N z l 9 J n F 1 b 3 Q 7 L C Z x d W 9 0 O 1 N l Y 3 R p b 2 4 x L 2 Z p b y 9 D a G F u Z 2 V k I F R 5 c G U u e 0 N v b H V t b j g w L D g w f S Z x d W 9 0 O y w m c X V v d D t T Z W N 0 a W 9 u M S 9 m a W 8 v Q 2 h h b m d l Z C B U e X B l L n t D b 2 x 1 b W 4 4 M S w 4 M X 0 m c X V v d D s s J n F 1 b 3 Q 7 U 2 V j d G l v b j E v Z m l v L 0 N o Y W 5 n Z W Q g V H l w Z S 5 7 Q 2 9 s d W 1 u O D I s O D J 9 J n F 1 b 3 Q 7 L C Z x d W 9 0 O 1 N l Y 3 R p b 2 4 x L 2 Z p b y 9 D a G F u Z 2 V k I F R 5 c G U u e 0 N v b H V t b j g z L D g z f S Z x d W 9 0 O y w m c X V v d D t T Z W N 0 a W 9 u M S 9 m a W 8 v Q 2 h h b m d l Z C B U e X B l L n t D b 2 x 1 b W 4 4 N C w 4 N H 0 m c X V v d D s s J n F 1 b 3 Q 7 U 2 V j d G l v b j E v Z m l v L 0 N o Y W 5 n Z W Q g V H l w Z S 5 7 Q 2 9 s d W 1 u O D U s O D V 9 J n F 1 b 3 Q 7 L C Z x d W 9 0 O 1 N l Y 3 R p b 2 4 x L 2 Z p b y 9 D a G F u Z 2 V k I F R 5 c G U u e 0 N v b H V t b j g 2 L D g 2 f S Z x d W 9 0 O y w m c X V v d D t T Z W N 0 a W 9 u M S 9 m a W 8 v Q 2 h h b m d l Z C B U e X B l L n t D b 2 x 1 b W 4 4 N y w 4 N 3 0 m c X V v d D s s J n F 1 b 3 Q 7 U 2 V j d G l v b j E v Z m l v L 0 N o Y W 5 n Z W Q g V H l w Z S 5 7 Q 2 9 s d W 1 u O D g s O D h 9 J n F 1 b 3 Q 7 L C Z x d W 9 0 O 1 N l Y 3 R p b 2 4 x L 2 Z p b y 9 D a G F u Z 2 V k I F R 5 c G U u e 0 N v b H V t b j g 5 L D g 5 f S Z x d W 9 0 O y w m c X V v d D t T Z W N 0 a W 9 u M S 9 m a W 8 v Q 2 h h b m d l Z C B U e X B l L n t D b 2 x 1 b W 4 5 M C w 5 M H 0 m c X V v d D s s J n F 1 b 3 Q 7 U 2 V j d G l v b j E v Z m l v L 0 N o Y W 5 n Z W Q g V H l w Z S 5 7 Q 2 9 s d W 1 u O T E s O T F 9 J n F 1 b 3 Q 7 L C Z x d W 9 0 O 1 N l Y 3 R p b 2 4 x L 2 Z p b y 9 D a G F u Z 2 V k I F R 5 c G U u e 0 N v b H V t b j k y L D k y f S Z x d W 9 0 O y w m c X V v d D t T Z W N 0 a W 9 u M S 9 m a W 8 v Q 2 h h b m d l Z C B U e X B l L n t D b 2 x 1 b W 4 5 M y w 5 M 3 0 m c X V v d D s s J n F 1 b 3 Q 7 U 2 V j d G l v b j E v Z m l v L 0 N o Y W 5 n Z W Q g V H l w Z S 5 7 Q 2 9 s d W 1 u O T Q s O T R 9 J n F 1 b 3 Q 7 L C Z x d W 9 0 O 1 N l Y 3 R p b 2 4 x L 2 Z p b y 9 D a G F u Z 2 V k I F R 5 c G U u e 0 N v b H V t b j k 1 L D k 1 f S Z x d W 9 0 O y w m c X V v d D t T Z W N 0 a W 9 u M S 9 m a W 8 v Q 2 h h b m d l Z C B U e X B l L n t D b 2 x 1 b W 4 5 N i w 5 N n 0 m c X V v d D s s J n F 1 b 3 Q 7 U 2 V j d G l v b j E v Z m l v L 0 N o Y W 5 n Z W Q g V H l w Z S 5 7 Q 2 9 s d W 1 u O T c s O T d 9 J n F 1 b 3 Q 7 L C Z x d W 9 0 O 1 N l Y 3 R p b 2 4 x L 2 Z p b y 9 D a G F u Z 2 V k I F R 5 c G U u e 0 N v b H V t b j k 4 L D k 4 f S Z x d W 9 0 O y w m c X V v d D t T Z W N 0 a W 9 u M S 9 m a W 8 v Q 2 h h b m d l Z C B U e X B l L n t D b 2 x 1 b W 4 5 O S w 5 O X 0 m c X V v d D s s J n F 1 b 3 Q 7 U 2 V j d G l v b j E v Z m l v L 0 N o Y W 5 n Z W Q g V H l w Z S 5 7 Q 2 9 s d W 1 u M T A w L D E w M H 0 m c X V v d D s s J n F 1 b 3 Q 7 U 2 V j d G l v b j E v Z m l v L 0 N o Y W 5 n Z W Q g V H l w Z S 5 7 Q 2 9 s d W 1 u M T A x L D E w M X 0 m c X V v d D s s J n F 1 b 3 Q 7 U 2 V j d G l v b j E v Z m l v L 0 N o Y W 5 n Z W Q g V H l w Z S 5 7 Q 2 9 s d W 1 u M T A y L D E w M n 0 m c X V v d D s s J n F 1 b 3 Q 7 U 2 V j d G l v b j E v Z m l v L 0 N o Y W 5 n Z W Q g V H l w Z S 5 7 Q 2 9 s d W 1 u M T A z L D E w M 3 0 m c X V v d D s s J n F 1 b 3 Q 7 U 2 V j d G l v b j E v Z m l v L 0 N o Y W 5 n Z W Q g V H l w Z S 5 7 Q 2 9 s d W 1 u M T A 0 L D E w N H 0 m c X V v d D s s J n F 1 b 3 Q 7 U 2 V j d G l v b j E v Z m l v L 0 N o Y W 5 n Z W Q g V H l w Z S 5 7 Q 2 9 s d W 1 u M T A 1 L D E w N X 0 m c X V v d D s s J n F 1 b 3 Q 7 U 2 V j d G l v b j E v Z m l v L 0 N o Y W 5 n Z W Q g V H l w Z S 5 7 Q 2 9 s d W 1 u M T A 2 L D E w N n 0 m c X V v d D s s J n F 1 b 3 Q 7 U 2 V j d G l v b j E v Z m l v L 0 N o Y W 5 n Z W Q g V H l w Z S 5 7 Q 2 9 s d W 1 u M T A 3 L D E w N 3 0 m c X V v d D s s J n F 1 b 3 Q 7 U 2 V j d G l v b j E v Z m l v L 0 N o Y W 5 n Z W Q g V H l w Z S 5 7 Q 2 9 s d W 1 u M T A 4 L D E w O H 0 m c X V v d D s s J n F 1 b 3 Q 7 U 2 V j d G l v b j E v Z m l v L 0 N o Y W 5 n Z W Q g V H l w Z S 5 7 Q 2 9 s d W 1 u M T A 5 L D E w O X 0 m c X V v d D s s J n F 1 b 3 Q 7 U 2 V j d G l v b j E v Z m l v L 0 N o Y W 5 n Z W Q g V H l w Z S 5 7 Q 2 9 s d W 1 u M T E w L D E x M H 0 m c X V v d D s s J n F 1 b 3 Q 7 U 2 V j d G l v b j E v Z m l v L 0 N o Y W 5 n Z W Q g V H l w Z S 5 7 Q 2 9 s d W 1 u M T E x L D E x M X 0 m c X V v d D s s J n F 1 b 3 Q 7 U 2 V j d G l v b j E v Z m l v L 0 N o Y W 5 n Z W Q g V H l w Z S 5 7 Q 2 9 s d W 1 u M T E y L D E x M n 0 m c X V v d D s s J n F 1 b 3 Q 7 U 2 V j d G l v b j E v Z m l v L 0 N o Y W 5 n Z W Q g V H l w Z S 5 7 Q 2 9 s d W 1 u M T E z L D E x M 3 0 m c X V v d D s s J n F 1 b 3 Q 7 U 2 V j d G l v b j E v Z m l v L 0 N o Y W 5 n Z W Q g V H l w Z S 5 7 Q 2 9 s d W 1 u M T E 0 L D E x N H 0 m c X V v d D s s J n F 1 b 3 Q 7 U 2 V j d G l v b j E v Z m l v L 0 N o Y W 5 n Z W Q g V H l w Z S 5 7 Q 2 9 s d W 1 u M T E 1 L D E x N X 0 m c X V v d D s s J n F 1 b 3 Q 7 U 2 V j d G l v b j E v Z m l v L 0 N o Y W 5 n Z W Q g V H l w Z S 5 7 Q 2 9 s d W 1 u M T E 2 L D E x N n 0 m c X V v d D s s J n F 1 b 3 Q 7 U 2 V j d G l v b j E v Z m l v L 0 N o Y W 5 n Z W Q g V H l w Z S 5 7 Q 2 9 s d W 1 u M T E 3 L D E x N 3 0 m c X V v d D s s J n F 1 b 3 Q 7 U 2 V j d G l v b j E v Z m l v L 0 N o Y W 5 n Z W Q g V H l w Z S 5 7 Q 2 9 s d W 1 u M T E 4 L D E x O H 0 m c X V v d D s s J n F 1 b 3 Q 7 U 2 V j d G l v b j E v Z m l v L 0 N o Y W 5 n Z W Q g V H l w Z S 5 7 Q 2 9 s d W 1 u M T E 5 L D E x O X 0 m c X V v d D s s J n F 1 b 3 Q 7 U 2 V j d G l v b j E v Z m l v L 0 N o Y W 5 n Z W Q g V H l w Z S 5 7 Q 2 9 s d W 1 u M T I w L D E y M H 0 m c X V v d D s s J n F 1 b 3 Q 7 U 2 V j d G l v b j E v Z m l v L 0 N o Y W 5 n Z W Q g V H l w Z S 5 7 Q 2 9 s d W 1 u M T I x L D E y M X 0 m c X V v d D s s J n F 1 b 3 Q 7 U 2 V j d G l v b j E v Z m l v L 0 N o Y W 5 n Z W Q g V H l w Z S 5 7 Q 2 9 s d W 1 u M T I y L D E y M n 0 m c X V v d D s s J n F 1 b 3 Q 7 U 2 V j d G l v b j E v Z m l v L 0 N o Y W 5 n Z W Q g V H l w Z S 5 7 Q 2 9 s d W 1 u M T I z L D E y M 3 0 m c X V v d D s s J n F 1 b 3 Q 7 U 2 V j d G l v b j E v Z m l v L 0 N o Y W 5 n Z W Q g V H l w Z S 5 7 Q 2 9 s d W 1 u M T I 0 L D E y N H 0 m c X V v d D s s J n F 1 b 3 Q 7 U 2 V j d G l v b j E v Z m l v L 0 N o Y W 5 n Z W Q g V H l w Z S 5 7 Q 2 9 s d W 1 u M T I 1 L D E y N X 0 m c X V v d D s s J n F 1 b 3 Q 7 U 2 V j d G l v b j E v Z m l v L 0 N o Y W 5 n Z W Q g V H l w Z S 5 7 Q 2 9 s d W 1 u M T I 2 L D E y N n 0 m c X V v d D s s J n F 1 b 3 Q 7 U 2 V j d G l v b j E v Z m l v L 0 N o Y W 5 n Z W Q g V H l w Z S 5 7 Q 2 9 s d W 1 u M T I 3 L D E y N 3 0 m c X V v d D s s J n F 1 b 3 Q 7 U 2 V j d G l v b j E v Z m l v L 0 N o Y W 5 n Z W Q g V H l w Z S 5 7 Q 2 9 s d W 1 u M T I 4 L D E y O H 0 m c X V v d D s s J n F 1 b 3 Q 7 U 2 V j d G l v b j E v Z m l v L 0 N o Y W 5 n Z W Q g V H l w Z S 5 7 Q 2 9 s d W 1 u M T I 5 L D E y O X 0 m c X V v d D s s J n F 1 b 3 Q 7 U 2 V j d G l v b j E v Z m l v L 0 N o Y W 5 n Z W Q g V H l w Z S 5 7 Q 2 9 s d W 1 u M T M w L D E z M H 0 m c X V v d D t d L C Z x d W 9 0 O 0 N v b H V t b k N v d W 5 0 J n F 1 b 3 Q 7 O j E z M S w m c X V v d D t L Z X l D b 2 x 1 b W 5 O Y W 1 l c y Z x d W 9 0 O z p b X S w m c X V v d D t D b 2 x 1 b W 5 J Z G V u d G l 0 a W V z J n F 1 b 3 Q 7 O l s m c X V v d D t T Z W N 0 a W 9 u M S 9 m a W 8 v Q 2 h h b m d l Z C B U e X B l L n t T b 3 V y Y 2 U u T m F t Z S w w f S Z x d W 9 0 O y w m c X V v d D t T Z W N 0 a W 9 u M S 9 m a W 8 v Q 2 h h b m d l Z C B U e X B l L n t D b 2 x 1 b W 4 x L D F 9 J n F 1 b 3 Q 7 L C Z x d W 9 0 O 1 N l Y 3 R p b 2 4 x L 2 Z p b y 9 D a G F u Z 2 V k I F R 5 c G U u e 0 N v b H V t b j I s M n 0 m c X V v d D s s J n F 1 b 3 Q 7 U 2 V j d G l v b j E v Z m l v L 0 N o Y W 5 n Z W Q g V H l w Z S 5 7 Q 2 9 s d W 1 u M y w z f S Z x d W 9 0 O y w m c X V v d D t T Z W N 0 a W 9 u M S 9 m a W 8 v Q 2 h h b m d l Z C B U e X B l L n t D b 2 x 1 b W 4 0 L D R 9 J n F 1 b 3 Q 7 L C Z x d W 9 0 O 1 N l Y 3 R p b 2 4 x L 2 Z p b y 9 D a G F u Z 2 V k I F R 5 c G U u e 0 N v b H V t b j U s N X 0 m c X V v d D s s J n F 1 b 3 Q 7 U 2 V j d G l v b j E v Z m l v L 0 N o Y W 5 n Z W Q g V H l w Z S 5 7 Q 2 9 s d W 1 u N i w 2 f S Z x d W 9 0 O y w m c X V v d D t T Z W N 0 a W 9 u M S 9 m a W 8 v Q 2 h h b m d l Z C B U e X B l L n t D b 2 x 1 b W 4 3 L D d 9 J n F 1 b 3 Q 7 L C Z x d W 9 0 O 1 N l Y 3 R p b 2 4 x L 2 Z p b y 9 D a G F u Z 2 V k I F R 5 c G U u e 0 N v b H V t b j g s O H 0 m c X V v d D s s J n F 1 b 3 Q 7 U 2 V j d G l v b j E v Z m l v L 0 N o Y W 5 n Z W Q g V H l w Z S 5 7 Q 2 9 s d W 1 u O S w 5 f S Z x d W 9 0 O y w m c X V v d D t T Z W N 0 a W 9 u M S 9 m a W 8 v Q 2 h h b m d l Z C B U e X B l L n t D b 2 x 1 b W 4 x M C w x M H 0 m c X V v d D s s J n F 1 b 3 Q 7 U 2 V j d G l v b j E v Z m l v L 0 N o Y W 5 n Z W Q g V H l w Z S 5 7 Q 2 9 s d W 1 u M T E s M T F 9 J n F 1 b 3 Q 7 L C Z x d W 9 0 O 1 N l Y 3 R p b 2 4 x L 2 Z p b y 9 D a G F u Z 2 V k I F R 5 c G U u e 0 N v b H V t b j E y L D E y f S Z x d W 9 0 O y w m c X V v d D t T Z W N 0 a W 9 u M S 9 m a W 8 v Q 2 h h b m d l Z C B U e X B l L n t D b 2 x 1 b W 4 x M y w x M 3 0 m c X V v d D s s J n F 1 b 3 Q 7 U 2 V j d G l v b j E v Z m l v L 0 N o Y W 5 n Z W Q g V H l w Z S 5 7 Q 2 9 s d W 1 u M T Q s M T R 9 J n F 1 b 3 Q 7 L C Z x d W 9 0 O 1 N l Y 3 R p b 2 4 x L 2 Z p b y 9 D a G F u Z 2 V k I F R 5 c G U u e 0 N v b H V t b j E 1 L D E 1 f S Z x d W 9 0 O y w m c X V v d D t T Z W N 0 a W 9 u M S 9 m a W 8 v Q 2 h h b m d l Z C B U e X B l L n t D b 2 x 1 b W 4 x N i w x N n 0 m c X V v d D s s J n F 1 b 3 Q 7 U 2 V j d G l v b j E v Z m l v L 0 N o Y W 5 n Z W Q g V H l w Z S 5 7 Q 2 9 s d W 1 u M T c s M T d 9 J n F 1 b 3 Q 7 L C Z x d W 9 0 O 1 N l Y 3 R p b 2 4 x L 2 Z p b y 9 D a G F u Z 2 V k I F R 5 c G U u e 0 N v b H V t b j E 4 L D E 4 f S Z x d W 9 0 O y w m c X V v d D t T Z W N 0 a W 9 u M S 9 m a W 8 v Q 2 h h b m d l Z C B U e X B l L n t D b 2 x 1 b W 4 x O S w x O X 0 m c X V v d D s s J n F 1 b 3 Q 7 U 2 V j d G l v b j E v Z m l v L 0 N o Y W 5 n Z W Q g V H l w Z S 5 7 Q 2 9 s d W 1 u M j A s M j B 9 J n F 1 b 3 Q 7 L C Z x d W 9 0 O 1 N l Y 3 R p b 2 4 x L 2 Z p b y 9 D a G F u Z 2 V k I F R 5 c G U u e 0 N v b H V t b j I x L D I x f S Z x d W 9 0 O y w m c X V v d D t T Z W N 0 a W 9 u M S 9 m a W 8 v Q 2 h h b m d l Z C B U e X B l L n t D b 2 x 1 b W 4 y M i w y M n 0 m c X V v d D s s J n F 1 b 3 Q 7 U 2 V j d G l v b j E v Z m l v L 0 N o Y W 5 n Z W Q g V H l w Z S 5 7 Q 2 9 s d W 1 u M j M s M j N 9 J n F 1 b 3 Q 7 L C Z x d W 9 0 O 1 N l Y 3 R p b 2 4 x L 2 Z p b y 9 D a G F u Z 2 V k I F R 5 c G U u e 0 N v b H V t b j I 0 L D I 0 f S Z x d W 9 0 O y w m c X V v d D t T Z W N 0 a W 9 u M S 9 m a W 8 v Q 2 h h b m d l Z C B U e X B l L n t D b 2 x 1 b W 4 y N S w y N X 0 m c X V v d D s s J n F 1 b 3 Q 7 U 2 V j d G l v b j E v Z m l v L 0 N o Y W 5 n Z W Q g V H l w Z S 5 7 Q 2 9 s d W 1 u M j Y s M j Z 9 J n F 1 b 3 Q 7 L C Z x d W 9 0 O 1 N l Y 3 R p b 2 4 x L 2 Z p b y 9 D a G F u Z 2 V k I F R 5 c G U u e 0 N v b H V t b j I 3 L D I 3 f S Z x d W 9 0 O y w m c X V v d D t T Z W N 0 a W 9 u M S 9 m a W 8 v Q 2 h h b m d l Z C B U e X B l L n t D b 2 x 1 b W 4 y O C w y O H 0 m c X V v d D s s J n F 1 b 3 Q 7 U 2 V j d G l v b j E v Z m l v L 0 N o Y W 5 n Z W Q g V H l w Z S 5 7 Q 2 9 s d W 1 u M j k s M j l 9 J n F 1 b 3 Q 7 L C Z x d W 9 0 O 1 N l Y 3 R p b 2 4 x L 2 Z p b y 9 D a G F u Z 2 V k I F R 5 c G U u e 0 N v b H V t b j M w L D M w f S Z x d W 9 0 O y w m c X V v d D t T Z W N 0 a W 9 u M S 9 m a W 8 v Q 2 h h b m d l Z C B U e X B l L n t D b 2 x 1 b W 4 z M S w z M X 0 m c X V v d D s s J n F 1 b 3 Q 7 U 2 V j d G l v b j E v Z m l v L 0 N o Y W 5 n Z W Q g V H l w Z S 5 7 Q 2 9 s d W 1 u M z I s M z J 9 J n F 1 b 3 Q 7 L C Z x d W 9 0 O 1 N l Y 3 R p b 2 4 x L 2 Z p b y 9 D a G F u Z 2 V k I F R 5 c G U u e 0 N v b H V t b j M z L D M z f S Z x d W 9 0 O y w m c X V v d D t T Z W N 0 a W 9 u M S 9 m a W 8 v Q 2 h h b m d l Z C B U e X B l L n t D b 2 x 1 b W 4 z N C w z N H 0 m c X V v d D s s J n F 1 b 3 Q 7 U 2 V j d G l v b j E v Z m l v L 0 N o Y W 5 n Z W Q g V H l w Z S 5 7 Q 2 9 s d W 1 u M z U s M z V 9 J n F 1 b 3 Q 7 L C Z x d W 9 0 O 1 N l Y 3 R p b 2 4 x L 2 Z p b y 9 D a G F u Z 2 V k I F R 5 c G U u e 0 N v b H V t b j M 2 L D M 2 f S Z x d W 9 0 O y w m c X V v d D t T Z W N 0 a W 9 u M S 9 m a W 8 v Q 2 h h b m d l Z C B U e X B l L n t D b 2 x 1 b W 4 z N y w z N 3 0 m c X V v d D s s J n F 1 b 3 Q 7 U 2 V j d G l v b j E v Z m l v L 0 N o Y W 5 n Z W Q g V H l w Z S 5 7 Q 2 9 s d W 1 u M z g s M z h 9 J n F 1 b 3 Q 7 L C Z x d W 9 0 O 1 N l Y 3 R p b 2 4 x L 2 Z p b y 9 D a G F u Z 2 V k I F R 5 c G U u e 0 N v b H V t b j M 5 L D M 5 f S Z x d W 9 0 O y w m c X V v d D t T Z W N 0 a W 9 u M S 9 m a W 8 v Q 2 h h b m d l Z C B U e X B l L n t D b 2 x 1 b W 4 0 M C w 0 M H 0 m c X V v d D s s J n F 1 b 3 Q 7 U 2 V j d G l v b j E v Z m l v L 0 N o Y W 5 n Z W Q g V H l w Z S 5 7 Q 2 9 s d W 1 u N D E s N D F 9 J n F 1 b 3 Q 7 L C Z x d W 9 0 O 1 N l Y 3 R p b 2 4 x L 2 Z p b y 9 D a G F u Z 2 V k I F R 5 c G U u e 0 N v b H V t b j Q y L D Q y f S Z x d W 9 0 O y w m c X V v d D t T Z W N 0 a W 9 u M S 9 m a W 8 v Q 2 h h b m d l Z C B U e X B l L n t D b 2 x 1 b W 4 0 M y w 0 M 3 0 m c X V v d D s s J n F 1 b 3 Q 7 U 2 V j d G l v b j E v Z m l v L 0 N o Y W 5 n Z W Q g V H l w Z S 5 7 Q 2 9 s d W 1 u N D Q s N D R 9 J n F 1 b 3 Q 7 L C Z x d W 9 0 O 1 N l Y 3 R p b 2 4 x L 2 Z p b y 9 D a G F u Z 2 V k I F R 5 c G U u e 0 N v b H V t b j Q 1 L D Q 1 f S Z x d W 9 0 O y w m c X V v d D t T Z W N 0 a W 9 u M S 9 m a W 8 v Q 2 h h b m d l Z C B U e X B l L n t D b 2 x 1 b W 4 0 N i w 0 N n 0 m c X V v d D s s J n F 1 b 3 Q 7 U 2 V j d G l v b j E v Z m l v L 0 N o Y W 5 n Z W Q g V H l w Z S 5 7 Q 2 9 s d W 1 u N D c s N D d 9 J n F 1 b 3 Q 7 L C Z x d W 9 0 O 1 N l Y 3 R p b 2 4 x L 2 Z p b y 9 D a G F u Z 2 V k I F R 5 c G U u e 0 N v b H V t b j Q 4 L D Q 4 f S Z x d W 9 0 O y w m c X V v d D t T Z W N 0 a W 9 u M S 9 m a W 8 v Q 2 h h b m d l Z C B U e X B l L n t D b 2 x 1 b W 4 0 O S w 0 O X 0 m c X V v d D s s J n F 1 b 3 Q 7 U 2 V j d G l v b j E v Z m l v L 0 N o Y W 5 n Z W Q g V H l w Z S 5 7 Q 2 9 s d W 1 u N T A s N T B 9 J n F 1 b 3 Q 7 L C Z x d W 9 0 O 1 N l Y 3 R p b 2 4 x L 2 Z p b y 9 D a G F u Z 2 V k I F R 5 c G U u e 0 N v b H V t b j U x L D U x f S Z x d W 9 0 O y w m c X V v d D t T Z W N 0 a W 9 u M S 9 m a W 8 v Q 2 h h b m d l Z C B U e X B l L n t D b 2 x 1 b W 4 1 M i w 1 M n 0 m c X V v d D s s J n F 1 b 3 Q 7 U 2 V j d G l v b j E v Z m l v L 0 N o Y W 5 n Z W Q g V H l w Z S 5 7 Q 2 9 s d W 1 u N T M s N T N 9 J n F 1 b 3 Q 7 L C Z x d W 9 0 O 1 N l Y 3 R p b 2 4 x L 2 Z p b y 9 D a G F u Z 2 V k I F R 5 c G U u e 0 N v b H V t b j U 0 L D U 0 f S Z x d W 9 0 O y w m c X V v d D t T Z W N 0 a W 9 u M S 9 m a W 8 v Q 2 h h b m d l Z C B U e X B l L n t D b 2 x 1 b W 4 1 N S w 1 N X 0 m c X V v d D s s J n F 1 b 3 Q 7 U 2 V j d G l v b j E v Z m l v L 0 N o Y W 5 n Z W Q g V H l w Z S 5 7 Q 2 9 s d W 1 u N T Y s N T Z 9 J n F 1 b 3 Q 7 L C Z x d W 9 0 O 1 N l Y 3 R p b 2 4 x L 2 Z p b y 9 D a G F u Z 2 V k I F R 5 c G U u e 0 N v b H V t b j U 3 L D U 3 f S Z x d W 9 0 O y w m c X V v d D t T Z W N 0 a W 9 u M S 9 m a W 8 v Q 2 h h b m d l Z C B U e X B l L n t D b 2 x 1 b W 4 1 O C w 1 O H 0 m c X V v d D s s J n F 1 b 3 Q 7 U 2 V j d G l v b j E v Z m l v L 0 N o Y W 5 n Z W Q g V H l w Z S 5 7 Q 2 9 s d W 1 u N T k s N T l 9 J n F 1 b 3 Q 7 L C Z x d W 9 0 O 1 N l Y 3 R p b 2 4 x L 2 Z p b y 9 D a G F u Z 2 V k I F R 5 c G U u e 0 N v b H V t b j Y w L D Y w f S Z x d W 9 0 O y w m c X V v d D t T Z W N 0 a W 9 u M S 9 m a W 8 v Q 2 h h b m d l Z C B U e X B l L n t D b 2 x 1 b W 4 2 M S w 2 M X 0 m c X V v d D s s J n F 1 b 3 Q 7 U 2 V j d G l v b j E v Z m l v L 0 N o Y W 5 n Z W Q g V H l w Z S 5 7 Q 2 9 s d W 1 u N j I s N j J 9 J n F 1 b 3 Q 7 L C Z x d W 9 0 O 1 N l Y 3 R p b 2 4 x L 2 Z p b y 9 D a G F u Z 2 V k I F R 5 c G U u e 0 N v b H V t b j Y z L D Y z f S Z x d W 9 0 O y w m c X V v d D t T Z W N 0 a W 9 u M S 9 m a W 8 v Q 2 h h b m d l Z C B U e X B l L n t D b 2 x 1 b W 4 2 N C w 2 N H 0 m c X V v d D s s J n F 1 b 3 Q 7 U 2 V j d G l v b j E v Z m l v L 0 N o Y W 5 n Z W Q g V H l w Z S 5 7 Q 2 9 s d W 1 u N j U s N j V 9 J n F 1 b 3 Q 7 L C Z x d W 9 0 O 1 N l Y 3 R p b 2 4 x L 2 Z p b y 9 D a G F u Z 2 V k I F R 5 c G U u e 0 N v b H V t b j Y 2 L D Y 2 f S Z x d W 9 0 O y w m c X V v d D t T Z W N 0 a W 9 u M S 9 m a W 8 v Q 2 h h b m d l Z C B U e X B l L n t D b 2 x 1 b W 4 2 N y w 2 N 3 0 m c X V v d D s s J n F 1 b 3 Q 7 U 2 V j d G l v b j E v Z m l v L 0 N o Y W 5 n Z W Q g V H l w Z S 5 7 Q 2 9 s d W 1 u N j g s N j h 9 J n F 1 b 3 Q 7 L C Z x d W 9 0 O 1 N l Y 3 R p b 2 4 x L 2 Z p b y 9 D a G F u Z 2 V k I F R 5 c G U u e 0 N v b H V t b j Y 5 L D Y 5 f S Z x d W 9 0 O y w m c X V v d D t T Z W N 0 a W 9 u M S 9 m a W 8 v Q 2 h h b m d l Z C B U e X B l L n t D b 2 x 1 b W 4 3 M C w 3 M H 0 m c X V v d D s s J n F 1 b 3 Q 7 U 2 V j d G l v b j E v Z m l v L 0 N o Y W 5 n Z W Q g V H l w Z S 5 7 Q 2 9 s d W 1 u N z E s N z F 9 J n F 1 b 3 Q 7 L C Z x d W 9 0 O 1 N l Y 3 R p b 2 4 x L 2 Z p b y 9 D a G F u Z 2 V k I F R 5 c G U u e 0 N v b H V t b j c y L D c y f S Z x d W 9 0 O y w m c X V v d D t T Z W N 0 a W 9 u M S 9 m a W 8 v Q 2 h h b m d l Z C B U e X B l L n t D b 2 x 1 b W 4 3 M y w 3 M 3 0 m c X V v d D s s J n F 1 b 3 Q 7 U 2 V j d G l v b j E v Z m l v L 0 N o Y W 5 n Z W Q g V H l w Z S 5 7 Q 2 9 s d W 1 u N z Q s N z R 9 J n F 1 b 3 Q 7 L C Z x d W 9 0 O 1 N l Y 3 R p b 2 4 x L 2 Z p b y 9 D a G F u Z 2 V k I F R 5 c G U u e 0 N v b H V t b j c 1 L D c 1 f S Z x d W 9 0 O y w m c X V v d D t T Z W N 0 a W 9 u M S 9 m a W 8 v Q 2 h h b m d l Z C B U e X B l L n t D b 2 x 1 b W 4 3 N i w 3 N n 0 m c X V v d D s s J n F 1 b 3 Q 7 U 2 V j d G l v b j E v Z m l v L 0 N o Y W 5 n Z W Q g V H l w Z S 5 7 Q 2 9 s d W 1 u N z c s N z d 9 J n F 1 b 3 Q 7 L C Z x d W 9 0 O 1 N l Y 3 R p b 2 4 x L 2 Z p b y 9 D a G F u Z 2 V k I F R 5 c G U u e 0 N v b H V t b j c 4 L D c 4 f S Z x d W 9 0 O y w m c X V v d D t T Z W N 0 a W 9 u M S 9 m a W 8 v Q 2 h h b m d l Z C B U e X B l L n t D b 2 x 1 b W 4 3 O S w 3 O X 0 m c X V v d D s s J n F 1 b 3 Q 7 U 2 V j d G l v b j E v Z m l v L 0 N o Y W 5 n Z W Q g V H l w Z S 5 7 Q 2 9 s d W 1 u O D A s O D B 9 J n F 1 b 3 Q 7 L C Z x d W 9 0 O 1 N l Y 3 R p b 2 4 x L 2 Z p b y 9 D a G F u Z 2 V k I F R 5 c G U u e 0 N v b H V t b j g x L D g x f S Z x d W 9 0 O y w m c X V v d D t T Z W N 0 a W 9 u M S 9 m a W 8 v Q 2 h h b m d l Z C B U e X B l L n t D b 2 x 1 b W 4 4 M i w 4 M n 0 m c X V v d D s s J n F 1 b 3 Q 7 U 2 V j d G l v b j E v Z m l v L 0 N o Y W 5 n Z W Q g V H l w Z S 5 7 Q 2 9 s d W 1 u O D M s O D N 9 J n F 1 b 3 Q 7 L C Z x d W 9 0 O 1 N l Y 3 R p b 2 4 x L 2 Z p b y 9 D a G F u Z 2 V k I F R 5 c G U u e 0 N v b H V t b j g 0 L D g 0 f S Z x d W 9 0 O y w m c X V v d D t T Z W N 0 a W 9 u M S 9 m a W 8 v Q 2 h h b m d l Z C B U e X B l L n t D b 2 x 1 b W 4 4 N S w 4 N X 0 m c X V v d D s s J n F 1 b 3 Q 7 U 2 V j d G l v b j E v Z m l v L 0 N o Y W 5 n Z W Q g V H l w Z S 5 7 Q 2 9 s d W 1 u O D Y s O D Z 9 J n F 1 b 3 Q 7 L C Z x d W 9 0 O 1 N l Y 3 R p b 2 4 x L 2 Z p b y 9 D a G F u Z 2 V k I F R 5 c G U u e 0 N v b H V t b j g 3 L D g 3 f S Z x d W 9 0 O y w m c X V v d D t T Z W N 0 a W 9 u M S 9 m a W 8 v Q 2 h h b m d l Z C B U e X B l L n t D b 2 x 1 b W 4 4 O C w 4 O H 0 m c X V v d D s s J n F 1 b 3 Q 7 U 2 V j d G l v b j E v Z m l v L 0 N o Y W 5 n Z W Q g V H l w Z S 5 7 Q 2 9 s d W 1 u O D k s O D l 9 J n F 1 b 3 Q 7 L C Z x d W 9 0 O 1 N l Y 3 R p b 2 4 x L 2 Z p b y 9 D a G F u Z 2 V k I F R 5 c G U u e 0 N v b H V t b j k w L D k w f S Z x d W 9 0 O y w m c X V v d D t T Z W N 0 a W 9 u M S 9 m a W 8 v Q 2 h h b m d l Z C B U e X B l L n t D b 2 x 1 b W 4 5 M S w 5 M X 0 m c X V v d D s s J n F 1 b 3 Q 7 U 2 V j d G l v b j E v Z m l v L 0 N o Y W 5 n Z W Q g V H l w Z S 5 7 Q 2 9 s d W 1 u O T I s O T J 9 J n F 1 b 3 Q 7 L C Z x d W 9 0 O 1 N l Y 3 R p b 2 4 x L 2 Z p b y 9 D a G F u Z 2 V k I F R 5 c G U u e 0 N v b H V t b j k z L D k z f S Z x d W 9 0 O y w m c X V v d D t T Z W N 0 a W 9 u M S 9 m a W 8 v Q 2 h h b m d l Z C B U e X B l L n t D b 2 x 1 b W 4 5 N C w 5 N H 0 m c X V v d D s s J n F 1 b 3 Q 7 U 2 V j d G l v b j E v Z m l v L 0 N o Y W 5 n Z W Q g V H l w Z S 5 7 Q 2 9 s d W 1 u O T U s O T V 9 J n F 1 b 3 Q 7 L C Z x d W 9 0 O 1 N l Y 3 R p b 2 4 x L 2 Z p b y 9 D a G F u Z 2 V k I F R 5 c G U u e 0 N v b H V t b j k 2 L D k 2 f S Z x d W 9 0 O y w m c X V v d D t T Z W N 0 a W 9 u M S 9 m a W 8 v Q 2 h h b m d l Z C B U e X B l L n t D b 2 x 1 b W 4 5 N y w 5 N 3 0 m c X V v d D s s J n F 1 b 3 Q 7 U 2 V j d G l v b j E v Z m l v L 0 N o Y W 5 n Z W Q g V H l w Z S 5 7 Q 2 9 s d W 1 u O T g s O T h 9 J n F 1 b 3 Q 7 L C Z x d W 9 0 O 1 N l Y 3 R p b 2 4 x L 2 Z p b y 9 D a G F u Z 2 V k I F R 5 c G U u e 0 N v b H V t b j k 5 L D k 5 f S Z x d W 9 0 O y w m c X V v d D t T Z W N 0 a W 9 u M S 9 m a W 8 v Q 2 h h b m d l Z C B U e X B l L n t D b 2 x 1 b W 4 x M D A s M T A w f S Z x d W 9 0 O y w m c X V v d D t T Z W N 0 a W 9 u M S 9 m a W 8 v Q 2 h h b m d l Z C B U e X B l L n t D b 2 x 1 b W 4 x M D E s M T A x f S Z x d W 9 0 O y w m c X V v d D t T Z W N 0 a W 9 u M S 9 m a W 8 v Q 2 h h b m d l Z C B U e X B l L n t D b 2 x 1 b W 4 x M D I s M T A y f S Z x d W 9 0 O y w m c X V v d D t T Z W N 0 a W 9 u M S 9 m a W 8 v Q 2 h h b m d l Z C B U e X B l L n t D b 2 x 1 b W 4 x M D M s M T A z f S Z x d W 9 0 O y w m c X V v d D t T Z W N 0 a W 9 u M S 9 m a W 8 v Q 2 h h b m d l Z C B U e X B l L n t D b 2 x 1 b W 4 x M D Q s M T A 0 f S Z x d W 9 0 O y w m c X V v d D t T Z W N 0 a W 9 u M S 9 m a W 8 v Q 2 h h b m d l Z C B U e X B l L n t D b 2 x 1 b W 4 x M D U s M T A 1 f S Z x d W 9 0 O y w m c X V v d D t T Z W N 0 a W 9 u M S 9 m a W 8 v Q 2 h h b m d l Z C B U e X B l L n t D b 2 x 1 b W 4 x M D Y s M T A 2 f S Z x d W 9 0 O y w m c X V v d D t T Z W N 0 a W 9 u M S 9 m a W 8 v Q 2 h h b m d l Z C B U e X B l L n t D b 2 x 1 b W 4 x M D c s M T A 3 f S Z x d W 9 0 O y w m c X V v d D t T Z W N 0 a W 9 u M S 9 m a W 8 v Q 2 h h b m d l Z C B U e X B l L n t D b 2 x 1 b W 4 x M D g s M T A 4 f S Z x d W 9 0 O y w m c X V v d D t T Z W N 0 a W 9 u M S 9 m a W 8 v Q 2 h h b m d l Z C B U e X B l L n t D b 2 x 1 b W 4 x M D k s M T A 5 f S Z x d W 9 0 O y w m c X V v d D t T Z W N 0 a W 9 u M S 9 m a W 8 v Q 2 h h b m d l Z C B U e X B l L n t D b 2 x 1 b W 4 x M T A s M T E w f S Z x d W 9 0 O y w m c X V v d D t T Z W N 0 a W 9 u M S 9 m a W 8 v Q 2 h h b m d l Z C B U e X B l L n t D b 2 x 1 b W 4 x M T E s M T E x f S Z x d W 9 0 O y w m c X V v d D t T Z W N 0 a W 9 u M S 9 m a W 8 v Q 2 h h b m d l Z C B U e X B l L n t D b 2 x 1 b W 4 x M T I s M T E y f S Z x d W 9 0 O y w m c X V v d D t T Z W N 0 a W 9 u M S 9 m a W 8 v Q 2 h h b m d l Z C B U e X B l L n t D b 2 x 1 b W 4 x M T M s M T E z f S Z x d W 9 0 O y w m c X V v d D t T Z W N 0 a W 9 u M S 9 m a W 8 v Q 2 h h b m d l Z C B U e X B l L n t D b 2 x 1 b W 4 x M T Q s M T E 0 f S Z x d W 9 0 O y w m c X V v d D t T Z W N 0 a W 9 u M S 9 m a W 8 v Q 2 h h b m d l Z C B U e X B l L n t D b 2 x 1 b W 4 x M T U s M T E 1 f S Z x d W 9 0 O y w m c X V v d D t T Z W N 0 a W 9 u M S 9 m a W 8 v Q 2 h h b m d l Z C B U e X B l L n t D b 2 x 1 b W 4 x M T Y s M T E 2 f S Z x d W 9 0 O y w m c X V v d D t T Z W N 0 a W 9 u M S 9 m a W 8 v Q 2 h h b m d l Z C B U e X B l L n t D b 2 x 1 b W 4 x M T c s M T E 3 f S Z x d W 9 0 O y w m c X V v d D t T Z W N 0 a W 9 u M S 9 m a W 8 v Q 2 h h b m d l Z C B U e X B l L n t D b 2 x 1 b W 4 x M T g s M T E 4 f S Z x d W 9 0 O y w m c X V v d D t T Z W N 0 a W 9 u M S 9 m a W 8 v Q 2 h h b m d l Z C B U e X B l L n t D b 2 x 1 b W 4 x M T k s M T E 5 f S Z x d W 9 0 O y w m c X V v d D t T Z W N 0 a W 9 u M S 9 m a W 8 v Q 2 h h b m d l Z C B U e X B l L n t D b 2 x 1 b W 4 x M j A s M T I w f S Z x d W 9 0 O y w m c X V v d D t T Z W N 0 a W 9 u M S 9 m a W 8 v Q 2 h h b m d l Z C B U e X B l L n t D b 2 x 1 b W 4 x M j E s M T I x f S Z x d W 9 0 O y w m c X V v d D t T Z W N 0 a W 9 u M S 9 m a W 8 v Q 2 h h b m d l Z C B U e X B l L n t D b 2 x 1 b W 4 x M j I s M T I y f S Z x d W 9 0 O y w m c X V v d D t T Z W N 0 a W 9 u M S 9 m a W 8 v Q 2 h h b m d l Z C B U e X B l L n t D b 2 x 1 b W 4 x M j M s M T I z f S Z x d W 9 0 O y w m c X V v d D t T Z W N 0 a W 9 u M S 9 m a W 8 v Q 2 h h b m d l Z C B U e X B l L n t D b 2 x 1 b W 4 x M j Q s M T I 0 f S Z x d W 9 0 O y w m c X V v d D t T Z W N 0 a W 9 u M S 9 m a W 8 v Q 2 h h b m d l Z C B U e X B l L n t D b 2 x 1 b W 4 x M j U s M T I 1 f S Z x d W 9 0 O y w m c X V v d D t T Z W N 0 a W 9 u M S 9 m a W 8 v Q 2 h h b m d l Z C B U e X B l L n t D b 2 x 1 b W 4 x M j Y s M T I 2 f S Z x d W 9 0 O y w m c X V v d D t T Z W N 0 a W 9 u M S 9 m a W 8 v Q 2 h h b m d l Z C B U e X B l L n t D b 2 x 1 b W 4 x M j c s M T I 3 f S Z x d W 9 0 O y w m c X V v d D t T Z W N 0 a W 9 u M S 9 m a W 8 v Q 2 h h b m d l Z C B U e X B l L n t D b 2 x 1 b W 4 x M j g s M T I 4 f S Z x d W 9 0 O y w m c X V v d D t T Z W N 0 a W 9 u M S 9 m a W 8 v Q 2 h h b m d l Z C B U e X B l L n t D b 2 x 1 b W 4 x M j k s M T I 5 f S Z x d W 9 0 O y w m c X V v d D t T Z W N 0 a W 9 u M S 9 m a W 8 v Q 2 h h b m d l Z C B U e X B l L n t D b 2 x 1 b W 4 x M z A s M T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3 L T A 5 L T I 5 V D I y O j U z O j E 2 L j Y 2 N T A x N D d a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d l N j A 5 N z l k L T U 3 N z I t N G I 2 Z i 1 i Z T M 2 L W V j M 2 F j Y z d h N 2 F m M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N 2 U 2 M D k 3 O W Q t N T c 3 M i 0 0 Y j Z m L W J l M z Y t Z W M z Y W N j N 2 E 3 Y W Y y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D k t M j l U M j I 6 N T M 6 M T Y u N j c 5 O T g x M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m a W 8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2 N l N 2 E x N z l j L T F i N m E t N G Z k N y 1 i O W I 5 L T Y 1 Y T c x Y W Y 4 M j g w Y y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M Y X N 0 V X B k Y X R l Z C I g V m F s d W U 9 I m Q y M D E 3 L T A 5 L T I 5 V D I y O j U z O j E 2 L j Y 5 O D A z M D Z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l M j B m c m 9 t J T I w Z m l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B m c m 9 t J T I w Z m l v P C 9 J d G V t U G F 0 a D 4 8 L 0 l 0 Z W 1 M b 2 N h d G l v b j 4 8 U 3 R h Y m x l R W 5 0 c m l l c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2 N l N 2 E x N z l j L T F i N m E t N G Z k N y 1 i O W I 5 L T Y 1 Y T c x Y W Y 4 M j g w Y y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M Y X N 0 V X B k Y X R l Z C I g V m F s d W U 9 I m Q y M D E 3 L T A 5 L T I 5 V D I y O j U z O j E 2 L j c x O D A x N T N a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l M j B m c m 9 t J T I w Z m l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v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v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v J T I w K D I p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2 Z p b 1 9 f M i I g L z 4 8 R W 5 0 c n k g V H l w Z T 0 i R m l s b F N 0 Y X R 1 c y I g V m F s d W U 9 I n N D b 2 1 w b G V 0 Z S I g L z 4 8 R W 5 0 c n k g V H l w Z T 0 i R m l s b E N v d W 5 0 I i B W Y W x 1 Z T 0 i b D Y w I i A v P j x F b n R y e S B U e X B l P S J G a W x s R X J y b 3 J D b 3 V u d C I g V m F s d W U 9 I m w w I i A v P j x F b n R y e S B U e X B l P S J G a W x s Q 2 9 s d W 1 u V H l w Z X M i I F Z h b H V l P S J z Q m d N R 0 J n T U R B d 0 1 E Q X d N R E J R V U R B d 1 V G Q m d Z R 0 J n W U d C Z 1 l H Q m d Z R 0 J n W U d C Z 1 l H Q m d Z R E F 3 V U Z B d 0 1 F Q l F V R E F 3 T U R B d 0 1 G Q l F N R E J R V U d C Z 1 l H Q m d Z R 0 J n W U d C Z 1 l H Q m d Z R 0 J n W U d C Z 0 1 E Q l F V R E F 3 U U Z C U V F F Q X d N R E J B U U V C Q V F F Q k F R R U J B U U V C Q V F F Q k F R R U J B U U V C Q V F F Q k F R R U J B U U d B d 0 1 E Q X d N R E F 3 U T 0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X S I g L z 4 8 R W 5 0 c n k g V H l w Z T 0 i R m l s b E V y c m 9 y Q 2 9 k Z S I g V m F s d W U 9 I n N V b m t u b 3 d u I i A v P j x F b n R y e S B U e X B l P S J G a W x s T G F z d F V w Z G F 0 Z W Q i I F Z h b H V l P S J k M j A x N y 0 w O S 0 y O V Q y M j o 1 N D o x M i 4 1 O T M 0 M D Y 5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x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y A o M i k v Q 2 h h b m d l Z C B U e X B l L n t T b 3 V y Y 2 U u T m F t Z S w w f S Z x d W 9 0 O y w m c X V v d D t T Z W N 0 a W 9 u M S 9 m a W 8 g K D I p L 0 N o Y W 5 n Z W Q g V H l w Z S 5 7 Q 2 9 s d W 1 u M S w x f S Z x d W 9 0 O y w m c X V v d D t T Z W N 0 a W 9 u M S 9 m a W 8 g K D I p L 0 N o Y W 5 n Z W Q g V H l w Z S 5 7 Q 2 9 s d W 1 u M i w y f S Z x d W 9 0 O y w m c X V v d D t T Z W N 0 a W 9 u M S 9 m a W 8 g K D I p L 0 N o Y W 5 n Z W Q g V H l w Z S 5 7 Q 2 9 s d W 1 u M y w z f S Z x d W 9 0 O y w m c X V v d D t T Z W N 0 a W 9 u M S 9 m a W 8 g K D I p L 0 N o Y W 5 n Z W Q g V H l w Z S 5 7 Q 2 9 s d W 1 u N C w 0 f S Z x d W 9 0 O y w m c X V v d D t T Z W N 0 a W 9 u M S 9 m a W 8 g K D I p L 0 N o Y W 5 n Z W Q g V H l w Z S 5 7 Q 2 9 s d W 1 u N S w 1 f S Z x d W 9 0 O y w m c X V v d D t T Z W N 0 a W 9 u M S 9 m a W 8 g K D I p L 0 N o Y W 5 n Z W Q g V H l w Z S 5 7 Q 2 9 s d W 1 u N i w 2 f S Z x d W 9 0 O y w m c X V v d D t T Z W N 0 a W 9 u M S 9 m a W 8 g K D I p L 0 N o Y W 5 n Z W Q g V H l w Z S 5 7 Q 2 9 s d W 1 u N y w 3 f S Z x d W 9 0 O y w m c X V v d D t T Z W N 0 a W 9 u M S 9 m a W 8 g K D I p L 0 N o Y W 5 n Z W Q g V H l w Z S 5 7 Q 2 9 s d W 1 u O C w 4 f S Z x d W 9 0 O y w m c X V v d D t T Z W N 0 a W 9 u M S 9 m a W 8 g K D I p L 0 N o Y W 5 n Z W Q g V H l w Z S 5 7 Q 2 9 s d W 1 u O S w 5 f S Z x d W 9 0 O y w m c X V v d D t T Z W N 0 a W 9 u M S 9 m a W 8 g K D I p L 0 N o Y W 5 n Z W Q g V H l w Z S 5 7 Q 2 9 s d W 1 u M T A s M T B 9 J n F 1 b 3 Q 7 L C Z x d W 9 0 O 1 N l Y 3 R p b 2 4 x L 2 Z p b y A o M i k v Q 2 h h b m d l Z C B U e X B l L n t D b 2 x 1 b W 4 x M S w x M X 0 m c X V v d D s s J n F 1 b 3 Q 7 U 2 V j d G l v b j E v Z m l v I C g y K S 9 D a G F u Z 2 V k I F R 5 c G U u e 0 N v b H V t b j E y L D E y f S Z x d W 9 0 O y w m c X V v d D t T Z W N 0 a W 9 u M S 9 m a W 8 g K D I p L 0 N o Y W 5 n Z W Q g V H l w Z S 5 7 Q 2 9 s d W 1 u M T M s M T N 9 J n F 1 b 3 Q 7 L C Z x d W 9 0 O 1 N l Y 3 R p b 2 4 x L 2 Z p b y A o M i k v Q 2 h h b m d l Z C B U e X B l L n t D b 2 x 1 b W 4 x N C w x N H 0 m c X V v d D s s J n F 1 b 3 Q 7 U 2 V j d G l v b j E v Z m l v I C g y K S 9 D a G F u Z 2 V k I F R 5 c G U u e 0 N v b H V t b j E 1 L D E 1 f S Z x d W 9 0 O y w m c X V v d D t T Z W N 0 a W 9 u M S 9 m a W 8 g K D I p L 0 N o Y W 5 n Z W Q g V H l w Z S 5 7 Q 2 9 s d W 1 u M T Y s M T Z 9 J n F 1 b 3 Q 7 L C Z x d W 9 0 O 1 N l Y 3 R p b 2 4 x L 2 Z p b y A o M i k v Q 2 h h b m d l Z C B U e X B l L n t D b 2 x 1 b W 4 x N y w x N 3 0 m c X V v d D s s J n F 1 b 3 Q 7 U 2 V j d G l v b j E v Z m l v I C g y K S 9 D a G F u Z 2 V k I F R 5 c G U u e 0 N v b H V t b j E 4 L D E 4 f S Z x d W 9 0 O y w m c X V v d D t T Z W N 0 a W 9 u M S 9 m a W 8 g K D I p L 0 N o Y W 5 n Z W Q g V H l w Z S 5 7 Q 2 9 s d W 1 u M T k s M T l 9 J n F 1 b 3 Q 7 L C Z x d W 9 0 O 1 N l Y 3 R p b 2 4 x L 2 Z p b y A o M i k v Q 2 h h b m d l Z C B U e X B l L n t D b 2 x 1 b W 4 y M C w y M H 0 m c X V v d D s s J n F 1 b 3 Q 7 U 2 V j d G l v b j E v Z m l v I C g y K S 9 D a G F u Z 2 V k I F R 5 c G U u e 0 N v b H V t b j I x L D I x f S Z x d W 9 0 O y w m c X V v d D t T Z W N 0 a W 9 u M S 9 m a W 8 g K D I p L 0 N o Y W 5 n Z W Q g V H l w Z S 5 7 Q 2 9 s d W 1 u M j I s M j J 9 J n F 1 b 3 Q 7 L C Z x d W 9 0 O 1 N l Y 3 R p b 2 4 x L 2 Z p b y A o M i k v Q 2 h h b m d l Z C B U e X B l L n t D b 2 x 1 b W 4 y M y w y M 3 0 m c X V v d D s s J n F 1 b 3 Q 7 U 2 V j d G l v b j E v Z m l v I C g y K S 9 D a G F u Z 2 V k I F R 5 c G U u e 0 N v b H V t b j I 0 L D I 0 f S Z x d W 9 0 O y w m c X V v d D t T Z W N 0 a W 9 u M S 9 m a W 8 g K D I p L 0 N o Y W 5 n Z W Q g V H l w Z S 5 7 Q 2 9 s d W 1 u M j U s M j V 9 J n F 1 b 3 Q 7 L C Z x d W 9 0 O 1 N l Y 3 R p b 2 4 x L 2 Z p b y A o M i k v Q 2 h h b m d l Z C B U e X B l L n t D b 2 x 1 b W 4 y N i w y N n 0 m c X V v d D s s J n F 1 b 3 Q 7 U 2 V j d G l v b j E v Z m l v I C g y K S 9 D a G F u Z 2 V k I F R 5 c G U u e 0 N v b H V t b j I 3 L D I 3 f S Z x d W 9 0 O y w m c X V v d D t T Z W N 0 a W 9 u M S 9 m a W 8 g K D I p L 0 N o Y W 5 n Z W Q g V H l w Z S 5 7 Q 2 9 s d W 1 u M j g s M j h 9 J n F 1 b 3 Q 7 L C Z x d W 9 0 O 1 N l Y 3 R p b 2 4 x L 2 Z p b y A o M i k v Q 2 h h b m d l Z C B U e X B l L n t D b 2 x 1 b W 4 y O S w y O X 0 m c X V v d D s s J n F 1 b 3 Q 7 U 2 V j d G l v b j E v Z m l v I C g y K S 9 D a G F u Z 2 V k I F R 5 c G U u e 0 N v b H V t b j M w L D M w f S Z x d W 9 0 O y w m c X V v d D t T Z W N 0 a W 9 u M S 9 m a W 8 g K D I p L 0 N o Y W 5 n Z W Q g V H l w Z S 5 7 Q 2 9 s d W 1 u M z E s M z F 9 J n F 1 b 3 Q 7 L C Z x d W 9 0 O 1 N l Y 3 R p b 2 4 x L 2 Z p b y A o M i k v Q 2 h h b m d l Z C B U e X B l L n t D b 2 x 1 b W 4 z M i w z M n 0 m c X V v d D s s J n F 1 b 3 Q 7 U 2 V j d G l v b j E v Z m l v I C g y K S 9 D a G F u Z 2 V k I F R 5 c G U u e 0 N v b H V t b j M z L D M z f S Z x d W 9 0 O y w m c X V v d D t T Z W N 0 a W 9 u M S 9 m a W 8 g K D I p L 0 N o Y W 5 n Z W Q g V H l w Z S 5 7 Q 2 9 s d W 1 u M z Q s M z R 9 J n F 1 b 3 Q 7 L C Z x d W 9 0 O 1 N l Y 3 R p b 2 4 x L 2 Z p b y A o M i k v Q 2 h h b m d l Z C B U e X B l L n t D b 2 x 1 b W 4 z N S w z N X 0 m c X V v d D s s J n F 1 b 3 Q 7 U 2 V j d G l v b j E v Z m l v I C g y K S 9 D a G F u Z 2 V k I F R 5 c G U u e 0 N v b H V t b j M 2 L D M 2 f S Z x d W 9 0 O y w m c X V v d D t T Z W N 0 a W 9 u M S 9 m a W 8 g K D I p L 0 N o Y W 5 n Z W Q g V H l w Z S 5 7 Q 2 9 s d W 1 u M z c s M z d 9 J n F 1 b 3 Q 7 L C Z x d W 9 0 O 1 N l Y 3 R p b 2 4 x L 2 Z p b y A o M i k v Q 2 h h b m d l Z C B U e X B l L n t D b 2 x 1 b W 4 z O C w z O H 0 m c X V v d D s s J n F 1 b 3 Q 7 U 2 V j d G l v b j E v Z m l v I C g y K S 9 D a G F u Z 2 V k I F R 5 c G U u e 0 N v b H V t b j M 5 L D M 5 f S Z x d W 9 0 O y w m c X V v d D t T Z W N 0 a W 9 u M S 9 m a W 8 g K D I p L 0 N o Y W 5 n Z W Q g V H l w Z S 5 7 Q 2 9 s d W 1 u N D A s N D B 9 J n F 1 b 3 Q 7 L C Z x d W 9 0 O 1 N l Y 3 R p b 2 4 x L 2 Z p b y A o M i k v Q 2 h h b m d l Z C B U e X B l L n t D b 2 x 1 b W 4 0 M S w 0 M X 0 m c X V v d D s s J n F 1 b 3 Q 7 U 2 V j d G l v b j E v Z m l v I C g y K S 9 D a G F u Z 2 V k I F R 5 c G U u e 0 N v b H V t b j Q y L D Q y f S Z x d W 9 0 O y w m c X V v d D t T Z W N 0 a W 9 u M S 9 m a W 8 g K D I p L 0 N o Y W 5 n Z W Q g V H l w Z S 5 7 Q 2 9 s d W 1 u N D M s N D N 9 J n F 1 b 3 Q 7 L C Z x d W 9 0 O 1 N l Y 3 R p b 2 4 x L 2 Z p b y A o M i k v Q 2 h h b m d l Z C B U e X B l L n t D b 2 x 1 b W 4 0 N C w 0 N H 0 m c X V v d D s s J n F 1 b 3 Q 7 U 2 V j d G l v b j E v Z m l v I C g y K S 9 D a G F u Z 2 V k I F R 5 c G U u e 0 N v b H V t b j Q 1 L D Q 1 f S Z x d W 9 0 O y w m c X V v d D t T Z W N 0 a W 9 u M S 9 m a W 8 g K D I p L 0 N o Y W 5 n Z W Q g V H l w Z S 5 7 Q 2 9 s d W 1 u N D Y s N D Z 9 J n F 1 b 3 Q 7 L C Z x d W 9 0 O 1 N l Y 3 R p b 2 4 x L 2 Z p b y A o M i k v Q 2 h h b m d l Z C B U e X B l L n t D b 2 x 1 b W 4 0 N y w 0 N 3 0 m c X V v d D s s J n F 1 b 3 Q 7 U 2 V j d G l v b j E v Z m l v I C g y K S 9 D a G F u Z 2 V k I F R 5 c G U u e 0 N v b H V t b j Q 4 L D Q 4 f S Z x d W 9 0 O y w m c X V v d D t T Z W N 0 a W 9 u M S 9 m a W 8 g K D I p L 0 N o Y W 5 n Z W Q g V H l w Z S 5 7 Q 2 9 s d W 1 u N D k s N D l 9 J n F 1 b 3 Q 7 L C Z x d W 9 0 O 1 N l Y 3 R p b 2 4 x L 2 Z p b y A o M i k v Q 2 h h b m d l Z C B U e X B l L n t D b 2 x 1 b W 4 1 M C w 1 M H 0 m c X V v d D s s J n F 1 b 3 Q 7 U 2 V j d G l v b j E v Z m l v I C g y K S 9 D a G F u Z 2 V k I F R 5 c G U u e 0 N v b H V t b j U x L D U x f S Z x d W 9 0 O y w m c X V v d D t T Z W N 0 a W 9 u M S 9 m a W 8 g K D I p L 0 N o Y W 5 n Z W Q g V H l w Z S 5 7 Q 2 9 s d W 1 u N T I s N T J 9 J n F 1 b 3 Q 7 L C Z x d W 9 0 O 1 N l Y 3 R p b 2 4 x L 2 Z p b y A o M i k v Q 2 h h b m d l Z C B U e X B l L n t D b 2 x 1 b W 4 1 M y w 1 M 3 0 m c X V v d D s s J n F 1 b 3 Q 7 U 2 V j d G l v b j E v Z m l v I C g y K S 9 D a G F u Z 2 V k I F R 5 c G U u e 0 N v b H V t b j U 0 L D U 0 f S Z x d W 9 0 O y w m c X V v d D t T Z W N 0 a W 9 u M S 9 m a W 8 g K D I p L 0 N o Y W 5 n Z W Q g V H l w Z S 5 7 Q 2 9 s d W 1 u N T U s N T V 9 J n F 1 b 3 Q 7 L C Z x d W 9 0 O 1 N l Y 3 R p b 2 4 x L 2 Z p b y A o M i k v Q 2 h h b m d l Z C B U e X B l L n t D b 2 x 1 b W 4 1 N i w 1 N n 0 m c X V v d D s s J n F 1 b 3 Q 7 U 2 V j d G l v b j E v Z m l v I C g y K S 9 D a G F u Z 2 V k I F R 5 c G U u e 0 N v b H V t b j U 3 L D U 3 f S Z x d W 9 0 O y w m c X V v d D t T Z W N 0 a W 9 u M S 9 m a W 8 g K D I p L 0 N o Y W 5 n Z W Q g V H l w Z S 5 7 Q 2 9 s d W 1 u N T g s N T h 9 J n F 1 b 3 Q 7 L C Z x d W 9 0 O 1 N l Y 3 R p b 2 4 x L 2 Z p b y A o M i k v Q 2 h h b m d l Z C B U e X B l L n t D b 2 x 1 b W 4 1 O S w 1 O X 0 m c X V v d D s s J n F 1 b 3 Q 7 U 2 V j d G l v b j E v Z m l v I C g y K S 9 D a G F u Z 2 V k I F R 5 c G U u e 0 N v b H V t b j Y w L D Y w f S Z x d W 9 0 O y w m c X V v d D t T Z W N 0 a W 9 u M S 9 m a W 8 g K D I p L 0 N o Y W 5 n Z W Q g V H l w Z S 5 7 Q 2 9 s d W 1 u N j E s N j F 9 J n F 1 b 3 Q 7 L C Z x d W 9 0 O 1 N l Y 3 R p b 2 4 x L 2 Z p b y A o M i k v Q 2 h h b m d l Z C B U e X B l L n t D b 2 x 1 b W 4 2 M i w 2 M n 0 m c X V v d D s s J n F 1 b 3 Q 7 U 2 V j d G l v b j E v Z m l v I C g y K S 9 D a G F u Z 2 V k I F R 5 c G U u e 0 N v b H V t b j Y z L D Y z f S Z x d W 9 0 O y w m c X V v d D t T Z W N 0 a W 9 u M S 9 m a W 8 g K D I p L 0 N o Y W 5 n Z W Q g V H l w Z S 5 7 Q 2 9 s d W 1 u N j Q s N j R 9 J n F 1 b 3 Q 7 L C Z x d W 9 0 O 1 N l Y 3 R p b 2 4 x L 2 Z p b y A o M i k v Q 2 h h b m d l Z C B U e X B l L n t D b 2 x 1 b W 4 2 N S w 2 N X 0 m c X V v d D s s J n F 1 b 3 Q 7 U 2 V j d G l v b j E v Z m l v I C g y K S 9 D a G F u Z 2 V k I F R 5 c G U u e 0 N v b H V t b j Y 2 L D Y 2 f S Z x d W 9 0 O y w m c X V v d D t T Z W N 0 a W 9 u M S 9 m a W 8 g K D I p L 0 N o Y W 5 n Z W Q g V H l w Z S 5 7 Q 2 9 s d W 1 u N j c s N j d 9 J n F 1 b 3 Q 7 L C Z x d W 9 0 O 1 N l Y 3 R p b 2 4 x L 2 Z p b y A o M i k v Q 2 h h b m d l Z C B U e X B l L n t D b 2 x 1 b W 4 2 O C w 2 O H 0 m c X V v d D s s J n F 1 b 3 Q 7 U 2 V j d G l v b j E v Z m l v I C g y K S 9 D a G F u Z 2 V k I F R 5 c G U u e 0 N v b H V t b j Y 5 L D Y 5 f S Z x d W 9 0 O y w m c X V v d D t T Z W N 0 a W 9 u M S 9 m a W 8 g K D I p L 0 N o Y W 5 n Z W Q g V H l w Z S 5 7 Q 2 9 s d W 1 u N z A s N z B 9 J n F 1 b 3 Q 7 L C Z x d W 9 0 O 1 N l Y 3 R p b 2 4 x L 2 Z p b y A o M i k v Q 2 h h b m d l Z C B U e X B l L n t D b 2 x 1 b W 4 3 M S w 3 M X 0 m c X V v d D s s J n F 1 b 3 Q 7 U 2 V j d G l v b j E v Z m l v I C g y K S 9 D a G F u Z 2 V k I F R 5 c G U u e 0 N v b H V t b j c y L D c y f S Z x d W 9 0 O y w m c X V v d D t T Z W N 0 a W 9 u M S 9 m a W 8 g K D I p L 0 N o Y W 5 n Z W Q g V H l w Z S 5 7 Q 2 9 s d W 1 u N z M s N z N 9 J n F 1 b 3 Q 7 L C Z x d W 9 0 O 1 N l Y 3 R p b 2 4 x L 2 Z p b y A o M i k v Q 2 h h b m d l Z C B U e X B l L n t D b 2 x 1 b W 4 3 N C w 3 N H 0 m c X V v d D s s J n F 1 b 3 Q 7 U 2 V j d G l v b j E v Z m l v I C g y K S 9 D a G F u Z 2 V k I F R 5 c G U u e 0 N v b H V t b j c 1 L D c 1 f S Z x d W 9 0 O y w m c X V v d D t T Z W N 0 a W 9 u M S 9 m a W 8 g K D I p L 0 N o Y W 5 n Z W Q g V H l w Z S 5 7 Q 2 9 s d W 1 u N z Y s N z Z 9 J n F 1 b 3 Q 7 L C Z x d W 9 0 O 1 N l Y 3 R p b 2 4 x L 2 Z p b y A o M i k v Q 2 h h b m d l Z C B U e X B l L n t D b 2 x 1 b W 4 3 N y w 3 N 3 0 m c X V v d D s s J n F 1 b 3 Q 7 U 2 V j d G l v b j E v Z m l v I C g y K S 9 D a G F u Z 2 V k I F R 5 c G U u e 0 N v b H V t b j c 4 L D c 4 f S Z x d W 9 0 O y w m c X V v d D t T Z W N 0 a W 9 u M S 9 m a W 8 g K D I p L 0 N o Y W 5 n Z W Q g V H l w Z S 5 7 Q 2 9 s d W 1 u N z k s N z l 9 J n F 1 b 3 Q 7 L C Z x d W 9 0 O 1 N l Y 3 R p b 2 4 x L 2 Z p b y A o M i k v Q 2 h h b m d l Z C B U e X B l L n t D b 2 x 1 b W 4 4 M C w 4 M H 0 m c X V v d D s s J n F 1 b 3 Q 7 U 2 V j d G l v b j E v Z m l v I C g y K S 9 D a G F u Z 2 V k I F R 5 c G U u e 0 N v b H V t b j g x L D g x f S Z x d W 9 0 O y w m c X V v d D t T Z W N 0 a W 9 u M S 9 m a W 8 g K D I p L 0 N o Y W 5 n Z W Q g V H l w Z S 5 7 Q 2 9 s d W 1 u O D I s O D J 9 J n F 1 b 3 Q 7 L C Z x d W 9 0 O 1 N l Y 3 R p b 2 4 x L 2 Z p b y A o M i k v Q 2 h h b m d l Z C B U e X B l L n t D b 2 x 1 b W 4 4 M y w 4 M 3 0 m c X V v d D s s J n F 1 b 3 Q 7 U 2 V j d G l v b j E v Z m l v I C g y K S 9 D a G F u Z 2 V k I F R 5 c G U u e 0 N v b H V t b j g 0 L D g 0 f S Z x d W 9 0 O y w m c X V v d D t T Z W N 0 a W 9 u M S 9 m a W 8 g K D I p L 0 N o Y W 5 n Z W Q g V H l w Z S 5 7 Q 2 9 s d W 1 u O D U s O D V 9 J n F 1 b 3 Q 7 L C Z x d W 9 0 O 1 N l Y 3 R p b 2 4 x L 2 Z p b y A o M i k v Q 2 h h b m d l Z C B U e X B l L n t D b 2 x 1 b W 4 4 N i w 4 N n 0 m c X V v d D s s J n F 1 b 3 Q 7 U 2 V j d G l v b j E v Z m l v I C g y K S 9 D a G F u Z 2 V k I F R 5 c G U u e 0 N v b H V t b j g 3 L D g 3 f S Z x d W 9 0 O y w m c X V v d D t T Z W N 0 a W 9 u M S 9 m a W 8 g K D I p L 0 N o Y W 5 n Z W Q g V H l w Z S 5 7 Q 2 9 s d W 1 u O D g s O D h 9 J n F 1 b 3 Q 7 L C Z x d W 9 0 O 1 N l Y 3 R p b 2 4 x L 2 Z p b y A o M i k v Q 2 h h b m d l Z C B U e X B l L n t D b 2 x 1 b W 4 4 O S w 4 O X 0 m c X V v d D s s J n F 1 b 3 Q 7 U 2 V j d G l v b j E v Z m l v I C g y K S 9 D a G F u Z 2 V k I F R 5 c G U u e 0 N v b H V t b j k w L D k w f S Z x d W 9 0 O y w m c X V v d D t T Z W N 0 a W 9 u M S 9 m a W 8 g K D I p L 0 N o Y W 5 n Z W Q g V H l w Z S 5 7 Q 2 9 s d W 1 u O T E s O T F 9 J n F 1 b 3 Q 7 L C Z x d W 9 0 O 1 N l Y 3 R p b 2 4 x L 2 Z p b y A o M i k v Q 2 h h b m d l Z C B U e X B l L n t D b 2 x 1 b W 4 5 M i w 5 M n 0 m c X V v d D s s J n F 1 b 3 Q 7 U 2 V j d G l v b j E v Z m l v I C g y K S 9 D a G F u Z 2 V k I F R 5 c G U u e 0 N v b H V t b j k z L D k z f S Z x d W 9 0 O y w m c X V v d D t T Z W N 0 a W 9 u M S 9 m a W 8 g K D I p L 0 N o Y W 5 n Z W Q g V H l w Z S 5 7 Q 2 9 s d W 1 u O T Q s O T R 9 J n F 1 b 3 Q 7 L C Z x d W 9 0 O 1 N l Y 3 R p b 2 4 x L 2 Z p b y A o M i k v Q 2 h h b m d l Z C B U e X B l L n t D b 2 x 1 b W 4 5 N S w 5 N X 0 m c X V v d D s s J n F 1 b 3 Q 7 U 2 V j d G l v b j E v Z m l v I C g y K S 9 D a G F u Z 2 V k I F R 5 c G U u e 0 N v b H V t b j k 2 L D k 2 f S Z x d W 9 0 O y w m c X V v d D t T Z W N 0 a W 9 u M S 9 m a W 8 g K D I p L 0 N o Y W 5 n Z W Q g V H l w Z S 5 7 Q 2 9 s d W 1 u O T c s O T d 9 J n F 1 b 3 Q 7 L C Z x d W 9 0 O 1 N l Y 3 R p b 2 4 x L 2 Z p b y A o M i k v Q 2 h h b m d l Z C B U e X B l L n t D b 2 x 1 b W 4 5 O C w 5 O H 0 m c X V v d D s s J n F 1 b 3 Q 7 U 2 V j d G l v b j E v Z m l v I C g y K S 9 D a G F u Z 2 V k I F R 5 c G U u e 0 N v b H V t b j k 5 L D k 5 f S Z x d W 9 0 O y w m c X V v d D t T Z W N 0 a W 9 u M S 9 m a W 8 g K D I p L 0 N o Y W 5 n Z W Q g V H l w Z S 5 7 Q 2 9 s d W 1 u M T A w L D E w M H 0 m c X V v d D s s J n F 1 b 3 Q 7 U 2 V j d G l v b j E v Z m l v I C g y K S 9 D a G F u Z 2 V k I F R 5 c G U u e 0 N v b H V t b j E w M S w x M D F 9 J n F 1 b 3 Q 7 L C Z x d W 9 0 O 1 N l Y 3 R p b 2 4 x L 2 Z p b y A o M i k v Q 2 h h b m d l Z C B U e X B l L n t D b 2 x 1 b W 4 x M D I s M T A y f S Z x d W 9 0 O y w m c X V v d D t T Z W N 0 a W 9 u M S 9 m a W 8 g K D I p L 0 N o Y W 5 n Z W Q g V H l w Z S 5 7 Q 2 9 s d W 1 u M T A z L D E w M 3 0 m c X V v d D s s J n F 1 b 3 Q 7 U 2 V j d G l v b j E v Z m l v I C g y K S 9 D a G F u Z 2 V k I F R 5 c G U u e 0 N v b H V t b j E w N C w x M D R 9 J n F 1 b 3 Q 7 L C Z x d W 9 0 O 1 N l Y 3 R p b 2 4 x L 2 Z p b y A o M i k v Q 2 h h b m d l Z C B U e X B l L n t D b 2 x 1 b W 4 x M D U s M T A 1 f S Z x d W 9 0 O y w m c X V v d D t T Z W N 0 a W 9 u M S 9 m a W 8 g K D I p L 0 N o Y W 5 n Z W Q g V H l w Z S 5 7 Q 2 9 s d W 1 u M T A 2 L D E w N n 0 m c X V v d D s s J n F 1 b 3 Q 7 U 2 V j d G l v b j E v Z m l v I C g y K S 9 D a G F u Z 2 V k I F R 5 c G U u e 0 N v b H V t b j E w N y w x M D d 9 J n F 1 b 3 Q 7 L C Z x d W 9 0 O 1 N l Y 3 R p b 2 4 x L 2 Z p b y A o M i k v Q 2 h h b m d l Z C B U e X B l L n t D b 2 x 1 b W 4 x M D g s M T A 4 f S Z x d W 9 0 O y w m c X V v d D t T Z W N 0 a W 9 u M S 9 m a W 8 g K D I p L 0 N o Y W 5 n Z W Q g V H l w Z S 5 7 Q 2 9 s d W 1 u M T A 5 L D E w O X 0 m c X V v d D s s J n F 1 b 3 Q 7 U 2 V j d G l v b j E v Z m l v I C g y K S 9 D a G F u Z 2 V k I F R 5 c G U u e 0 N v b H V t b j E x M C w x M T B 9 J n F 1 b 3 Q 7 L C Z x d W 9 0 O 1 N l Y 3 R p b 2 4 x L 2 Z p b y A o M i k v Q 2 h h b m d l Z C B U e X B l L n t D b 2 x 1 b W 4 x M T E s M T E x f S Z x d W 9 0 O y w m c X V v d D t T Z W N 0 a W 9 u M S 9 m a W 8 g K D I p L 0 N o Y W 5 n Z W Q g V H l w Z S 5 7 Q 2 9 s d W 1 u M T E y L D E x M n 0 m c X V v d D s s J n F 1 b 3 Q 7 U 2 V j d G l v b j E v Z m l v I C g y K S 9 D a G F u Z 2 V k I F R 5 c G U u e 0 N v b H V t b j E x M y w x M T N 9 J n F 1 b 3 Q 7 L C Z x d W 9 0 O 1 N l Y 3 R p b 2 4 x L 2 Z p b y A o M i k v Q 2 h h b m d l Z C B U e X B l L n t D b 2 x 1 b W 4 x M T Q s M T E 0 f S Z x d W 9 0 O y w m c X V v d D t T Z W N 0 a W 9 u M S 9 m a W 8 g K D I p L 0 N o Y W 5 n Z W Q g V H l w Z S 5 7 Q 2 9 s d W 1 u M T E 1 L D E x N X 0 m c X V v d D s s J n F 1 b 3 Q 7 U 2 V j d G l v b j E v Z m l v I C g y K S 9 D a G F u Z 2 V k I F R 5 c G U u e 0 N v b H V t b j E x N i w x M T Z 9 J n F 1 b 3 Q 7 L C Z x d W 9 0 O 1 N l Y 3 R p b 2 4 x L 2 Z p b y A o M i k v Q 2 h h b m d l Z C B U e X B l L n t D b 2 x 1 b W 4 x M T c s M T E 3 f S Z x d W 9 0 O y w m c X V v d D t T Z W N 0 a W 9 u M S 9 m a W 8 g K D I p L 0 N o Y W 5 n Z W Q g V H l w Z S 5 7 Q 2 9 s d W 1 u M T E 4 L D E x O H 0 m c X V v d D s s J n F 1 b 3 Q 7 U 2 V j d G l v b j E v Z m l v I C g y K S 9 D a G F u Z 2 V k I F R 5 c G U u e 0 N v b H V t b j E x O S w x M T l 9 J n F 1 b 3 Q 7 L C Z x d W 9 0 O 1 N l Y 3 R p b 2 4 x L 2 Z p b y A o M i k v Q 2 h h b m d l Z C B U e X B l L n t D b 2 x 1 b W 4 x M j A s M T I w f S Z x d W 9 0 O y w m c X V v d D t T Z W N 0 a W 9 u M S 9 m a W 8 g K D I p L 0 N o Y W 5 n Z W Q g V H l w Z S 5 7 Q 2 9 s d W 1 u M T I x L D E y M X 0 m c X V v d D s s J n F 1 b 3 Q 7 U 2 V j d G l v b j E v Z m l v I C g y K S 9 D a G F u Z 2 V k I F R 5 c G U u e 0 N v b H V t b j E y M i w x M j J 9 J n F 1 b 3 Q 7 L C Z x d W 9 0 O 1 N l Y 3 R p b 2 4 x L 2 Z p b y A o M i k v Q 2 h h b m d l Z C B U e X B l L n t D b 2 x 1 b W 4 x M j M s M T I z f S Z x d W 9 0 O y w m c X V v d D t T Z W N 0 a W 9 u M S 9 m a W 8 g K D I p L 0 N o Y W 5 n Z W Q g V H l w Z S 5 7 Q 2 9 s d W 1 u M T I 0 L D E y N H 0 m c X V v d D s s J n F 1 b 3 Q 7 U 2 V j d G l v b j E v Z m l v I C g y K S 9 D a G F u Z 2 V k I F R 5 c G U u e 0 N v b H V t b j E y N S w x M j V 9 J n F 1 b 3 Q 7 L C Z x d W 9 0 O 1 N l Y 3 R p b 2 4 x L 2 Z p b y A o M i k v Q 2 h h b m d l Z C B U e X B l L n t D b 2 x 1 b W 4 x M j Y s M T I 2 f S Z x d W 9 0 O y w m c X V v d D t T Z W N 0 a W 9 u M S 9 m a W 8 g K D I p L 0 N o Y W 5 n Z W Q g V H l w Z S 5 7 Q 2 9 s d W 1 u M T I 3 L D E y N 3 0 m c X V v d D s s J n F 1 b 3 Q 7 U 2 V j d G l v b j E v Z m l v I C g y K S 9 D a G F u Z 2 V k I F R 5 c G U u e 0 N v b H V t b j E y O C w x M j h 9 J n F 1 b 3 Q 7 L C Z x d W 9 0 O 1 N l Y 3 R p b 2 4 x L 2 Z p b y A o M i k v Q 2 h h b m d l Z C B U e X B l L n t D b 2 x 1 b W 4 x M j k s M T I 5 f S Z x d W 9 0 O y w m c X V v d D t T Z W N 0 a W 9 u M S 9 m a W 8 g K D I p L 0 N o Y W 5 n Z W Q g V H l w Z S 5 7 Q 2 9 s d W 1 u M T M w L D E z M H 0 m c X V v d D t d L C Z x d W 9 0 O 0 N v b H V t b k N v d W 5 0 J n F 1 b 3 Q 7 O j E z M S w m c X V v d D t L Z X l D b 2 x 1 b W 5 O Y W 1 l c y Z x d W 9 0 O z p b X S w m c X V v d D t D b 2 x 1 b W 5 J Z G V u d G l 0 a W V z J n F 1 b 3 Q 7 O l s m c X V v d D t T Z W N 0 a W 9 u M S 9 m a W 8 g K D I p L 0 N o Y W 5 n Z W Q g V H l w Z S 5 7 U 2 9 1 c m N l L k 5 h b W U s M H 0 m c X V v d D s s J n F 1 b 3 Q 7 U 2 V j d G l v b j E v Z m l v I C g y K S 9 D a G F u Z 2 V k I F R 5 c G U u e 0 N v b H V t b j E s M X 0 m c X V v d D s s J n F 1 b 3 Q 7 U 2 V j d G l v b j E v Z m l v I C g y K S 9 D a G F u Z 2 V k I F R 5 c G U u e 0 N v b H V t b j I s M n 0 m c X V v d D s s J n F 1 b 3 Q 7 U 2 V j d G l v b j E v Z m l v I C g y K S 9 D a G F u Z 2 V k I F R 5 c G U u e 0 N v b H V t b j M s M 3 0 m c X V v d D s s J n F 1 b 3 Q 7 U 2 V j d G l v b j E v Z m l v I C g y K S 9 D a G F u Z 2 V k I F R 5 c G U u e 0 N v b H V t b j Q s N H 0 m c X V v d D s s J n F 1 b 3 Q 7 U 2 V j d G l v b j E v Z m l v I C g y K S 9 D a G F u Z 2 V k I F R 5 c G U u e 0 N v b H V t b j U s N X 0 m c X V v d D s s J n F 1 b 3 Q 7 U 2 V j d G l v b j E v Z m l v I C g y K S 9 D a G F u Z 2 V k I F R 5 c G U u e 0 N v b H V t b j Y s N n 0 m c X V v d D s s J n F 1 b 3 Q 7 U 2 V j d G l v b j E v Z m l v I C g y K S 9 D a G F u Z 2 V k I F R 5 c G U u e 0 N v b H V t b j c s N 3 0 m c X V v d D s s J n F 1 b 3 Q 7 U 2 V j d G l v b j E v Z m l v I C g y K S 9 D a G F u Z 2 V k I F R 5 c G U u e 0 N v b H V t b j g s O H 0 m c X V v d D s s J n F 1 b 3 Q 7 U 2 V j d G l v b j E v Z m l v I C g y K S 9 D a G F u Z 2 V k I F R 5 c G U u e 0 N v b H V t b j k s O X 0 m c X V v d D s s J n F 1 b 3 Q 7 U 2 V j d G l v b j E v Z m l v I C g y K S 9 D a G F u Z 2 V k I F R 5 c G U u e 0 N v b H V t b j E w L D E w f S Z x d W 9 0 O y w m c X V v d D t T Z W N 0 a W 9 u M S 9 m a W 8 g K D I p L 0 N o Y W 5 n Z W Q g V H l w Z S 5 7 Q 2 9 s d W 1 u M T E s M T F 9 J n F 1 b 3 Q 7 L C Z x d W 9 0 O 1 N l Y 3 R p b 2 4 x L 2 Z p b y A o M i k v Q 2 h h b m d l Z C B U e X B l L n t D b 2 x 1 b W 4 x M i w x M n 0 m c X V v d D s s J n F 1 b 3 Q 7 U 2 V j d G l v b j E v Z m l v I C g y K S 9 D a G F u Z 2 V k I F R 5 c G U u e 0 N v b H V t b j E z L D E z f S Z x d W 9 0 O y w m c X V v d D t T Z W N 0 a W 9 u M S 9 m a W 8 g K D I p L 0 N o Y W 5 n Z W Q g V H l w Z S 5 7 Q 2 9 s d W 1 u M T Q s M T R 9 J n F 1 b 3 Q 7 L C Z x d W 9 0 O 1 N l Y 3 R p b 2 4 x L 2 Z p b y A o M i k v Q 2 h h b m d l Z C B U e X B l L n t D b 2 x 1 b W 4 x N S w x N X 0 m c X V v d D s s J n F 1 b 3 Q 7 U 2 V j d G l v b j E v Z m l v I C g y K S 9 D a G F u Z 2 V k I F R 5 c G U u e 0 N v b H V t b j E 2 L D E 2 f S Z x d W 9 0 O y w m c X V v d D t T Z W N 0 a W 9 u M S 9 m a W 8 g K D I p L 0 N o Y W 5 n Z W Q g V H l w Z S 5 7 Q 2 9 s d W 1 u M T c s M T d 9 J n F 1 b 3 Q 7 L C Z x d W 9 0 O 1 N l Y 3 R p b 2 4 x L 2 Z p b y A o M i k v Q 2 h h b m d l Z C B U e X B l L n t D b 2 x 1 b W 4 x O C w x O H 0 m c X V v d D s s J n F 1 b 3 Q 7 U 2 V j d G l v b j E v Z m l v I C g y K S 9 D a G F u Z 2 V k I F R 5 c G U u e 0 N v b H V t b j E 5 L D E 5 f S Z x d W 9 0 O y w m c X V v d D t T Z W N 0 a W 9 u M S 9 m a W 8 g K D I p L 0 N o Y W 5 n Z W Q g V H l w Z S 5 7 Q 2 9 s d W 1 u M j A s M j B 9 J n F 1 b 3 Q 7 L C Z x d W 9 0 O 1 N l Y 3 R p b 2 4 x L 2 Z p b y A o M i k v Q 2 h h b m d l Z C B U e X B l L n t D b 2 x 1 b W 4 y M S w y M X 0 m c X V v d D s s J n F 1 b 3 Q 7 U 2 V j d G l v b j E v Z m l v I C g y K S 9 D a G F u Z 2 V k I F R 5 c G U u e 0 N v b H V t b j I y L D I y f S Z x d W 9 0 O y w m c X V v d D t T Z W N 0 a W 9 u M S 9 m a W 8 g K D I p L 0 N o Y W 5 n Z W Q g V H l w Z S 5 7 Q 2 9 s d W 1 u M j M s M j N 9 J n F 1 b 3 Q 7 L C Z x d W 9 0 O 1 N l Y 3 R p b 2 4 x L 2 Z p b y A o M i k v Q 2 h h b m d l Z C B U e X B l L n t D b 2 x 1 b W 4 y N C w y N H 0 m c X V v d D s s J n F 1 b 3 Q 7 U 2 V j d G l v b j E v Z m l v I C g y K S 9 D a G F u Z 2 V k I F R 5 c G U u e 0 N v b H V t b j I 1 L D I 1 f S Z x d W 9 0 O y w m c X V v d D t T Z W N 0 a W 9 u M S 9 m a W 8 g K D I p L 0 N o Y W 5 n Z W Q g V H l w Z S 5 7 Q 2 9 s d W 1 u M j Y s M j Z 9 J n F 1 b 3 Q 7 L C Z x d W 9 0 O 1 N l Y 3 R p b 2 4 x L 2 Z p b y A o M i k v Q 2 h h b m d l Z C B U e X B l L n t D b 2 x 1 b W 4 y N y w y N 3 0 m c X V v d D s s J n F 1 b 3 Q 7 U 2 V j d G l v b j E v Z m l v I C g y K S 9 D a G F u Z 2 V k I F R 5 c G U u e 0 N v b H V t b j I 4 L D I 4 f S Z x d W 9 0 O y w m c X V v d D t T Z W N 0 a W 9 u M S 9 m a W 8 g K D I p L 0 N o Y W 5 n Z W Q g V H l w Z S 5 7 Q 2 9 s d W 1 u M j k s M j l 9 J n F 1 b 3 Q 7 L C Z x d W 9 0 O 1 N l Y 3 R p b 2 4 x L 2 Z p b y A o M i k v Q 2 h h b m d l Z C B U e X B l L n t D b 2 x 1 b W 4 z M C w z M H 0 m c X V v d D s s J n F 1 b 3 Q 7 U 2 V j d G l v b j E v Z m l v I C g y K S 9 D a G F u Z 2 V k I F R 5 c G U u e 0 N v b H V t b j M x L D M x f S Z x d W 9 0 O y w m c X V v d D t T Z W N 0 a W 9 u M S 9 m a W 8 g K D I p L 0 N o Y W 5 n Z W Q g V H l w Z S 5 7 Q 2 9 s d W 1 u M z I s M z J 9 J n F 1 b 3 Q 7 L C Z x d W 9 0 O 1 N l Y 3 R p b 2 4 x L 2 Z p b y A o M i k v Q 2 h h b m d l Z C B U e X B l L n t D b 2 x 1 b W 4 z M y w z M 3 0 m c X V v d D s s J n F 1 b 3 Q 7 U 2 V j d G l v b j E v Z m l v I C g y K S 9 D a G F u Z 2 V k I F R 5 c G U u e 0 N v b H V t b j M 0 L D M 0 f S Z x d W 9 0 O y w m c X V v d D t T Z W N 0 a W 9 u M S 9 m a W 8 g K D I p L 0 N o Y W 5 n Z W Q g V H l w Z S 5 7 Q 2 9 s d W 1 u M z U s M z V 9 J n F 1 b 3 Q 7 L C Z x d W 9 0 O 1 N l Y 3 R p b 2 4 x L 2 Z p b y A o M i k v Q 2 h h b m d l Z C B U e X B l L n t D b 2 x 1 b W 4 z N i w z N n 0 m c X V v d D s s J n F 1 b 3 Q 7 U 2 V j d G l v b j E v Z m l v I C g y K S 9 D a G F u Z 2 V k I F R 5 c G U u e 0 N v b H V t b j M 3 L D M 3 f S Z x d W 9 0 O y w m c X V v d D t T Z W N 0 a W 9 u M S 9 m a W 8 g K D I p L 0 N o Y W 5 n Z W Q g V H l w Z S 5 7 Q 2 9 s d W 1 u M z g s M z h 9 J n F 1 b 3 Q 7 L C Z x d W 9 0 O 1 N l Y 3 R p b 2 4 x L 2 Z p b y A o M i k v Q 2 h h b m d l Z C B U e X B l L n t D b 2 x 1 b W 4 z O S w z O X 0 m c X V v d D s s J n F 1 b 3 Q 7 U 2 V j d G l v b j E v Z m l v I C g y K S 9 D a G F u Z 2 V k I F R 5 c G U u e 0 N v b H V t b j Q w L D Q w f S Z x d W 9 0 O y w m c X V v d D t T Z W N 0 a W 9 u M S 9 m a W 8 g K D I p L 0 N o Y W 5 n Z W Q g V H l w Z S 5 7 Q 2 9 s d W 1 u N D E s N D F 9 J n F 1 b 3 Q 7 L C Z x d W 9 0 O 1 N l Y 3 R p b 2 4 x L 2 Z p b y A o M i k v Q 2 h h b m d l Z C B U e X B l L n t D b 2 x 1 b W 4 0 M i w 0 M n 0 m c X V v d D s s J n F 1 b 3 Q 7 U 2 V j d G l v b j E v Z m l v I C g y K S 9 D a G F u Z 2 V k I F R 5 c G U u e 0 N v b H V t b j Q z L D Q z f S Z x d W 9 0 O y w m c X V v d D t T Z W N 0 a W 9 u M S 9 m a W 8 g K D I p L 0 N o Y W 5 n Z W Q g V H l w Z S 5 7 Q 2 9 s d W 1 u N D Q s N D R 9 J n F 1 b 3 Q 7 L C Z x d W 9 0 O 1 N l Y 3 R p b 2 4 x L 2 Z p b y A o M i k v Q 2 h h b m d l Z C B U e X B l L n t D b 2 x 1 b W 4 0 N S w 0 N X 0 m c X V v d D s s J n F 1 b 3 Q 7 U 2 V j d G l v b j E v Z m l v I C g y K S 9 D a G F u Z 2 V k I F R 5 c G U u e 0 N v b H V t b j Q 2 L D Q 2 f S Z x d W 9 0 O y w m c X V v d D t T Z W N 0 a W 9 u M S 9 m a W 8 g K D I p L 0 N o Y W 5 n Z W Q g V H l w Z S 5 7 Q 2 9 s d W 1 u N D c s N D d 9 J n F 1 b 3 Q 7 L C Z x d W 9 0 O 1 N l Y 3 R p b 2 4 x L 2 Z p b y A o M i k v Q 2 h h b m d l Z C B U e X B l L n t D b 2 x 1 b W 4 0 O C w 0 O H 0 m c X V v d D s s J n F 1 b 3 Q 7 U 2 V j d G l v b j E v Z m l v I C g y K S 9 D a G F u Z 2 V k I F R 5 c G U u e 0 N v b H V t b j Q 5 L D Q 5 f S Z x d W 9 0 O y w m c X V v d D t T Z W N 0 a W 9 u M S 9 m a W 8 g K D I p L 0 N o Y W 5 n Z W Q g V H l w Z S 5 7 Q 2 9 s d W 1 u N T A s N T B 9 J n F 1 b 3 Q 7 L C Z x d W 9 0 O 1 N l Y 3 R p b 2 4 x L 2 Z p b y A o M i k v Q 2 h h b m d l Z C B U e X B l L n t D b 2 x 1 b W 4 1 M S w 1 M X 0 m c X V v d D s s J n F 1 b 3 Q 7 U 2 V j d G l v b j E v Z m l v I C g y K S 9 D a G F u Z 2 V k I F R 5 c G U u e 0 N v b H V t b j U y L D U y f S Z x d W 9 0 O y w m c X V v d D t T Z W N 0 a W 9 u M S 9 m a W 8 g K D I p L 0 N o Y W 5 n Z W Q g V H l w Z S 5 7 Q 2 9 s d W 1 u N T M s N T N 9 J n F 1 b 3 Q 7 L C Z x d W 9 0 O 1 N l Y 3 R p b 2 4 x L 2 Z p b y A o M i k v Q 2 h h b m d l Z C B U e X B l L n t D b 2 x 1 b W 4 1 N C w 1 N H 0 m c X V v d D s s J n F 1 b 3 Q 7 U 2 V j d G l v b j E v Z m l v I C g y K S 9 D a G F u Z 2 V k I F R 5 c G U u e 0 N v b H V t b j U 1 L D U 1 f S Z x d W 9 0 O y w m c X V v d D t T Z W N 0 a W 9 u M S 9 m a W 8 g K D I p L 0 N o Y W 5 n Z W Q g V H l w Z S 5 7 Q 2 9 s d W 1 u N T Y s N T Z 9 J n F 1 b 3 Q 7 L C Z x d W 9 0 O 1 N l Y 3 R p b 2 4 x L 2 Z p b y A o M i k v Q 2 h h b m d l Z C B U e X B l L n t D b 2 x 1 b W 4 1 N y w 1 N 3 0 m c X V v d D s s J n F 1 b 3 Q 7 U 2 V j d G l v b j E v Z m l v I C g y K S 9 D a G F u Z 2 V k I F R 5 c G U u e 0 N v b H V t b j U 4 L D U 4 f S Z x d W 9 0 O y w m c X V v d D t T Z W N 0 a W 9 u M S 9 m a W 8 g K D I p L 0 N o Y W 5 n Z W Q g V H l w Z S 5 7 Q 2 9 s d W 1 u N T k s N T l 9 J n F 1 b 3 Q 7 L C Z x d W 9 0 O 1 N l Y 3 R p b 2 4 x L 2 Z p b y A o M i k v Q 2 h h b m d l Z C B U e X B l L n t D b 2 x 1 b W 4 2 M C w 2 M H 0 m c X V v d D s s J n F 1 b 3 Q 7 U 2 V j d G l v b j E v Z m l v I C g y K S 9 D a G F u Z 2 V k I F R 5 c G U u e 0 N v b H V t b j Y x L D Y x f S Z x d W 9 0 O y w m c X V v d D t T Z W N 0 a W 9 u M S 9 m a W 8 g K D I p L 0 N o Y W 5 n Z W Q g V H l w Z S 5 7 Q 2 9 s d W 1 u N j I s N j J 9 J n F 1 b 3 Q 7 L C Z x d W 9 0 O 1 N l Y 3 R p b 2 4 x L 2 Z p b y A o M i k v Q 2 h h b m d l Z C B U e X B l L n t D b 2 x 1 b W 4 2 M y w 2 M 3 0 m c X V v d D s s J n F 1 b 3 Q 7 U 2 V j d G l v b j E v Z m l v I C g y K S 9 D a G F u Z 2 V k I F R 5 c G U u e 0 N v b H V t b j Y 0 L D Y 0 f S Z x d W 9 0 O y w m c X V v d D t T Z W N 0 a W 9 u M S 9 m a W 8 g K D I p L 0 N o Y W 5 n Z W Q g V H l w Z S 5 7 Q 2 9 s d W 1 u N j U s N j V 9 J n F 1 b 3 Q 7 L C Z x d W 9 0 O 1 N l Y 3 R p b 2 4 x L 2 Z p b y A o M i k v Q 2 h h b m d l Z C B U e X B l L n t D b 2 x 1 b W 4 2 N i w 2 N n 0 m c X V v d D s s J n F 1 b 3 Q 7 U 2 V j d G l v b j E v Z m l v I C g y K S 9 D a G F u Z 2 V k I F R 5 c G U u e 0 N v b H V t b j Y 3 L D Y 3 f S Z x d W 9 0 O y w m c X V v d D t T Z W N 0 a W 9 u M S 9 m a W 8 g K D I p L 0 N o Y W 5 n Z W Q g V H l w Z S 5 7 Q 2 9 s d W 1 u N j g s N j h 9 J n F 1 b 3 Q 7 L C Z x d W 9 0 O 1 N l Y 3 R p b 2 4 x L 2 Z p b y A o M i k v Q 2 h h b m d l Z C B U e X B l L n t D b 2 x 1 b W 4 2 O S w 2 O X 0 m c X V v d D s s J n F 1 b 3 Q 7 U 2 V j d G l v b j E v Z m l v I C g y K S 9 D a G F u Z 2 V k I F R 5 c G U u e 0 N v b H V t b j c w L D c w f S Z x d W 9 0 O y w m c X V v d D t T Z W N 0 a W 9 u M S 9 m a W 8 g K D I p L 0 N o Y W 5 n Z W Q g V H l w Z S 5 7 Q 2 9 s d W 1 u N z E s N z F 9 J n F 1 b 3 Q 7 L C Z x d W 9 0 O 1 N l Y 3 R p b 2 4 x L 2 Z p b y A o M i k v Q 2 h h b m d l Z C B U e X B l L n t D b 2 x 1 b W 4 3 M i w 3 M n 0 m c X V v d D s s J n F 1 b 3 Q 7 U 2 V j d G l v b j E v Z m l v I C g y K S 9 D a G F u Z 2 V k I F R 5 c G U u e 0 N v b H V t b j c z L D c z f S Z x d W 9 0 O y w m c X V v d D t T Z W N 0 a W 9 u M S 9 m a W 8 g K D I p L 0 N o Y W 5 n Z W Q g V H l w Z S 5 7 Q 2 9 s d W 1 u N z Q s N z R 9 J n F 1 b 3 Q 7 L C Z x d W 9 0 O 1 N l Y 3 R p b 2 4 x L 2 Z p b y A o M i k v Q 2 h h b m d l Z C B U e X B l L n t D b 2 x 1 b W 4 3 N S w 3 N X 0 m c X V v d D s s J n F 1 b 3 Q 7 U 2 V j d G l v b j E v Z m l v I C g y K S 9 D a G F u Z 2 V k I F R 5 c G U u e 0 N v b H V t b j c 2 L D c 2 f S Z x d W 9 0 O y w m c X V v d D t T Z W N 0 a W 9 u M S 9 m a W 8 g K D I p L 0 N o Y W 5 n Z W Q g V H l w Z S 5 7 Q 2 9 s d W 1 u N z c s N z d 9 J n F 1 b 3 Q 7 L C Z x d W 9 0 O 1 N l Y 3 R p b 2 4 x L 2 Z p b y A o M i k v Q 2 h h b m d l Z C B U e X B l L n t D b 2 x 1 b W 4 3 O C w 3 O H 0 m c X V v d D s s J n F 1 b 3 Q 7 U 2 V j d G l v b j E v Z m l v I C g y K S 9 D a G F u Z 2 V k I F R 5 c G U u e 0 N v b H V t b j c 5 L D c 5 f S Z x d W 9 0 O y w m c X V v d D t T Z W N 0 a W 9 u M S 9 m a W 8 g K D I p L 0 N o Y W 5 n Z W Q g V H l w Z S 5 7 Q 2 9 s d W 1 u O D A s O D B 9 J n F 1 b 3 Q 7 L C Z x d W 9 0 O 1 N l Y 3 R p b 2 4 x L 2 Z p b y A o M i k v Q 2 h h b m d l Z C B U e X B l L n t D b 2 x 1 b W 4 4 M S w 4 M X 0 m c X V v d D s s J n F 1 b 3 Q 7 U 2 V j d G l v b j E v Z m l v I C g y K S 9 D a G F u Z 2 V k I F R 5 c G U u e 0 N v b H V t b j g y L D g y f S Z x d W 9 0 O y w m c X V v d D t T Z W N 0 a W 9 u M S 9 m a W 8 g K D I p L 0 N o Y W 5 n Z W Q g V H l w Z S 5 7 Q 2 9 s d W 1 u O D M s O D N 9 J n F 1 b 3 Q 7 L C Z x d W 9 0 O 1 N l Y 3 R p b 2 4 x L 2 Z p b y A o M i k v Q 2 h h b m d l Z C B U e X B l L n t D b 2 x 1 b W 4 4 N C w 4 N H 0 m c X V v d D s s J n F 1 b 3 Q 7 U 2 V j d G l v b j E v Z m l v I C g y K S 9 D a G F u Z 2 V k I F R 5 c G U u e 0 N v b H V t b j g 1 L D g 1 f S Z x d W 9 0 O y w m c X V v d D t T Z W N 0 a W 9 u M S 9 m a W 8 g K D I p L 0 N o Y W 5 n Z W Q g V H l w Z S 5 7 Q 2 9 s d W 1 u O D Y s O D Z 9 J n F 1 b 3 Q 7 L C Z x d W 9 0 O 1 N l Y 3 R p b 2 4 x L 2 Z p b y A o M i k v Q 2 h h b m d l Z C B U e X B l L n t D b 2 x 1 b W 4 4 N y w 4 N 3 0 m c X V v d D s s J n F 1 b 3 Q 7 U 2 V j d G l v b j E v Z m l v I C g y K S 9 D a G F u Z 2 V k I F R 5 c G U u e 0 N v b H V t b j g 4 L D g 4 f S Z x d W 9 0 O y w m c X V v d D t T Z W N 0 a W 9 u M S 9 m a W 8 g K D I p L 0 N o Y W 5 n Z W Q g V H l w Z S 5 7 Q 2 9 s d W 1 u O D k s O D l 9 J n F 1 b 3 Q 7 L C Z x d W 9 0 O 1 N l Y 3 R p b 2 4 x L 2 Z p b y A o M i k v Q 2 h h b m d l Z C B U e X B l L n t D b 2 x 1 b W 4 5 M C w 5 M H 0 m c X V v d D s s J n F 1 b 3 Q 7 U 2 V j d G l v b j E v Z m l v I C g y K S 9 D a G F u Z 2 V k I F R 5 c G U u e 0 N v b H V t b j k x L D k x f S Z x d W 9 0 O y w m c X V v d D t T Z W N 0 a W 9 u M S 9 m a W 8 g K D I p L 0 N o Y W 5 n Z W Q g V H l w Z S 5 7 Q 2 9 s d W 1 u O T I s O T J 9 J n F 1 b 3 Q 7 L C Z x d W 9 0 O 1 N l Y 3 R p b 2 4 x L 2 Z p b y A o M i k v Q 2 h h b m d l Z C B U e X B l L n t D b 2 x 1 b W 4 5 M y w 5 M 3 0 m c X V v d D s s J n F 1 b 3 Q 7 U 2 V j d G l v b j E v Z m l v I C g y K S 9 D a G F u Z 2 V k I F R 5 c G U u e 0 N v b H V t b j k 0 L D k 0 f S Z x d W 9 0 O y w m c X V v d D t T Z W N 0 a W 9 u M S 9 m a W 8 g K D I p L 0 N o Y W 5 n Z W Q g V H l w Z S 5 7 Q 2 9 s d W 1 u O T U s O T V 9 J n F 1 b 3 Q 7 L C Z x d W 9 0 O 1 N l Y 3 R p b 2 4 x L 2 Z p b y A o M i k v Q 2 h h b m d l Z C B U e X B l L n t D b 2 x 1 b W 4 5 N i w 5 N n 0 m c X V v d D s s J n F 1 b 3 Q 7 U 2 V j d G l v b j E v Z m l v I C g y K S 9 D a G F u Z 2 V k I F R 5 c G U u e 0 N v b H V t b j k 3 L D k 3 f S Z x d W 9 0 O y w m c X V v d D t T Z W N 0 a W 9 u M S 9 m a W 8 g K D I p L 0 N o Y W 5 n Z W Q g V H l w Z S 5 7 Q 2 9 s d W 1 u O T g s O T h 9 J n F 1 b 3 Q 7 L C Z x d W 9 0 O 1 N l Y 3 R p b 2 4 x L 2 Z p b y A o M i k v Q 2 h h b m d l Z C B U e X B l L n t D b 2 x 1 b W 4 5 O S w 5 O X 0 m c X V v d D s s J n F 1 b 3 Q 7 U 2 V j d G l v b j E v Z m l v I C g y K S 9 D a G F u Z 2 V k I F R 5 c G U u e 0 N v b H V t b j E w M C w x M D B 9 J n F 1 b 3 Q 7 L C Z x d W 9 0 O 1 N l Y 3 R p b 2 4 x L 2 Z p b y A o M i k v Q 2 h h b m d l Z C B U e X B l L n t D b 2 x 1 b W 4 x M D E s M T A x f S Z x d W 9 0 O y w m c X V v d D t T Z W N 0 a W 9 u M S 9 m a W 8 g K D I p L 0 N o Y W 5 n Z W Q g V H l w Z S 5 7 Q 2 9 s d W 1 u M T A y L D E w M n 0 m c X V v d D s s J n F 1 b 3 Q 7 U 2 V j d G l v b j E v Z m l v I C g y K S 9 D a G F u Z 2 V k I F R 5 c G U u e 0 N v b H V t b j E w M y w x M D N 9 J n F 1 b 3 Q 7 L C Z x d W 9 0 O 1 N l Y 3 R p b 2 4 x L 2 Z p b y A o M i k v Q 2 h h b m d l Z C B U e X B l L n t D b 2 x 1 b W 4 x M D Q s M T A 0 f S Z x d W 9 0 O y w m c X V v d D t T Z W N 0 a W 9 u M S 9 m a W 8 g K D I p L 0 N o Y W 5 n Z W Q g V H l w Z S 5 7 Q 2 9 s d W 1 u M T A 1 L D E w N X 0 m c X V v d D s s J n F 1 b 3 Q 7 U 2 V j d G l v b j E v Z m l v I C g y K S 9 D a G F u Z 2 V k I F R 5 c G U u e 0 N v b H V t b j E w N i w x M D Z 9 J n F 1 b 3 Q 7 L C Z x d W 9 0 O 1 N l Y 3 R p b 2 4 x L 2 Z p b y A o M i k v Q 2 h h b m d l Z C B U e X B l L n t D b 2 x 1 b W 4 x M D c s M T A 3 f S Z x d W 9 0 O y w m c X V v d D t T Z W N 0 a W 9 u M S 9 m a W 8 g K D I p L 0 N o Y W 5 n Z W Q g V H l w Z S 5 7 Q 2 9 s d W 1 u M T A 4 L D E w O H 0 m c X V v d D s s J n F 1 b 3 Q 7 U 2 V j d G l v b j E v Z m l v I C g y K S 9 D a G F u Z 2 V k I F R 5 c G U u e 0 N v b H V t b j E w O S w x M D l 9 J n F 1 b 3 Q 7 L C Z x d W 9 0 O 1 N l Y 3 R p b 2 4 x L 2 Z p b y A o M i k v Q 2 h h b m d l Z C B U e X B l L n t D b 2 x 1 b W 4 x M T A s M T E w f S Z x d W 9 0 O y w m c X V v d D t T Z W N 0 a W 9 u M S 9 m a W 8 g K D I p L 0 N o Y W 5 n Z W Q g V H l w Z S 5 7 Q 2 9 s d W 1 u M T E x L D E x M X 0 m c X V v d D s s J n F 1 b 3 Q 7 U 2 V j d G l v b j E v Z m l v I C g y K S 9 D a G F u Z 2 V k I F R 5 c G U u e 0 N v b H V t b j E x M i w x M T J 9 J n F 1 b 3 Q 7 L C Z x d W 9 0 O 1 N l Y 3 R p b 2 4 x L 2 Z p b y A o M i k v Q 2 h h b m d l Z C B U e X B l L n t D b 2 x 1 b W 4 x M T M s M T E z f S Z x d W 9 0 O y w m c X V v d D t T Z W N 0 a W 9 u M S 9 m a W 8 g K D I p L 0 N o Y W 5 n Z W Q g V H l w Z S 5 7 Q 2 9 s d W 1 u M T E 0 L D E x N H 0 m c X V v d D s s J n F 1 b 3 Q 7 U 2 V j d G l v b j E v Z m l v I C g y K S 9 D a G F u Z 2 V k I F R 5 c G U u e 0 N v b H V t b j E x N S w x M T V 9 J n F 1 b 3 Q 7 L C Z x d W 9 0 O 1 N l Y 3 R p b 2 4 x L 2 Z p b y A o M i k v Q 2 h h b m d l Z C B U e X B l L n t D b 2 x 1 b W 4 x M T Y s M T E 2 f S Z x d W 9 0 O y w m c X V v d D t T Z W N 0 a W 9 u M S 9 m a W 8 g K D I p L 0 N o Y W 5 n Z W Q g V H l w Z S 5 7 Q 2 9 s d W 1 u M T E 3 L D E x N 3 0 m c X V v d D s s J n F 1 b 3 Q 7 U 2 V j d G l v b j E v Z m l v I C g y K S 9 D a G F u Z 2 V k I F R 5 c G U u e 0 N v b H V t b j E x O C w x M T h 9 J n F 1 b 3 Q 7 L C Z x d W 9 0 O 1 N l Y 3 R p b 2 4 x L 2 Z p b y A o M i k v Q 2 h h b m d l Z C B U e X B l L n t D b 2 x 1 b W 4 x M T k s M T E 5 f S Z x d W 9 0 O y w m c X V v d D t T Z W N 0 a W 9 u M S 9 m a W 8 g K D I p L 0 N o Y W 5 n Z W Q g V H l w Z S 5 7 Q 2 9 s d W 1 u M T I w L D E y M H 0 m c X V v d D s s J n F 1 b 3 Q 7 U 2 V j d G l v b j E v Z m l v I C g y K S 9 D a G F u Z 2 V k I F R 5 c G U u e 0 N v b H V t b j E y M S w x M j F 9 J n F 1 b 3 Q 7 L C Z x d W 9 0 O 1 N l Y 3 R p b 2 4 x L 2 Z p b y A o M i k v Q 2 h h b m d l Z C B U e X B l L n t D b 2 x 1 b W 4 x M j I s M T I y f S Z x d W 9 0 O y w m c X V v d D t T Z W N 0 a W 9 u M S 9 m a W 8 g K D I p L 0 N o Y W 5 n Z W Q g V H l w Z S 5 7 Q 2 9 s d W 1 u M T I z L D E y M 3 0 m c X V v d D s s J n F 1 b 3 Q 7 U 2 V j d G l v b j E v Z m l v I C g y K S 9 D a G F u Z 2 V k I F R 5 c G U u e 0 N v b H V t b j E y N C w x M j R 9 J n F 1 b 3 Q 7 L C Z x d W 9 0 O 1 N l Y 3 R p b 2 4 x L 2 Z p b y A o M i k v Q 2 h h b m d l Z C B U e X B l L n t D b 2 x 1 b W 4 x M j U s M T I 1 f S Z x d W 9 0 O y w m c X V v d D t T Z W N 0 a W 9 u M S 9 m a W 8 g K D I p L 0 N o Y W 5 n Z W Q g V H l w Z S 5 7 Q 2 9 s d W 1 u M T I 2 L D E y N n 0 m c X V v d D s s J n F 1 b 3 Q 7 U 2 V j d G l v b j E v Z m l v I C g y K S 9 D a G F u Z 2 V k I F R 5 c G U u e 0 N v b H V t b j E y N y w x M j d 9 J n F 1 b 3 Q 7 L C Z x d W 9 0 O 1 N l Y 3 R p b 2 4 x L 2 Z p b y A o M i k v Q 2 h h b m d l Z C B U e X B l L n t D b 2 x 1 b W 4 x M j g s M T I 4 f S Z x d W 9 0 O y w m c X V v d D t T Z W N 0 a W 9 u M S 9 m a W 8 g K D I p L 0 N o Y W 5 n Z W Q g V H l w Z S 5 7 Q 2 9 s d W 1 u M T I 5 L D E y O X 0 m c X V v d D s s J n F 1 b 3 Q 7 U 2 V j d G l v b j E v Z m l v I C g y K S 9 D a G F u Z 2 V k I F R 5 c G U u e 0 N v b H V t b j E z M C w x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x h c 3 R V c G R h d G V k I i B W Y W x 1 Z T 0 i Z D I w M T c t M D k t M j l U M j I 6 N T Q 6 M T A u N D I 0 N D U x M 1 o i I C 8 + P E V u d H J 5 I F R 5 c G U 9 I k x v Y W R l Z F R v Q W 5 h b H l z a X N T Z X J 2 a W N l c y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N j g w Y T J k Y 2 M t N T c 4 Z C 0 0 N T Y 2 L W J m O W Q t N j I 0 N W Y 2 M D R m N z l k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U y M C g y K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B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R 3 J v d X B J R C I g V m F s d W U 9 I n M 2 O D B h M m R j Y y 0 1 N z h k L T Q 1 N j Y t Y m Y 5 Z C 0 2 M j Q 1 Z j Y w N G Y 3 O W Q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T G F z d F V w Z G F 0 Z W Q i I F Z h b H V l P S J k M j A x N y 0 w O S 0 y O V Q y M j o 1 N D o x M C 4 0 O T A 1 M D k w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J T I w Z n J v b S U y M G Z p b y U y M C g y K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M G N j M T g 2 N D k t Y m E 0 Y y 0 0 N D U 0 L W E w M j g t Y T h h Y 2 I 2 N G M 0 M W U 4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E x h c 3 R V c G R h d G V k I i B W Y W x 1 Z T 0 i Z D I w M T c t M D k t M j l U M j I 6 N T Q 6 M T A u N T Y 0 N T c 3 N l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m a W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m a W 8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M G N j M T g 2 N D k t Y m E 0 Y y 0 0 N D U 0 L W E w M j g t Y T h h Y 2 I 2 N G M 0 M W U 4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x h c 3 R V c G R h d G V k I i B W Y W x 1 Z T 0 i Z D I w M T c t M D k t M j l U M j I 6 N T Q 6 M T A u N j c 2 N z A 5 O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m a W 8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v J T I w K D I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y U y M C g y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l M j A o M i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l M j A o M i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l M j A o M y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m a W 9 f X z M i I C 8 + P E V u d H J 5 I F R 5 c G U 9 I k Z p b G x T d G F 0 d X M i I F Z h b H V l P S J z Q 2 9 t c G x l d G U i I C 8 + P E V u d H J 5 I F R 5 c G U 9 I k Z p b G x D b 3 V u d C I g V m F s d W U 9 I m w x O C I g L z 4 8 R W 5 0 c n k g V H l w Z T 0 i R m l s b E V y c m 9 y Q 2 9 1 b n Q i I F Z h b H V l P S J s M C I g L z 4 8 R W 5 0 c n k g V H l w Z T 0 i R m l s b E N v b H V t b l R 5 c G V z I i B W Y W x 1 Z T 0 i c 0 J n T U d C Z 0 1 E Q X d N R E F 3 T U R C U V V E Q X d V R k J n W U d C Z 1 l H Q m d Z R 0 J n W U d C Z 1 l H Q m d Z R 0 J n W U R B d 1 V G Q X d N R U J R V U R B d 0 1 E Q X d N R k J R T U R C U V V H Q m d Z R 0 J n W U d C Z 1 l H Q m d Z R 0 J n W U d C Z 1 l H Q m d N R E J R V U R B d 1 F G Q l F R R U F 3 T U R C Q V F F Q k F R R U J B U U V C Q V F F Q k F R R U J B U U V C Q V F F Q k F R R U J B U U V C Q V F H Q X d N R E F 3 T U R B d 1 E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R U M T k 6 N D M 6 N D U u M j Q x M D I 0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8 g K D M p L 0 N o Y W 5 n Z W Q g V H l w Z S 5 7 U 2 9 1 c m N l L k 5 h b W U s M H 0 m c X V v d D s s J n F 1 b 3 Q 7 U 2 V j d G l v b j E v Z m l v I C g z K S 9 D a G F u Z 2 V k I F R 5 c G U u e 0 N v b H V t b j E s M X 0 m c X V v d D s s J n F 1 b 3 Q 7 U 2 V j d G l v b j E v Z m l v I C g z K S 9 D a G F u Z 2 V k I F R 5 c G U u e 0 N v b H V t b j I s M n 0 m c X V v d D s s J n F 1 b 3 Q 7 U 2 V j d G l v b j E v Z m l v I C g z K S 9 D a G F u Z 2 V k I F R 5 c G U u e 0 N v b H V t b j M s M 3 0 m c X V v d D s s J n F 1 b 3 Q 7 U 2 V j d G l v b j E v Z m l v I C g z K S 9 D a G F u Z 2 V k I F R 5 c G U u e 0 N v b H V t b j Q s N H 0 m c X V v d D s s J n F 1 b 3 Q 7 U 2 V j d G l v b j E v Z m l v I C g z K S 9 D a G F u Z 2 V k I F R 5 c G U u e 0 N v b H V t b j U s N X 0 m c X V v d D s s J n F 1 b 3 Q 7 U 2 V j d G l v b j E v Z m l v I C g z K S 9 D a G F u Z 2 V k I F R 5 c G U u e 0 N v b H V t b j Y s N n 0 m c X V v d D s s J n F 1 b 3 Q 7 U 2 V j d G l v b j E v Z m l v I C g z K S 9 D a G F u Z 2 V k I F R 5 c G U u e 0 N v b H V t b j c s N 3 0 m c X V v d D s s J n F 1 b 3 Q 7 U 2 V j d G l v b j E v Z m l v I C g z K S 9 D a G F u Z 2 V k I F R 5 c G U u e 0 N v b H V t b j g s O H 0 m c X V v d D s s J n F 1 b 3 Q 7 U 2 V j d G l v b j E v Z m l v I C g z K S 9 D a G F u Z 2 V k I F R 5 c G U u e 0 N v b H V t b j k s O X 0 m c X V v d D s s J n F 1 b 3 Q 7 U 2 V j d G l v b j E v Z m l v I C g z K S 9 D a G F u Z 2 V k I F R 5 c G U u e 0 N v b H V t b j E w L D E w f S Z x d W 9 0 O y w m c X V v d D t T Z W N 0 a W 9 u M S 9 m a W 8 g K D M p L 0 N o Y W 5 n Z W Q g V H l w Z S 5 7 Q 2 9 s d W 1 u M T E s M T F 9 J n F 1 b 3 Q 7 L C Z x d W 9 0 O 1 N l Y 3 R p b 2 4 x L 2 Z p b y A o M y k v Q 2 h h b m d l Z C B U e X B l L n t D b 2 x 1 b W 4 x M i w x M n 0 m c X V v d D s s J n F 1 b 3 Q 7 U 2 V j d G l v b j E v Z m l v I C g z K S 9 D a G F u Z 2 V k I F R 5 c G U u e 0 N v b H V t b j E z L D E z f S Z x d W 9 0 O y w m c X V v d D t T Z W N 0 a W 9 u M S 9 m a W 8 g K D M p L 0 N o Y W 5 n Z W Q g V H l w Z S 5 7 Q 2 9 s d W 1 u M T Q s M T R 9 J n F 1 b 3 Q 7 L C Z x d W 9 0 O 1 N l Y 3 R p b 2 4 x L 2 Z p b y A o M y k v Q 2 h h b m d l Z C B U e X B l L n t D b 2 x 1 b W 4 x N S w x N X 0 m c X V v d D s s J n F 1 b 3 Q 7 U 2 V j d G l v b j E v Z m l v I C g z K S 9 D a G F u Z 2 V k I F R 5 c G U u e 0 N v b H V t b j E 2 L D E 2 f S Z x d W 9 0 O y w m c X V v d D t T Z W N 0 a W 9 u M S 9 m a W 8 g K D M p L 0 N o Y W 5 n Z W Q g V H l w Z S 5 7 Q 2 9 s d W 1 u M T c s M T d 9 J n F 1 b 3 Q 7 L C Z x d W 9 0 O 1 N l Y 3 R p b 2 4 x L 2 Z p b y A o M y k v Q 2 h h b m d l Z C B U e X B l L n t D b 2 x 1 b W 4 x O C w x O H 0 m c X V v d D s s J n F 1 b 3 Q 7 U 2 V j d G l v b j E v Z m l v I C g z K S 9 D a G F u Z 2 V k I F R 5 c G U u e 0 N v b H V t b j E 5 L D E 5 f S Z x d W 9 0 O y w m c X V v d D t T Z W N 0 a W 9 u M S 9 m a W 8 g K D M p L 0 N o Y W 5 n Z W Q g V H l w Z S 5 7 Q 2 9 s d W 1 u M j A s M j B 9 J n F 1 b 3 Q 7 L C Z x d W 9 0 O 1 N l Y 3 R p b 2 4 x L 2 Z p b y A o M y k v Q 2 h h b m d l Z C B U e X B l L n t D b 2 x 1 b W 4 y M S w y M X 0 m c X V v d D s s J n F 1 b 3 Q 7 U 2 V j d G l v b j E v Z m l v I C g z K S 9 D a G F u Z 2 V k I F R 5 c G U u e 0 N v b H V t b j I y L D I y f S Z x d W 9 0 O y w m c X V v d D t T Z W N 0 a W 9 u M S 9 m a W 8 g K D M p L 0 N o Y W 5 n Z W Q g V H l w Z S 5 7 Q 2 9 s d W 1 u M j M s M j N 9 J n F 1 b 3 Q 7 L C Z x d W 9 0 O 1 N l Y 3 R p b 2 4 x L 2 Z p b y A o M y k v Q 2 h h b m d l Z C B U e X B l L n t D b 2 x 1 b W 4 y N C w y N H 0 m c X V v d D s s J n F 1 b 3 Q 7 U 2 V j d G l v b j E v Z m l v I C g z K S 9 D a G F u Z 2 V k I F R 5 c G U u e 0 N v b H V t b j I 1 L D I 1 f S Z x d W 9 0 O y w m c X V v d D t T Z W N 0 a W 9 u M S 9 m a W 8 g K D M p L 0 N o Y W 5 n Z W Q g V H l w Z S 5 7 Q 2 9 s d W 1 u M j Y s M j Z 9 J n F 1 b 3 Q 7 L C Z x d W 9 0 O 1 N l Y 3 R p b 2 4 x L 2 Z p b y A o M y k v Q 2 h h b m d l Z C B U e X B l L n t D b 2 x 1 b W 4 y N y w y N 3 0 m c X V v d D s s J n F 1 b 3 Q 7 U 2 V j d G l v b j E v Z m l v I C g z K S 9 D a G F u Z 2 V k I F R 5 c G U u e 0 N v b H V t b j I 4 L D I 4 f S Z x d W 9 0 O y w m c X V v d D t T Z W N 0 a W 9 u M S 9 m a W 8 g K D M p L 0 N o Y W 5 n Z W Q g V H l w Z S 5 7 Q 2 9 s d W 1 u M j k s M j l 9 J n F 1 b 3 Q 7 L C Z x d W 9 0 O 1 N l Y 3 R p b 2 4 x L 2 Z p b y A o M y k v Q 2 h h b m d l Z C B U e X B l L n t D b 2 x 1 b W 4 z M C w z M H 0 m c X V v d D s s J n F 1 b 3 Q 7 U 2 V j d G l v b j E v Z m l v I C g z K S 9 D a G F u Z 2 V k I F R 5 c G U u e 0 N v b H V t b j M x L D M x f S Z x d W 9 0 O y w m c X V v d D t T Z W N 0 a W 9 u M S 9 m a W 8 g K D M p L 0 N o Y W 5 n Z W Q g V H l w Z S 5 7 Q 2 9 s d W 1 u M z I s M z J 9 J n F 1 b 3 Q 7 L C Z x d W 9 0 O 1 N l Y 3 R p b 2 4 x L 2 Z p b y A o M y k v Q 2 h h b m d l Z C B U e X B l L n t D b 2 x 1 b W 4 z M y w z M 3 0 m c X V v d D s s J n F 1 b 3 Q 7 U 2 V j d G l v b j E v Z m l v I C g z K S 9 D a G F u Z 2 V k I F R 5 c G U u e 0 N v b H V t b j M 0 L D M 0 f S Z x d W 9 0 O y w m c X V v d D t T Z W N 0 a W 9 u M S 9 m a W 8 g K D M p L 0 N o Y W 5 n Z W Q g V H l w Z S 5 7 Q 2 9 s d W 1 u M z U s M z V 9 J n F 1 b 3 Q 7 L C Z x d W 9 0 O 1 N l Y 3 R p b 2 4 x L 2 Z p b y A o M y k v Q 2 h h b m d l Z C B U e X B l L n t D b 2 x 1 b W 4 z N i w z N n 0 m c X V v d D s s J n F 1 b 3 Q 7 U 2 V j d G l v b j E v Z m l v I C g z K S 9 D a G F u Z 2 V k I F R 5 c G U u e 0 N v b H V t b j M 3 L D M 3 f S Z x d W 9 0 O y w m c X V v d D t T Z W N 0 a W 9 u M S 9 m a W 8 g K D M p L 0 N o Y W 5 n Z W Q g V H l w Z S 5 7 Q 2 9 s d W 1 u M z g s M z h 9 J n F 1 b 3 Q 7 L C Z x d W 9 0 O 1 N l Y 3 R p b 2 4 x L 2 Z p b y A o M y k v Q 2 h h b m d l Z C B U e X B l L n t D b 2 x 1 b W 4 z O S w z O X 0 m c X V v d D s s J n F 1 b 3 Q 7 U 2 V j d G l v b j E v Z m l v I C g z K S 9 D a G F u Z 2 V k I F R 5 c G U u e 0 N v b H V t b j Q w L D Q w f S Z x d W 9 0 O y w m c X V v d D t T Z W N 0 a W 9 u M S 9 m a W 8 g K D M p L 0 N o Y W 5 n Z W Q g V H l w Z S 5 7 Q 2 9 s d W 1 u N D E s N D F 9 J n F 1 b 3 Q 7 L C Z x d W 9 0 O 1 N l Y 3 R p b 2 4 x L 2 Z p b y A o M y k v Q 2 h h b m d l Z C B U e X B l L n t D b 2 x 1 b W 4 0 M i w 0 M n 0 m c X V v d D s s J n F 1 b 3 Q 7 U 2 V j d G l v b j E v Z m l v I C g z K S 9 D a G F u Z 2 V k I F R 5 c G U u e 0 N v b H V t b j Q z L D Q z f S Z x d W 9 0 O y w m c X V v d D t T Z W N 0 a W 9 u M S 9 m a W 8 g K D M p L 0 N o Y W 5 n Z W Q g V H l w Z S 5 7 Q 2 9 s d W 1 u N D Q s N D R 9 J n F 1 b 3 Q 7 L C Z x d W 9 0 O 1 N l Y 3 R p b 2 4 x L 2 Z p b y A o M y k v Q 2 h h b m d l Z C B U e X B l L n t D b 2 x 1 b W 4 0 N S w 0 N X 0 m c X V v d D s s J n F 1 b 3 Q 7 U 2 V j d G l v b j E v Z m l v I C g z K S 9 D a G F u Z 2 V k I F R 5 c G U u e 0 N v b H V t b j Q 2 L D Q 2 f S Z x d W 9 0 O y w m c X V v d D t T Z W N 0 a W 9 u M S 9 m a W 8 g K D M p L 0 N o Y W 5 n Z W Q g V H l w Z S 5 7 Q 2 9 s d W 1 u N D c s N D d 9 J n F 1 b 3 Q 7 L C Z x d W 9 0 O 1 N l Y 3 R p b 2 4 x L 2 Z p b y A o M y k v Q 2 h h b m d l Z C B U e X B l L n t D b 2 x 1 b W 4 0 O C w 0 O H 0 m c X V v d D s s J n F 1 b 3 Q 7 U 2 V j d G l v b j E v Z m l v I C g z K S 9 D a G F u Z 2 V k I F R 5 c G U u e 0 N v b H V t b j Q 5 L D Q 5 f S Z x d W 9 0 O y w m c X V v d D t T Z W N 0 a W 9 u M S 9 m a W 8 g K D M p L 0 N o Y W 5 n Z W Q g V H l w Z S 5 7 Q 2 9 s d W 1 u N T A s N T B 9 J n F 1 b 3 Q 7 L C Z x d W 9 0 O 1 N l Y 3 R p b 2 4 x L 2 Z p b y A o M y k v Q 2 h h b m d l Z C B U e X B l L n t D b 2 x 1 b W 4 1 M S w 1 M X 0 m c X V v d D s s J n F 1 b 3 Q 7 U 2 V j d G l v b j E v Z m l v I C g z K S 9 D a G F u Z 2 V k I F R 5 c G U u e 0 N v b H V t b j U y L D U y f S Z x d W 9 0 O y w m c X V v d D t T Z W N 0 a W 9 u M S 9 m a W 8 g K D M p L 0 N o Y W 5 n Z W Q g V H l w Z S 5 7 Q 2 9 s d W 1 u N T M s N T N 9 J n F 1 b 3 Q 7 L C Z x d W 9 0 O 1 N l Y 3 R p b 2 4 x L 2 Z p b y A o M y k v Q 2 h h b m d l Z C B U e X B l L n t D b 2 x 1 b W 4 1 N C w 1 N H 0 m c X V v d D s s J n F 1 b 3 Q 7 U 2 V j d G l v b j E v Z m l v I C g z K S 9 D a G F u Z 2 V k I F R 5 c G U u e 0 N v b H V t b j U 1 L D U 1 f S Z x d W 9 0 O y w m c X V v d D t T Z W N 0 a W 9 u M S 9 m a W 8 g K D M p L 0 N o Y W 5 n Z W Q g V H l w Z S 5 7 Q 2 9 s d W 1 u N T Y s N T Z 9 J n F 1 b 3 Q 7 L C Z x d W 9 0 O 1 N l Y 3 R p b 2 4 x L 2 Z p b y A o M y k v Q 2 h h b m d l Z C B U e X B l L n t D b 2 x 1 b W 4 1 N y w 1 N 3 0 m c X V v d D s s J n F 1 b 3 Q 7 U 2 V j d G l v b j E v Z m l v I C g z K S 9 D a G F u Z 2 V k I F R 5 c G U u e 0 N v b H V t b j U 4 L D U 4 f S Z x d W 9 0 O y w m c X V v d D t T Z W N 0 a W 9 u M S 9 m a W 8 g K D M p L 0 N o Y W 5 n Z W Q g V H l w Z S 5 7 Q 2 9 s d W 1 u N T k s N T l 9 J n F 1 b 3 Q 7 L C Z x d W 9 0 O 1 N l Y 3 R p b 2 4 x L 2 Z p b y A o M y k v Q 2 h h b m d l Z C B U e X B l L n t D b 2 x 1 b W 4 2 M C w 2 M H 0 m c X V v d D s s J n F 1 b 3 Q 7 U 2 V j d G l v b j E v Z m l v I C g z K S 9 D a G F u Z 2 V k I F R 5 c G U u e 0 N v b H V t b j Y x L D Y x f S Z x d W 9 0 O y w m c X V v d D t T Z W N 0 a W 9 u M S 9 m a W 8 g K D M p L 0 N o Y W 5 n Z W Q g V H l w Z S 5 7 Q 2 9 s d W 1 u N j I s N j J 9 J n F 1 b 3 Q 7 L C Z x d W 9 0 O 1 N l Y 3 R p b 2 4 x L 2 Z p b y A o M y k v Q 2 h h b m d l Z C B U e X B l L n t D b 2 x 1 b W 4 2 M y w 2 M 3 0 m c X V v d D s s J n F 1 b 3 Q 7 U 2 V j d G l v b j E v Z m l v I C g z K S 9 D a G F u Z 2 V k I F R 5 c G U u e 0 N v b H V t b j Y 0 L D Y 0 f S Z x d W 9 0 O y w m c X V v d D t T Z W N 0 a W 9 u M S 9 m a W 8 g K D M p L 0 N o Y W 5 n Z W Q g V H l w Z S 5 7 Q 2 9 s d W 1 u N j U s N j V 9 J n F 1 b 3 Q 7 L C Z x d W 9 0 O 1 N l Y 3 R p b 2 4 x L 2 Z p b y A o M y k v Q 2 h h b m d l Z C B U e X B l L n t D b 2 x 1 b W 4 2 N i w 2 N n 0 m c X V v d D s s J n F 1 b 3 Q 7 U 2 V j d G l v b j E v Z m l v I C g z K S 9 D a G F u Z 2 V k I F R 5 c G U u e 0 N v b H V t b j Y 3 L D Y 3 f S Z x d W 9 0 O y w m c X V v d D t T Z W N 0 a W 9 u M S 9 m a W 8 g K D M p L 0 N o Y W 5 n Z W Q g V H l w Z S 5 7 Q 2 9 s d W 1 u N j g s N j h 9 J n F 1 b 3 Q 7 L C Z x d W 9 0 O 1 N l Y 3 R p b 2 4 x L 2 Z p b y A o M y k v Q 2 h h b m d l Z C B U e X B l L n t D b 2 x 1 b W 4 2 O S w 2 O X 0 m c X V v d D s s J n F 1 b 3 Q 7 U 2 V j d G l v b j E v Z m l v I C g z K S 9 D a G F u Z 2 V k I F R 5 c G U u e 0 N v b H V t b j c w L D c w f S Z x d W 9 0 O y w m c X V v d D t T Z W N 0 a W 9 u M S 9 m a W 8 g K D M p L 0 N o Y W 5 n Z W Q g V H l w Z S 5 7 Q 2 9 s d W 1 u N z E s N z F 9 J n F 1 b 3 Q 7 L C Z x d W 9 0 O 1 N l Y 3 R p b 2 4 x L 2 Z p b y A o M y k v Q 2 h h b m d l Z C B U e X B l L n t D b 2 x 1 b W 4 3 M i w 3 M n 0 m c X V v d D s s J n F 1 b 3 Q 7 U 2 V j d G l v b j E v Z m l v I C g z K S 9 D a G F u Z 2 V k I F R 5 c G U u e 0 N v b H V t b j c z L D c z f S Z x d W 9 0 O y w m c X V v d D t T Z W N 0 a W 9 u M S 9 m a W 8 g K D M p L 0 N o Y W 5 n Z W Q g V H l w Z S 5 7 Q 2 9 s d W 1 u N z Q s N z R 9 J n F 1 b 3 Q 7 L C Z x d W 9 0 O 1 N l Y 3 R p b 2 4 x L 2 Z p b y A o M y k v Q 2 h h b m d l Z C B U e X B l L n t D b 2 x 1 b W 4 3 N S w 3 N X 0 m c X V v d D s s J n F 1 b 3 Q 7 U 2 V j d G l v b j E v Z m l v I C g z K S 9 D a G F u Z 2 V k I F R 5 c G U u e 0 N v b H V t b j c 2 L D c 2 f S Z x d W 9 0 O y w m c X V v d D t T Z W N 0 a W 9 u M S 9 m a W 8 g K D M p L 0 N o Y W 5 n Z W Q g V H l w Z S 5 7 Q 2 9 s d W 1 u N z c s N z d 9 J n F 1 b 3 Q 7 L C Z x d W 9 0 O 1 N l Y 3 R p b 2 4 x L 2 Z p b y A o M y k v Q 2 h h b m d l Z C B U e X B l L n t D b 2 x 1 b W 4 3 O C w 3 O H 0 m c X V v d D s s J n F 1 b 3 Q 7 U 2 V j d G l v b j E v Z m l v I C g z K S 9 D a G F u Z 2 V k I F R 5 c G U u e 0 N v b H V t b j c 5 L D c 5 f S Z x d W 9 0 O y w m c X V v d D t T Z W N 0 a W 9 u M S 9 m a W 8 g K D M p L 0 N o Y W 5 n Z W Q g V H l w Z S 5 7 Q 2 9 s d W 1 u O D A s O D B 9 J n F 1 b 3 Q 7 L C Z x d W 9 0 O 1 N l Y 3 R p b 2 4 x L 2 Z p b y A o M y k v Q 2 h h b m d l Z C B U e X B l L n t D b 2 x 1 b W 4 4 M S w 4 M X 0 m c X V v d D s s J n F 1 b 3 Q 7 U 2 V j d G l v b j E v Z m l v I C g z K S 9 D a G F u Z 2 V k I F R 5 c G U u e 0 N v b H V t b j g y L D g y f S Z x d W 9 0 O y w m c X V v d D t T Z W N 0 a W 9 u M S 9 m a W 8 g K D M p L 0 N o Y W 5 n Z W Q g V H l w Z S 5 7 Q 2 9 s d W 1 u O D M s O D N 9 J n F 1 b 3 Q 7 L C Z x d W 9 0 O 1 N l Y 3 R p b 2 4 x L 2 Z p b y A o M y k v Q 2 h h b m d l Z C B U e X B l L n t D b 2 x 1 b W 4 4 N C w 4 N H 0 m c X V v d D s s J n F 1 b 3 Q 7 U 2 V j d G l v b j E v Z m l v I C g z K S 9 D a G F u Z 2 V k I F R 5 c G U u e 0 N v b H V t b j g 1 L D g 1 f S Z x d W 9 0 O y w m c X V v d D t T Z W N 0 a W 9 u M S 9 m a W 8 g K D M p L 0 N o Y W 5 n Z W Q g V H l w Z S 5 7 Q 2 9 s d W 1 u O D Y s O D Z 9 J n F 1 b 3 Q 7 L C Z x d W 9 0 O 1 N l Y 3 R p b 2 4 x L 2 Z p b y A o M y k v Q 2 h h b m d l Z C B U e X B l L n t D b 2 x 1 b W 4 4 N y w 4 N 3 0 m c X V v d D s s J n F 1 b 3 Q 7 U 2 V j d G l v b j E v Z m l v I C g z K S 9 D a G F u Z 2 V k I F R 5 c G U u e 0 N v b H V t b j g 4 L D g 4 f S Z x d W 9 0 O y w m c X V v d D t T Z W N 0 a W 9 u M S 9 m a W 8 g K D M p L 0 N o Y W 5 n Z W Q g V H l w Z S 5 7 Q 2 9 s d W 1 u O D k s O D l 9 J n F 1 b 3 Q 7 L C Z x d W 9 0 O 1 N l Y 3 R p b 2 4 x L 2 Z p b y A o M y k v Q 2 h h b m d l Z C B U e X B l L n t D b 2 x 1 b W 4 5 M C w 5 M H 0 m c X V v d D s s J n F 1 b 3 Q 7 U 2 V j d G l v b j E v Z m l v I C g z K S 9 D a G F u Z 2 V k I F R 5 c G U u e 0 N v b H V t b j k x L D k x f S Z x d W 9 0 O y w m c X V v d D t T Z W N 0 a W 9 u M S 9 m a W 8 g K D M p L 0 N o Y W 5 n Z W Q g V H l w Z S 5 7 Q 2 9 s d W 1 u O T I s O T J 9 J n F 1 b 3 Q 7 L C Z x d W 9 0 O 1 N l Y 3 R p b 2 4 x L 2 Z p b y A o M y k v Q 2 h h b m d l Z C B U e X B l L n t D b 2 x 1 b W 4 5 M y w 5 M 3 0 m c X V v d D s s J n F 1 b 3 Q 7 U 2 V j d G l v b j E v Z m l v I C g z K S 9 D a G F u Z 2 V k I F R 5 c G U u e 0 N v b H V t b j k 0 L D k 0 f S Z x d W 9 0 O y w m c X V v d D t T Z W N 0 a W 9 u M S 9 m a W 8 g K D M p L 0 N o Y W 5 n Z W Q g V H l w Z S 5 7 Q 2 9 s d W 1 u O T U s O T V 9 J n F 1 b 3 Q 7 L C Z x d W 9 0 O 1 N l Y 3 R p b 2 4 x L 2 Z p b y A o M y k v Q 2 h h b m d l Z C B U e X B l L n t D b 2 x 1 b W 4 5 N i w 5 N n 0 m c X V v d D s s J n F 1 b 3 Q 7 U 2 V j d G l v b j E v Z m l v I C g z K S 9 D a G F u Z 2 V k I F R 5 c G U u e 0 N v b H V t b j k 3 L D k 3 f S Z x d W 9 0 O y w m c X V v d D t T Z W N 0 a W 9 u M S 9 m a W 8 g K D M p L 0 N o Y W 5 n Z W Q g V H l w Z S 5 7 Q 2 9 s d W 1 u O T g s O T h 9 J n F 1 b 3 Q 7 L C Z x d W 9 0 O 1 N l Y 3 R p b 2 4 x L 2 Z p b y A o M y k v Q 2 h h b m d l Z C B U e X B l L n t D b 2 x 1 b W 4 5 O S w 5 O X 0 m c X V v d D s s J n F 1 b 3 Q 7 U 2 V j d G l v b j E v Z m l v I C g z K S 9 D a G F u Z 2 V k I F R 5 c G U u e 0 N v b H V t b j E w M C w x M D B 9 J n F 1 b 3 Q 7 L C Z x d W 9 0 O 1 N l Y 3 R p b 2 4 x L 2 Z p b y A o M y k v Q 2 h h b m d l Z C B U e X B l L n t D b 2 x 1 b W 4 x M D E s M T A x f S Z x d W 9 0 O y w m c X V v d D t T Z W N 0 a W 9 u M S 9 m a W 8 g K D M p L 0 N o Y W 5 n Z W Q g V H l w Z S 5 7 Q 2 9 s d W 1 u M T A y L D E w M n 0 m c X V v d D s s J n F 1 b 3 Q 7 U 2 V j d G l v b j E v Z m l v I C g z K S 9 D a G F u Z 2 V k I F R 5 c G U u e 0 N v b H V t b j E w M y w x M D N 9 J n F 1 b 3 Q 7 L C Z x d W 9 0 O 1 N l Y 3 R p b 2 4 x L 2 Z p b y A o M y k v Q 2 h h b m d l Z C B U e X B l L n t D b 2 x 1 b W 4 x M D Q s M T A 0 f S Z x d W 9 0 O y w m c X V v d D t T Z W N 0 a W 9 u M S 9 m a W 8 g K D M p L 0 N o Y W 5 n Z W Q g V H l w Z S 5 7 Q 2 9 s d W 1 u M T A 1 L D E w N X 0 m c X V v d D s s J n F 1 b 3 Q 7 U 2 V j d G l v b j E v Z m l v I C g z K S 9 D a G F u Z 2 V k I F R 5 c G U u e 0 N v b H V t b j E w N i w x M D Z 9 J n F 1 b 3 Q 7 L C Z x d W 9 0 O 1 N l Y 3 R p b 2 4 x L 2 Z p b y A o M y k v Q 2 h h b m d l Z C B U e X B l L n t D b 2 x 1 b W 4 x M D c s M T A 3 f S Z x d W 9 0 O y w m c X V v d D t T Z W N 0 a W 9 u M S 9 m a W 8 g K D M p L 0 N o Y W 5 n Z W Q g V H l w Z S 5 7 Q 2 9 s d W 1 u M T A 4 L D E w O H 0 m c X V v d D s s J n F 1 b 3 Q 7 U 2 V j d G l v b j E v Z m l v I C g z K S 9 D a G F u Z 2 V k I F R 5 c G U u e 0 N v b H V t b j E w O S w x M D l 9 J n F 1 b 3 Q 7 L C Z x d W 9 0 O 1 N l Y 3 R p b 2 4 x L 2 Z p b y A o M y k v Q 2 h h b m d l Z C B U e X B l L n t D b 2 x 1 b W 4 x M T A s M T E w f S Z x d W 9 0 O y w m c X V v d D t T Z W N 0 a W 9 u M S 9 m a W 8 g K D M p L 0 N o Y W 5 n Z W Q g V H l w Z S 5 7 Q 2 9 s d W 1 u M T E x L D E x M X 0 m c X V v d D s s J n F 1 b 3 Q 7 U 2 V j d G l v b j E v Z m l v I C g z K S 9 D a G F u Z 2 V k I F R 5 c G U u e 0 N v b H V t b j E x M i w x M T J 9 J n F 1 b 3 Q 7 L C Z x d W 9 0 O 1 N l Y 3 R p b 2 4 x L 2 Z p b y A o M y k v Q 2 h h b m d l Z C B U e X B l L n t D b 2 x 1 b W 4 x M T M s M T E z f S Z x d W 9 0 O y w m c X V v d D t T Z W N 0 a W 9 u M S 9 m a W 8 g K D M p L 0 N o Y W 5 n Z W Q g V H l w Z S 5 7 Q 2 9 s d W 1 u M T E 0 L D E x N H 0 m c X V v d D s s J n F 1 b 3 Q 7 U 2 V j d G l v b j E v Z m l v I C g z K S 9 D a G F u Z 2 V k I F R 5 c G U u e 0 N v b H V t b j E x N S w x M T V 9 J n F 1 b 3 Q 7 L C Z x d W 9 0 O 1 N l Y 3 R p b 2 4 x L 2 Z p b y A o M y k v Q 2 h h b m d l Z C B U e X B l L n t D b 2 x 1 b W 4 x M T Y s M T E 2 f S Z x d W 9 0 O y w m c X V v d D t T Z W N 0 a W 9 u M S 9 m a W 8 g K D M p L 0 N o Y W 5 n Z W Q g V H l w Z S 5 7 Q 2 9 s d W 1 u M T E 3 L D E x N 3 0 m c X V v d D s s J n F 1 b 3 Q 7 U 2 V j d G l v b j E v Z m l v I C g z K S 9 D a G F u Z 2 V k I F R 5 c G U u e 0 N v b H V t b j E x O C w x M T h 9 J n F 1 b 3 Q 7 L C Z x d W 9 0 O 1 N l Y 3 R p b 2 4 x L 2 Z p b y A o M y k v Q 2 h h b m d l Z C B U e X B l L n t D b 2 x 1 b W 4 x M T k s M T E 5 f S Z x d W 9 0 O y w m c X V v d D t T Z W N 0 a W 9 u M S 9 m a W 8 g K D M p L 0 N o Y W 5 n Z W Q g V H l w Z S 5 7 Q 2 9 s d W 1 u M T I w L D E y M H 0 m c X V v d D s s J n F 1 b 3 Q 7 U 2 V j d G l v b j E v Z m l v I C g z K S 9 D a G F u Z 2 V k I F R 5 c G U u e 0 N v b H V t b j E y M S w x M j F 9 J n F 1 b 3 Q 7 L C Z x d W 9 0 O 1 N l Y 3 R p b 2 4 x L 2 Z p b y A o M y k v Q 2 h h b m d l Z C B U e X B l L n t D b 2 x 1 b W 4 x M j I s M T I y f S Z x d W 9 0 O y w m c X V v d D t T Z W N 0 a W 9 u M S 9 m a W 8 g K D M p L 0 N o Y W 5 n Z W Q g V H l w Z S 5 7 Q 2 9 s d W 1 u M T I z L D E y M 3 0 m c X V v d D s s J n F 1 b 3 Q 7 U 2 V j d G l v b j E v Z m l v I C g z K S 9 D a G F u Z 2 V k I F R 5 c G U u e 0 N v b H V t b j E y N C w x M j R 9 J n F 1 b 3 Q 7 L C Z x d W 9 0 O 1 N l Y 3 R p b 2 4 x L 2 Z p b y A o M y k v Q 2 h h b m d l Z C B U e X B l L n t D b 2 x 1 b W 4 x M j U s M T I 1 f S Z x d W 9 0 O y w m c X V v d D t T Z W N 0 a W 9 u M S 9 m a W 8 g K D M p L 0 N o Y W 5 n Z W Q g V H l w Z S 5 7 Q 2 9 s d W 1 u M T I 2 L D E y N n 0 m c X V v d D s s J n F 1 b 3 Q 7 U 2 V j d G l v b j E v Z m l v I C g z K S 9 D a G F u Z 2 V k I F R 5 c G U u e 0 N v b H V t b j E y N y w x M j d 9 J n F 1 b 3 Q 7 L C Z x d W 9 0 O 1 N l Y 3 R p b 2 4 x L 2 Z p b y A o M y k v Q 2 h h b m d l Z C B U e X B l L n t D b 2 x 1 b W 4 x M j g s M T I 4 f S Z x d W 9 0 O y w m c X V v d D t T Z W N 0 a W 9 u M S 9 m a W 8 g K D M p L 0 N o Y W 5 n Z W Q g V H l w Z S 5 7 Q 2 9 s d W 1 u M T I 5 L D E y O X 0 m c X V v d D s s J n F 1 b 3 Q 7 U 2 V j d G l v b j E v Z m l v I C g z K S 9 D a G F u Z 2 V k I F R 5 c G U u e 0 N v b H V t b j E z M C w x M z B 9 J n F 1 b 3 Q 7 X S w m c X V v d D t D b 2 x 1 b W 5 D b 3 V u d C Z x d W 9 0 O z o x M z E s J n F 1 b 3 Q 7 S 2 V 5 Q 2 9 s d W 1 u T m F t Z X M m c X V v d D s 6 W 1 0 s J n F 1 b 3 Q 7 Q 2 9 s d W 1 u S W R l b n R p d G l l c y Z x d W 9 0 O z p b J n F 1 b 3 Q 7 U 2 V j d G l v b j E v Z m l v I C g z K S 9 D a G F u Z 2 V k I F R 5 c G U u e 1 N v d X J j Z S 5 O Y W 1 l L D B 9 J n F 1 b 3 Q 7 L C Z x d W 9 0 O 1 N l Y 3 R p b 2 4 x L 2 Z p b y A o M y k v Q 2 h h b m d l Z C B U e X B l L n t D b 2 x 1 b W 4 x L D F 9 J n F 1 b 3 Q 7 L C Z x d W 9 0 O 1 N l Y 3 R p b 2 4 x L 2 Z p b y A o M y k v Q 2 h h b m d l Z C B U e X B l L n t D b 2 x 1 b W 4 y L D J 9 J n F 1 b 3 Q 7 L C Z x d W 9 0 O 1 N l Y 3 R p b 2 4 x L 2 Z p b y A o M y k v Q 2 h h b m d l Z C B U e X B l L n t D b 2 x 1 b W 4 z L D N 9 J n F 1 b 3 Q 7 L C Z x d W 9 0 O 1 N l Y 3 R p b 2 4 x L 2 Z p b y A o M y k v Q 2 h h b m d l Z C B U e X B l L n t D b 2 x 1 b W 4 0 L D R 9 J n F 1 b 3 Q 7 L C Z x d W 9 0 O 1 N l Y 3 R p b 2 4 x L 2 Z p b y A o M y k v Q 2 h h b m d l Z C B U e X B l L n t D b 2 x 1 b W 4 1 L D V 9 J n F 1 b 3 Q 7 L C Z x d W 9 0 O 1 N l Y 3 R p b 2 4 x L 2 Z p b y A o M y k v Q 2 h h b m d l Z C B U e X B l L n t D b 2 x 1 b W 4 2 L D Z 9 J n F 1 b 3 Q 7 L C Z x d W 9 0 O 1 N l Y 3 R p b 2 4 x L 2 Z p b y A o M y k v Q 2 h h b m d l Z C B U e X B l L n t D b 2 x 1 b W 4 3 L D d 9 J n F 1 b 3 Q 7 L C Z x d W 9 0 O 1 N l Y 3 R p b 2 4 x L 2 Z p b y A o M y k v Q 2 h h b m d l Z C B U e X B l L n t D b 2 x 1 b W 4 4 L D h 9 J n F 1 b 3 Q 7 L C Z x d W 9 0 O 1 N l Y 3 R p b 2 4 x L 2 Z p b y A o M y k v Q 2 h h b m d l Z C B U e X B l L n t D b 2 x 1 b W 4 5 L D l 9 J n F 1 b 3 Q 7 L C Z x d W 9 0 O 1 N l Y 3 R p b 2 4 x L 2 Z p b y A o M y k v Q 2 h h b m d l Z C B U e X B l L n t D b 2 x 1 b W 4 x M C w x M H 0 m c X V v d D s s J n F 1 b 3 Q 7 U 2 V j d G l v b j E v Z m l v I C g z K S 9 D a G F u Z 2 V k I F R 5 c G U u e 0 N v b H V t b j E x L D E x f S Z x d W 9 0 O y w m c X V v d D t T Z W N 0 a W 9 u M S 9 m a W 8 g K D M p L 0 N o Y W 5 n Z W Q g V H l w Z S 5 7 Q 2 9 s d W 1 u M T I s M T J 9 J n F 1 b 3 Q 7 L C Z x d W 9 0 O 1 N l Y 3 R p b 2 4 x L 2 Z p b y A o M y k v Q 2 h h b m d l Z C B U e X B l L n t D b 2 x 1 b W 4 x M y w x M 3 0 m c X V v d D s s J n F 1 b 3 Q 7 U 2 V j d G l v b j E v Z m l v I C g z K S 9 D a G F u Z 2 V k I F R 5 c G U u e 0 N v b H V t b j E 0 L D E 0 f S Z x d W 9 0 O y w m c X V v d D t T Z W N 0 a W 9 u M S 9 m a W 8 g K D M p L 0 N o Y W 5 n Z W Q g V H l w Z S 5 7 Q 2 9 s d W 1 u M T U s M T V 9 J n F 1 b 3 Q 7 L C Z x d W 9 0 O 1 N l Y 3 R p b 2 4 x L 2 Z p b y A o M y k v Q 2 h h b m d l Z C B U e X B l L n t D b 2 x 1 b W 4 x N i w x N n 0 m c X V v d D s s J n F 1 b 3 Q 7 U 2 V j d G l v b j E v Z m l v I C g z K S 9 D a G F u Z 2 V k I F R 5 c G U u e 0 N v b H V t b j E 3 L D E 3 f S Z x d W 9 0 O y w m c X V v d D t T Z W N 0 a W 9 u M S 9 m a W 8 g K D M p L 0 N o Y W 5 n Z W Q g V H l w Z S 5 7 Q 2 9 s d W 1 u M T g s M T h 9 J n F 1 b 3 Q 7 L C Z x d W 9 0 O 1 N l Y 3 R p b 2 4 x L 2 Z p b y A o M y k v Q 2 h h b m d l Z C B U e X B l L n t D b 2 x 1 b W 4 x O S w x O X 0 m c X V v d D s s J n F 1 b 3 Q 7 U 2 V j d G l v b j E v Z m l v I C g z K S 9 D a G F u Z 2 V k I F R 5 c G U u e 0 N v b H V t b j I w L D I w f S Z x d W 9 0 O y w m c X V v d D t T Z W N 0 a W 9 u M S 9 m a W 8 g K D M p L 0 N o Y W 5 n Z W Q g V H l w Z S 5 7 Q 2 9 s d W 1 u M j E s M j F 9 J n F 1 b 3 Q 7 L C Z x d W 9 0 O 1 N l Y 3 R p b 2 4 x L 2 Z p b y A o M y k v Q 2 h h b m d l Z C B U e X B l L n t D b 2 x 1 b W 4 y M i w y M n 0 m c X V v d D s s J n F 1 b 3 Q 7 U 2 V j d G l v b j E v Z m l v I C g z K S 9 D a G F u Z 2 V k I F R 5 c G U u e 0 N v b H V t b j I z L D I z f S Z x d W 9 0 O y w m c X V v d D t T Z W N 0 a W 9 u M S 9 m a W 8 g K D M p L 0 N o Y W 5 n Z W Q g V H l w Z S 5 7 Q 2 9 s d W 1 u M j Q s M j R 9 J n F 1 b 3 Q 7 L C Z x d W 9 0 O 1 N l Y 3 R p b 2 4 x L 2 Z p b y A o M y k v Q 2 h h b m d l Z C B U e X B l L n t D b 2 x 1 b W 4 y N S w y N X 0 m c X V v d D s s J n F 1 b 3 Q 7 U 2 V j d G l v b j E v Z m l v I C g z K S 9 D a G F u Z 2 V k I F R 5 c G U u e 0 N v b H V t b j I 2 L D I 2 f S Z x d W 9 0 O y w m c X V v d D t T Z W N 0 a W 9 u M S 9 m a W 8 g K D M p L 0 N o Y W 5 n Z W Q g V H l w Z S 5 7 Q 2 9 s d W 1 u M j c s M j d 9 J n F 1 b 3 Q 7 L C Z x d W 9 0 O 1 N l Y 3 R p b 2 4 x L 2 Z p b y A o M y k v Q 2 h h b m d l Z C B U e X B l L n t D b 2 x 1 b W 4 y O C w y O H 0 m c X V v d D s s J n F 1 b 3 Q 7 U 2 V j d G l v b j E v Z m l v I C g z K S 9 D a G F u Z 2 V k I F R 5 c G U u e 0 N v b H V t b j I 5 L D I 5 f S Z x d W 9 0 O y w m c X V v d D t T Z W N 0 a W 9 u M S 9 m a W 8 g K D M p L 0 N o Y W 5 n Z W Q g V H l w Z S 5 7 Q 2 9 s d W 1 u M z A s M z B 9 J n F 1 b 3 Q 7 L C Z x d W 9 0 O 1 N l Y 3 R p b 2 4 x L 2 Z p b y A o M y k v Q 2 h h b m d l Z C B U e X B l L n t D b 2 x 1 b W 4 z M S w z M X 0 m c X V v d D s s J n F 1 b 3 Q 7 U 2 V j d G l v b j E v Z m l v I C g z K S 9 D a G F u Z 2 V k I F R 5 c G U u e 0 N v b H V t b j M y L D M y f S Z x d W 9 0 O y w m c X V v d D t T Z W N 0 a W 9 u M S 9 m a W 8 g K D M p L 0 N o Y W 5 n Z W Q g V H l w Z S 5 7 Q 2 9 s d W 1 u M z M s M z N 9 J n F 1 b 3 Q 7 L C Z x d W 9 0 O 1 N l Y 3 R p b 2 4 x L 2 Z p b y A o M y k v Q 2 h h b m d l Z C B U e X B l L n t D b 2 x 1 b W 4 z N C w z N H 0 m c X V v d D s s J n F 1 b 3 Q 7 U 2 V j d G l v b j E v Z m l v I C g z K S 9 D a G F u Z 2 V k I F R 5 c G U u e 0 N v b H V t b j M 1 L D M 1 f S Z x d W 9 0 O y w m c X V v d D t T Z W N 0 a W 9 u M S 9 m a W 8 g K D M p L 0 N o Y W 5 n Z W Q g V H l w Z S 5 7 Q 2 9 s d W 1 u M z Y s M z Z 9 J n F 1 b 3 Q 7 L C Z x d W 9 0 O 1 N l Y 3 R p b 2 4 x L 2 Z p b y A o M y k v Q 2 h h b m d l Z C B U e X B l L n t D b 2 x 1 b W 4 z N y w z N 3 0 m c X V v d D s s J n F 1 b 3 Q 7 U 2 V j d G l v b j E v Z m l v I C g z K S 9 D a G F u Z 2 V k I F R 5 c G U u e 0 N v b H V t b j M 4 L D M 4 f S Z x d W 9 0 O y w m c X V v d D t T Z W N 0 a W 9 u M S 9 m a W 8 g K D M p L 0 N o Y W 5 n Z W Q g V H l w Z S 5 7 Q 2 9 s d W 1 u M z k s M z l 9 J n F 1 b 3 Q 7 L C Z x d W 9 0 O 1 N l Y 3 R p b 2 4 x L 2 Z p b y A o M y k v Q 2 h h b m d l Z C B U e X B l L n t D b 2 x 1 b W 4 0 M C w 0 M H 0 m c X V v d D s s J n F 1 b 3 Q 7 U 2 V j d G l v b j E v Z m l v I C g z K S 9 D a G F u Z 2 V k I F R 5 c G U u e 0 N v b H V t b j Q x L D Q x f S Z x d W 9 0 O y w m c X V v d D t T Z W N 0 a W 9 u M S 9 m a W 8 g K D M p L 0 N o Y W 5 n Z W Q g V H l w Z S 5 7 Q 2 9 s d W 1 u N D I s N D J 9 J n F 1 b 3 Q 7 L C Z x d W 9 0 O 1 N l Y 3 R p b 2 4 x L 2 Z p b y A o M y k v Q 2 h h b m d l Z C B U e X B l L n t D b 2 x 1 b W 4 0 M y w 0 M 3 0 m c X V v d D s s J n F 1 b 3 Q 7 U 2 V j d G l v b j E v Z m l v I C g z K S 9 D a G F u Z 2 V k I F R 5 c G U u e 0 N v b H V t b j Q 0 L D Q 0 f S Z x d W 9 0 O y w m c X V v d D t T Z W N 0 a W 9 u M S 9 m a W 8 g K D M p L 0 N o Y W 5 n Z W Q g V H l w Z S 5 7 Q 2 9 s d W 1 u N D U s N D V 9 J n F 1 b 3 Q 7 L C Z x d W 9 0 O 1 N l Y 3 R p b 2 4 x L 2 Z p b y A o M y k v Q 2 h h b m d l Z C B U e X B l L n t D b 2 x 1 b W 4 0 N i w 0 N n 0 m c X V v d D s s J n F 1 b 3 Q 7 U 2 V j d G l v b j E v Z m l v I C g z K S 9 D a G F u Z 2 V k I F R 5 c G U u e 0 N v b H V t b j Q 3 L D Q 3 f S Z x d W 9 0 O y w m c X V v d D t T Z W N 0 a W 9 u M S 9 m a W 8 g K D M p L 0 N o Y W 5 n Z W Q g V H l w Z S 5 7 Q 2 9 s d W 1 u N D g s N D h 9 J n F 1 b 3 Q 7 L C Z x d W 9 0 O 1 N l Y 3 R p b 2 4 x L 2 Z p b y A o M y k v Q 2 h h b m d l Z C B U e X B l L n t D b 2 x 1 b W 4 0 O S w 0 O X 0 m c X V v d D s s J n F 1 b 3 Q 7 U 2 V j d G l v b j E v Z m l v I C g z K S 9 D a G F u Z 2 V k I F R 5 c G U u e 0 N v b H V t b j U w L D U w f S Z x d W 9 0 O y w m c X V v d D t T Z W N 0 a W 9 u M S 9 m a W 8 g K D M p L 0 N o Y W 5 n Z W Q g V H l w Z S 5 7 Q 2 9 s d W 1 u N T E s N T F 9 J n F 1 b 3 Q 7 L C Z x d W 9 0 O 1 N l Y 3 R p b 2 4 x L 2 Z p b y A o M y k v Q 2 h h b m d l Z C B U e X B l L n t D b 2 x 1 b W 4 1 M i w 1 M n 0 m c X V v d D s s J n F 1 b 3 Q 7 U 2 V j d G l v b j E v Z m l v I C g z K S 9 D a G F u Z 2 V k I F R 5 c G U u e 0 N v b H V t b j U z L D U z f S Z x d W 9 0 O y w m c X V v d D t T Z W N 0 a W 9 u M S 9 m a W 8 g K D M p L 0 N o Y W 5 n Z W Q g V H l w Z S 5 7 Q 2 9 s d W 1 u N T Q s N T R 9 J n F 1 b 3 Q 7 L C Z x d W 9 0 O 1 N l Y 3 R p b 2 4 x L 2 Z p b y A o M y k v Q 2 h h b m d l Z C B U e X B l L n t D b 2 x 1 b W 4 1 N S w 1 N X 0 m c X V v d D s s J n F 1 b 3 Q 7 U 2 V j d G l v b j E v Z m l v I C g z K S 9 D a G F u Z 2 V k I F R 5 c G U u e 0 N v b H V t b j U 2 L D U 2 f S Z x d W 9 0 O y w m c X V v d D t T Z W N 0 a W 9 u M S 9 m a W 8 g K D M p L 0 N o Y W 5 n Z W Q g V H l w Z S 5 7 Q 2 9 s d W 1 u N T c s N T d 9 J n F 1 b 3 Q 7 L C Z x d W 9 0 O 1 N l Y 3 R p b 2 4 x L 2 Z p b y A o M y k v Q 2 h h b m d l Z C B U e X B l L n t D b 2 x 1 b W 4 1 O C w 1 O H 0 m c X V v d D s s J n F 1 b 3 Q 7 U 2 V j d G l v b j E v Z m l v I C g z K S 9 D a G F u Z 2 V k I F R 5 c G U u e 0 N v b H V t b j U 5 L D U 5 f S Z x d W 9 0 O y w m c X V v d D t T Z W N 0 a W 9 u M S 9 m a W 8 g K D M p L 0 N o Y W 5 n Z W Q g V H l w Z S 5 7 Q 2 9 s d W 1 u N j A s N j B 9 J n F 1 b 3 Q 7 L C Z x d W 9 0 O 1 N l Y 3 R p b 2 4 x L 2 Z p b y A o M y k v Q 2 h h b m d l Z C B U e X B l L n t D b 2 x 1 b W 4 2 M S w 2 M X 0 m c X V v d D s s J n F 1 b 3 Q 7 U 2 V j d G l v b j E v Z m l v I C g z K S 9 D a G F u Z 2 V k I F R 5 c G U u e 0 N v b H V t b j Y y L D Y y f S Z x d W 9 0 O y w m c X V v d D t T Z W N 0 a W 9 u M S 9 m a W 8 g K D M p L 0 N o Y W 5 n Z W Q g V H l w Z S 5 7 Q 2 9 s d W 1 u N j M s N j N 9 J n F 1 b 3 Q 7 L C Z x d W 9 0 O 1 N l Y 3 R p b 2 4 x L 2 Z p b y A o M y k v Q 2 h h b m d l Z C B U e X B l L n t D b 2 x 1 b W 4 2 N C w 2 N H 0 m c X V v d D s s J n F 1 b 3 Q 7 U 2 V j d G l v b j E v Z m l v I C g z K S 9 D a G F u Z 2 V k I F R 5 c G U u e 0 N v b H V t b j Y 1 L D Y 1 f S Z x d W 9 0 O y w m c X V v d D t T Z W N 0 a W 9 u M S 9 m a W 8 g K D M p L 0 N o Y W 5 n Z W Q g V H l w Z S 5 7 Q 2 9 s d W 1 u N j Y s N j Z 9 J n F 1 b 3 Q 7 L C Z x d W 9 0 O 1 N l Y 3 R p b 2 4 x L 2 Z p b y A o M y k v Q 2 h h b m d l Z C B U e X B l L n t D b 2 x 1 b W 4 2 N y w 2 N 3 0 m c X V v d D s s J n F 1 b 3 Q 7 U 2 V j d G l v b j E v Z m l v I C g z K S 9 D a G F u Z 2 V k I F R 5 c G U u e 0 N v b H V t b j Y 4 L D Y 4 f S Z x d W 9 0 O y w m c X V v d D t T Z W N 0 a W 9 u M S 9 m a W 8 g K D M p L 0 N o Y W 5 n Z W Q g V H l w Z S 5 7 Q 2 9 s d W 1 u N j k s N j l 9 J n F 1 b 3 Q 7 L C Z x d W 9 0 O 1 N l Y 3 R p b 2 4 x L 2 Z p b y A o M y k v Q 2 h h b m d l Z C B U e X B l L n t D b 2 x 1 b W 4 3 M C w 3 M H 0 m c X V v d D s s J n F 1 b 3 Q 7 U 2 V j d G l v b j E v Z m l v I C g z K S 9 D a G F u Z 2 V k I F R 5 c G U u e 0 N v b H V t b j c x L D c x f S Z x d W 9 0 O y w m c X V v d D t T Z W N 0 a W 9 u M S 9 m a W 8 g K D M p L 0 N o Y W 5 n Z W Q g V H l w Z S 5 7 Q 2 9 s d W 1 u N z I s N z J 9 J n F 1 b 3 Q 7 L C Z x d W 9 0 O 1 N l Y 3 R p b 2 4 x L 2 Z p b y A o M y k v Q 2 h h b m d l Z C B U e X B l L n t D b 2 x 1 b W 4 3 M y w 3 M 3 0 m c X V v d D s s J n F 1 b 3 Q 7 U 2 V j d G l v b j E v Z m l v I C g z K S 9 D a G F u Z 2 V k I F R 5 c G U u e 0 N v b H V t b j c 0 L D c 0 f S Z x d W 9 0 O y w m c X V v d D t T Z W N 0 a W 9 u M S 9 m a W 8 g K D M p L 0 N o Y W 5 n Z W Q g V H l w Z S 5 7 Q 2 9 s d W 1 u N z U s N z V 9 J n F 1 b 3 Q 7 L C Z x d W 9 0 O 1 N l Y 3 R p b 2 4 x L 2 Z p b y A o M y k v Q 2 h h b m d l Z C B U e X B l L n t D b 2 x 1 b W 4 3 N i w 3 N n 0 m c X V v d D s s J n F 1 b 3 Q 7 U 2 V j d G l v b j E v Z m l v I C g z K S 9 D a G F u Z 2 V k I F R 5 c G U u e 0 N v b H V t b j c 3 L D c 3 f S Z x d W 9 0 O y w m c X V v d D t T Z W N 0 a W 9 u M S 9 m a W 8 g K D M p L 0 N o Y W 5 n Z W Q g V H l w Z S 5 7 Q 2 9 s d W 1 u N z g s N z h 9 J n F 1 b 3 Q 7 L C Z x d W 9 0 O 1 N l Y 3 R p b 2 4 x L 2 Z p b y A o M y k v Q 2 h h b m d l Z C B U e X B l L n t D b 2 x 1 b W 4 3 O S w 3 O X 0 m c X V v d D s s J n F 1 b 3 Q 7 U 2 V j d G l v b j E v Z m l v I C g z K S 9 D a G F u Z 2 V k I F R 5 c G U u e 0 N v b H V t b j g w L D g w f S Z x d W 9 0 O y w m c X V v d D t T Z W N 0 a W 9 u M S 9 m a W 8 g K D M p L 0 N o Y W 5 n Z W Q g V H l w Z S 5 7 Q 2 9 s d W 1 u O D E s O D F 9 J n F 1 b 3 Q 7 L C Z x d W 9 0 O 1 N l Y 3 R p b 2 4 x L 2 Z p b y A o M y k v Q 2 h h b m d l Z C B U e X B l L n t D b 2 x 1 b W 4 4 M i w 4 M n 0 m c X V v d D s s J n F 1 b 3 Q 7 U 2 V j d G l v b j E v Z m l v I C g z K S 9 D a G F u Z 2 V k I F R 5 c G U u e 0 N v b H V t b j g z L D g z f S Z x d W 9 0 O y w m c X V v d D t T Z W N 0 a W 9 u M S 9 m a W 8 g K D M p L 0 N o Y W 5 n Z W Q g V H l w Z S 5 7 Q 2 9 s d W 1 u O D Q s O D R 9 J n F 1 b 3 Q 7 L C Z x d W 9 0 O 1 N l Y 3 R p b 2 4 x L 2 Z p b y A o M y k v Q 2 h h b m d l Z C B U e X B l L n t D b 2 x 1 b W 4 4 N S w 4 N X 0 m c X V v d D s s J n F 1 b 3 Q 7 U 2 V j d G l v b j E v Z m l v I C g z K S 9 D a G F u Z 2 V k I F R 5 c G U u e 0 N v b H V t b j g 2 L D g 2 f S Z x d W 9 0 O y w m c X V v d D t T Z W N 0 a W 9 u M S 9 m a W 8 g K D M p L 0 N o Y W 5 n Z W Q g V H l w Z S 5 7 Q 2 9 s d W 1 u O D c s O D d 9 J n F 1 b 3 Q 7 L C Z x d W 9 0 O 1 N l Y 3 R p b 2 4 x L 2 Z p b y A o M y k v Q 2 h h b m d l Z C B U e X B l L n t D b 2 x 1 b W 4 4 O C w 4 O H 0 m c X V v d D s s J n F 1 b 3 Q 7 U 2 V j d G l v b j E v Z m l v I C g z K S 9 D a G F u Z 2 V k I F R 5 c G U u e 0 N v b H V t b j g 5 L D g 5 f S Z x d W 9 0 O y w m c X V v d D t T Z W N 0 a W 9 u M S 9 m a W 8 g K D M p L 0 N o Y W 5 n Z W Q g V H l w Z S 5 7 Q 2 9 s d W 1 u O T A s O T B 9 J n F 1 b 3 Q 7 L C Z x d W 9 0 O 1 N l Y 3 R p b 2 4 x L 2 Z p b y A o M y k v Q 2 h h b m d l Z C B U e X B l L n t D b 2 x 1 b W 4 5 M S w 5 M X 0 m c X V v d D s s J n F 1 b 3 Q 7 U 2 V j d G l v b j E v Z m l v I C g z K S 9 D a G F u Z 2 V k I F R 5 c G U u e 0 N v b H V t b j k y L D k y f S Z x d W 9 0 O y w m c X V v d D t T Z W N 0 a W 9 u M S 9 m a W 8 g K D M p L 0 N o Y W 5 n Z W Q g V H l w Z S 5 7 Q 2 9 s d W 1 u O T M s O T N 9 J n F 1 b 3 Q 7 L C Z x d W 9 0 O 1 N l Y 3 R p b 2 4 x L 2 Z p b y A o M y k v Q 2 h h b m d l Z C B U e X B l L n t D b 2 x 1 b W 4 5 N C w 5 N H 0 m c X V v d D s s J n F 1 b 3 Q 7 U 2 V j d G l v b j E v Z m l v I C g z K S 9 D a G F u Z 2 V k I F R 5 c G U u e 0 N v b H V t b j k 1 L D k 1 f S Z x d W 9 0 O y w m c X V v d D t T Z W N 0 a W 9 u M S 9 m a W 8 g K D M p L 0 N o Y W 5 n Z W Q g V H l w Z S 5 7 Q 2 9 s d W 1 u O T Y s O T Z 9 J n F 1 b 3 Q 7 L C Z x d W 9 0 O 1 N l Y 3 R p b 2 4 x L 2 Z p b y A o M y k v Q 2 h h b m d l Z C B U e X B l L n t D b 2 x 1 b W 4 5 N y w 5 N 3 0 m c X V v d D s s J n F 1 b 3 Q 7 U 2 V j d G l v b j E v Z m l v I C g z K S 9 D a G F u Z 2 V k I F R 5 c G U u e 0 N v b H V t b j k 4 L D k 4 f S Z x d W 9 0 O y w m c X V v d D t T Z W N 0 a W 9 u M S 9 m a W 8 g K D M p L 0 N o Y W 5 n Z W Q g V H l w Z S 5 7 Q 2 9 s d W 1 u O T k s O T l 9 J n F 1 b 3 Q 7 L C Z x d W 9 0 O 1 N l Y 3 R p b 2 4 x L 2 Z p b y A o M y k v Q 2 h h b m d l Z C B U e X B l L n t D b 2 x 1 b W 4 x M D A s M T A w f S Z x d W 9 0 O y w m c X V v d D t T Z W N 0 a W 9 u M S 9 m a W 8 g K D M p L 0 N o Y W 5 n Z W Q g V H l w Z S 5 7 Q 2 9 s d W 1 u M T A x L D E w M X 0 m c X V v d D s s J n F 1 b 3 Q 7 U 2 V j d G l v b j E v Z m l v I C g z K S 9 D a G F u Z 2 V k I F R 5 c G U u e 0 N v b H V t b j E w M i w x M D J 9 J n F 1 b 3 Q 7 L C Z x d W 9 0 O 1 N l Y 3 R p b 2 4 x L 2 Z p b y A o M y k v Q 2 h h b m d l Z C B U e X B l L n t D b 2 x 1 b W 4 x M D M s M T A z f S Z x d W 9 0 O y w m c X V v d D t T Z W N 0 a W 9 u M S 9 m a W 8 g K D M p L 0 N o Y W 5 n Z W Q g V H l w Z S 5 7 Q 2 9 s d W 1 u M T A 0 L D E w N H 0 m c X V v d D s s J n F 1 b 3 Q 7 U 2 V j d G l v b j E v Z m l v I C g z K S 9 D a G F u Z 2 V k I F R 5 c G U u e 0 N v b H V t b j E w N S w x M D V 9 J n F 1 b 3 Q 7 L C Z x d W 9 0 O 1 N l Y 3 R p b 2 4 x L 2 Z p b y A o M y k v Q 2 h h b m d l Z C B U e X B l L n t D b 2 x 1 b W 4 x M D Y s M T A 2 f S Z x d W 9 0 O y w m c X V v d D t T Z W N 0 a W 9 u M S 9 m a W 8 g K D M p L 0 N o Y W 5 n Z W Q g V H l w Z S 5 7 Q 2 9 s d W 1 u M T A 3 L D E w N 3 0 m c X V v d D s s J n F 1 b 3 Q 7 U 2 V j d G l v b j E v Z m l v I C g z K S 9 D a G F u Z 2 V k I F R 5 c G U u e 0 N v b H V t b j E w O C w x M D h 9 J n F 1 b 3 Q 7 L C Z x d W 9 0 O 1 N l Y 3 R p b 2 4 x L 2 Z p b y A o M y k v Q 2 h h b m d l Z C B U e X B l L n t D b 2 x 1 b W 4 x M D k s M T A 5 f S Z x d W 9 0 O y w m c X V v d D t T Z W N 0 a W 9 u M S 9 m a W 8 g K D M p L 0 N o Y W 5 n Z W Q g V H l w Z S 5 7 Q 2 9 s d W 1 u M T E w L D E x M H 0 m c X V v d D s s J n F 1 b 3 Q 7 U 2 V j d G l v b j E v Z m l v I C g z K S 9 D a G F u Z 2 V k I F R 5 c G U u e 0 N v b H V t b j E x M S w x M T F 9 J n F 1 b 3 Q 7 L C Z x d W 9 0 O 1 N l Y 3 R p b 2 4 x L 2 Z p b y A o M y k v Q 2 h h b m d l Z C B U e X B l L n t D b 2 x 1 b W 4 x M T I s M T E y f S Z x d W 9 0 O y w m c X V v d D t T Z W N 0 a W 9 u M S 9 m a W 8 g K D M p L 0 N o Y W 5 n Z W Q g V H l w Z S 5 7 Q 2 9 s d W 1 u M T E z L D E x M 3 0 m c X V v d D s s J n F 1 b 3 Q 7 U 2 V j d G l v b j E v Z m l v I C g z K S 9 D a G F u Z 2 V k I F R 5 c G U u e 0 N v b H V t b j E x N C w x M T R 9 J n F 1 b 3 Q 7 L C Z x d W 9 0 O 1 N l Y 3 R p b 2 4 x L 2 Z p b y A o M y k v Q 2 h h b m d l Z C B U e X B l L n t D b 2 x 1 b W 4 x M T U s M T E 1 f S Z x d W 9 0 O y w m c X V v d D t T Z W N 0 a W 9 u M S 9 m a W 8 g K D M p L 0 N o Y W 5 n Z W Q g V H l w Z S 5 7 Q 2 9 s d W 1 u M T E 2 L D E x N n 0 m c X V v d D s s J n F 1 b 3 Q 7 U 2 V j d G l v b j E v Z m l v I C g z K S 9 D a G F u Z 2 V k I F R 5 c G U u e 0 N v b H V t b j E x N y w x M T d 9 J n F 1 b 3 Q 7 L C Z x d W 9 0 O 1 N l Y 3 R p b 2 4 x L 2 Z p b y A o M y k v Q 2 h h b m d l Z C B U e X B l L n t D b 2 x 1 b W 4 x M T g s M T E 4 f S Z x d W 9 0 O y w m c X V v d D t T Z W N 0 a W 9 u M S 9 m a W 8 g K D M p L 0 N o Y W 5 n Z W Q g V H l w Z S 5 7 Q 2 9 s d W 1 u M T E 5 L D E x O X 0 m c X V v d D s s J n F 1 b 3 Q 7 U 2 V j d G l v b j E v Z m l v I C g z K S 9 D a G F u Z 2 V k I F R 5 c G U u e 0 N v b H V t b j E y M C w x M j B 9 J n F 1 b 3 Q 7 L C Z x d W 9 0 O 1 N l Y 3 R p b 2 4 x L 2 Z p b y A o M y k v Q 2 h h b m d l Z C B U e X B l L n t D b 2 x 1 b W 4 x M j E s M T I x f S Z x d W 9 0 O y w m c X V v d D t T Z W N 0 a W 9 u M S 9 m a W 8 g K D M p L 0 N o Y W 5 n Z W Q g V H l w Z S 5 7 Q 2 9 s d W 1 u M T I y L D E y M n 0 m c X V v d D s s J n F 1 b 3 Q 7 U 2 V j d G l v b j E v Z m l v I C g z K S 9 D a G F u Z 2 V k I F R 5 c G U u e 0 N v b H V t b j E y M y w x M j N 9 J n F 1 b 3 Q 7 L C Z x d W 9 0 O 1 N l Y 3 R p b 2 4 x L 2 Z p b y A o M y k v Q 2 h h b m d l Z C B U e X B l L n t D b 2 x 1 b W 4 x M j Q s M T I 0 f S Z x d W 9 0 O y w m c X V v d D t T Z W N 0 a W 9 u M S 9 m a W 8 g K D M p L 0 N o Y W 5 n Z W Q g V H l w Z S 5 7 Q 2 9 s d W 1 u M T I 1 L D E y N X 0 m c X V v d D s s J n F 1 b 3 Q 7 U 2 V j d G l v b j E v Z m l v I C g z K S 9 D a G F u Z 2 V k I F R 5 c G U u e 0 N v b H V t b j E y N i w x M j Z 9 J n F 1 b 3 Q 7 L C Z x d W 9 0 O 1 N l Y 3 R p b 2 4 x L 2 Z p b y A o M y k v Q 2 h h b m d l Z C B U e X B l L n t D b 2 x 1 b W 4 x M j c s M T I 3 f S Z x d W 9 0 O y w m c X V v d D t T Z W N 0 a W 9 u M S 9 m a W 8 g K D M p L 0 N o Y W 5 n Z W Q g V H l w Z S 5 7 Q 2 9 s d W 1 u M T I 4 L D E y O H 0 m c X V v d D s s J n F 1 b 3 Q 7 U 2 V j d G l v b j E v Z m l v I C g z K S 9 D a G F u Z 2 V k I F R 5 c G U u e 0 N v b H V t b j E y O S w x M j l 9 J n F 1 b 3 Q 7 L C Z x d W 9 0 O 1 N l Y 3 R p b 2 4 x L 2 Z p b y A o M y k v Q 2 h h b m d l Z C B U e X B l L n t D b 2 x 1 b W 4 x M z A s M T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v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3 L T E w L T A 0 V D E 5 O j Q z O j Q y L j c x N D c 0 O D Z a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2 I 4 Z m V j M z E z L T N m Y T Y t N D A 1 Z C 1 i N j R j L T l m N z V m O D A 4 O W M 5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y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M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Y j h m Z W M z M T M t M 2 Z h N i 0 0 M D V k L W I 2 N G M t O W Y 3 N W Y 4 M D g 5 Y z k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x h c 3 R V c G R h d G V k I i B W Y W x 1 Z T 0 i Z D I w M T c t M T A t M D R U M T k 6 N D M 6 N D I u N z k 5 O D I 2 M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m a W 8 l M j A o M y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c z Y m V m N W I y L T Q w Y z k t N D Y 2 Z i 0 4 Y j Y 1 L W I z M D V k M D N l Z D B i Z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R U M T k 6 N D M 6 N D I u O D g 2 O T A 0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m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m a W 8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N z N i Z W Y 1 Y j I t N D B j O S 0 0 N j Z m L T h i N j U t Y j M w N W Q w M 2 V k M G J k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x h c 3 R V c G R h d G V k I i B W Y W x 1 Z T 0 i Z D I w M T c t M T A t M D R U M T k 6 N D M 6 N D I u O T Q 4 O T U 4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m a W 8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v J T I w K D M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y U y M C g z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l M j A o M y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l M j A o M y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l M j A o N C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m a W 9 f X z Q i I C 8 + P E V u d H J 5 I F R 5 c G U 9 I k Z p b G x T d G F 0 d X M i I F Z h b H V l P S J z Q 2 9 t c G x l d G U i I C 8 + P E V u d H J 5 I F R 5 c G U 9 I k Z p b G x D b 3 V u d C I g V m F s d W U 9 I m w 0 M i I g L z 4 8 R W 5 0 c n k g V H l w Z T 0 i R m l s b E V y c m 9 y Q 2 9 1 b n Q i I F Z h b H V l P S J s M C I g L z 4 8 R W 5 0 c n k g V H l w Z T 0 i R m l s b E N v b H V t b l R 5 c G V z I i B W Y W x 1 Z T 0 i c 0 J n T U d C Z 0 1 E Q X d N R E F 3 T U R C U V V E Q X d V R k J n W U d C Z 1 l H Q m d Z R 0 J n W U d C Z 1 l H Q m d Z R 0 J n W U R B d 1 V G Q X d N R U J R V U R B d 0 1 E Q X d N R k J R T U R C U V V H Q m d Z R 0 J n W U d C Z 1 l H Q m d Z R 0 J n W U d C Z 1 l H Q m d N R E J R V U R B d 1 F G Q l F R R U F 3 T U R C Q V F F Q k F R R U J B U U V C Q V F F Q k F R R U J B U U V C Q V F F Q k F R R U J B U U V C Q V F H Q X d N R E F 3 T U R B d 1 E 9 I i A v P j x F b n R y e S B U e X B l P S J G a W x s Q 2 9 s d W 1 u T m F t Z X M i I F Z h b H V l P S J z W y Z x d W 9 0 O 1 N v d X J j Z S 5 O Y W 1 l J n F 1 b 3 Q 7 L C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R U M j A 6 M D I 6 M T Q u M D A 3 N z U 1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8 g K D Q p L 0 N o Y W 5 n Z W Q g V H l w Z S 5 7 U 2 9 1 c m N l L k 5 h b W U s M H 0 m c X V v d D s s J n F 1 b 3 Q 7 U 2 V j d G l v b j E v Z m l v I C g 0 K S 9 D a G F u Z 2 V k I F R 5 c G U u e 0 N v b H V t b j E s M X 0 m c X V v d D s s J n F 1 b 3 Q 7 U 2 V j d G l v b j E v Z m l v I C g 0 K S 9 D a G F u Z 2 V k I F R 5 c G U u e 0 N v b H V t b j I s M n 0 m c X V v d D s s J n F 1 b 3 Q 7 U 2 V j d G l v b j E v Z m l v I C g 0 K S 9 D a G F u Z 2 V k I F R 5 c G U u e 0 N v b H V t b j M s M 3 0 m c X V v d D s s J n F 1 b 3 Q 7 U 2 V j d G l v b j E v Z m l v I C g 0 K S 9 D a G F u Z 2 V k I F R 5 c G U u e 0 N v b H V t b j Q s N H 0 m c X V v d D s s J n F 1 b 3 Q 7 U 2 V j d G l v b j E v Z m l v I C g 0 K S 9 D a G F u Z 2 V k I F R 5 c G U u e 0 N v b H V t b j U s N X 0 m c X V v d D s s J n F 1 b 3 Q 7 U 2 V j d G l v b j E v Z m l v I C g 0 K S 9 D a G F u Z 2 V k I F R 5 c G U u e 0 N v b H V t b j Y s N n 0 m c X V v d D s s J n F 1 b 3 Q 7 U 2 V j d G l v b j E v Z m l v I C g 0 K S 9 D a G F u Z 2 V k I F R 5 c G U u e 0 N v b H V t b j c s N 3 0 m c X V v d D s s J n F 1 b 3 Q 7 U 2 V j d G l v b j E v Z m l v I C g 0 K S 9 D a G F u Z 2 V k I F R 5 c G U u e 0 N v b H V t b j g s O H 0 m c X V v d D s s J n F 1 b 3 Q 7 U 2 V j d G l v b j E v Z m l v I C g 0 K S 9 D a G F u Z 2 V k I F R 5 c G U u e 0 N v b H V t b j k s O X 0 m c X V v d D s s J n F 1 b 3 Q 7 U 2 V j d G l v b j E v Z m l v I C g 0 K S 9 D a G F u Z 2 V k I F R 5 c G U u e 0 N v b H V t b j E w L D E w f S Z x d W 9 0 O y w m c X V v d D t T Z W N 0 a W 9 u M S 9 m a W 8 g K D Q p L 0 N o Y W 5 n Z W Q g V H l w Z S 5 7 Q 2 9 s d W 1 u M T E s M T F 9 J n F 1 b 3 Q 7 L C Z x d W 9 0 O 1 N l Y 3 R p b 2 4 x L 2 Z p b y A o N C k v Q 2 h h b m d l Z C B U e X B l L n t D b 2 x 1 b W 4 x M i w x M n 0 m c X V v d D s s J n F 1 b 3 Q 7 U 2 V j d G l v b j E v Z m l v I C g 0 K S 9 D a G F u Z 2 V k I F R 5 c G U u e 0 N v b H V t b j E z L D E z f S Z x d W 9 0 O y w m c X V v d D t T Z W N 0 a W 9 u M S 9 m a W 8 g K D Q p L 0 N o Y W 5 n Z W Q g V H l w Z S 5 7 Q 2 9 s d W 1 u M T Q s M T R 9 J n F 1 b 3 Q 7 L C Z x d W 9 0 O 1 N l Y 3 R p b 2 4 x L 2 Z p b y A o N C k v Q 2 h h b m d l Z C B U e X B l L n t D b 2 x 1 b W 4 x N S w x N X 0 m c X V v d D s s J n F 1 b 3 Q 7 U 2 V j d G l v b j E v Z m l v I C g 0 K S 9 D a G F u Z 2 V k I F R 5 c G U u e 0 N v b H V t b j E 2 L D E 2 f S Z x d W 9 0 O y w m c X V v d D t T Z W N 0 a W 9 u M S 9 m a W 8 g K D Q p L 0 N o Y W 5 n Z W Q g V H l w Z S 5 7 Q 2 9 s d W 1 u M T c s M T d 9 J n F 1 b 3 Q 7 L C Z x d W 9 0 O 1 N l Y 3 R p b 2 4 x L 2 Z p b y A o N C k v Q 2 h h b m d l Z C B U e X B l L n t D b 2 x 1 b W 4 x O C w x O H 0 m c X V v d D s s J n F 1 b 3 Q 7 U 2 V j d G l v b j E v Z m l v I C g 0 K S 9 D a G F u Z 2 V k I F R 5 c G U u e 0 N v b H V t b j E 5 L D E 5 f S Z x d W 9 0 O y w m c X V v d D t T Z W N 0 a W 9 u M S 9 m a W 8 g K D Q p L 0 N o Y W 5 n Z W Q g V H l w Z S 5 7 Q 2 9 s d W 1 u M j A s M j B 9 J n F 1 b 3 Q 7 L C Z x d W 9 0 O 1 N l Y 3 R p b 2 4 x L 2 Z p b y A o N C k v Q 2 h h b m d l Z C B U e X B l L n t D b 2 x 1 b W 4 y M S w y M X 0 m c X V v d D s s J n F 1 b 3 Q 7 U 2 V j d G l v b j E v Z m l v I C g 0 K S 9 D a G F u Z 2 V k I F R 5 c G U u e 0 N v b H V t b j I y L D I y f S Z x d W 9 0 O y w m c X V v d D t T Z W N 0 a W 9 u M S 9 m a W 8 g K D Q p L 0 N o Y W 5 n Z W Q g V H l w Z S 5 7 Q 2 9 s d W 1 u M j M s M j N 9 J n F 1 b 3 Q 7 L C Z x d W 9 0 O 1 N l Y 3 R p b 2 4 x L 2 Z p b y A o N C k v Q 2 h h b m d l Z C B U e X B l L n t D b 2 x 1 b W 4 y N C w y N H 0 m c X V v d D s s J n F 1 b 3 Q 7 U 2 V j d G l v b j E v Z m l v I C g 0 K S 9 D a G F u Z 2 V k I F R 5 c G U u e 0 N v b H V t b j I 1 L D I 1 f S Z x d W 9 0 O y w m c X V v d D t T Z W N 0 a W 9 u M S 9 m a W 8 g K D Q p L 0 N o Y W 5 n Z W Q g V H l w Z S 5 7 Q 2 9 s d W 1 u M j Y s M j Z 9 J n F 1 b 3 Q 7 L C Z x d W 9 0 O 1 N l Y 3 R p b 2 4 x L 2 Z p b y A o N C k v Q 2 h h b m d l Z C B U e X B l L n t D b 2 x 1 b W 4 y N y w y N 3 0 m c X V v d D s s J n F 1 b 3 Q 7 U 2 V j d G l v b j E v Z m l v I C g 0 K S 9 D a G F u Z 2 V k I F R 5 c G U u e 0 N v b H V t b j I 4 L D I 4 f S Z x d W 9 0 O y w m c X V v d D t T Z W N 0 a W 9 u M S 9 m a W 8 g K D Q p L 0 N o Y W 5 n Z W Q g V H l w Z S 5 7 Q 2 9 s d W 1 u M j k s M j l 9 J n F 1 b 3 Q 7 L C Z x d W 9 0 O 1 N l Y 3 R p b 2 4 x L 2 Z p b y A o N C k v Q 2 h h b m d l Z C B U e X B l L n t D b 2 x 1 b W 4 z M C w z M H 0 m c X V v d D s s J n F 1 b 3 Q 7 U 2 V j d G l v b j E v Z m l v I C g 0 K S 9 D a G F u Z 2 V k I F R 5 c G U u e 0 N v b H V t b j M x L D M x f S Z x d W 9 0 O y w m c X V v d D t T Z W N 0 a W 9 u M S 9 m a W 8 g K D Q p L 0 N o Y W 5 n Z W Q g V H l w Z S 5 7 Q 2 9 s d W 1 u M z I s M z J 9 J n F 1 b 3 Q 7 L C Z x d W 9 0 O 1 N l Y 3 R p b 2 4 x L 2 Z p b y A o N C k v Q 2 h h b m d l Z C B U e X B l L n t D b 2 x 1 b W 4 z M y w z M 3 0 m c X V v d D s s J n F 1 b 3 Q 7 U 2 V j d G l v b j E v Z m l v I C g 0 K S 9 D a G F u Z 2 V k I F R 5 c G U u e 0 N v b H V t b j M 0 L D M 0 f S Z x d W 9 0 O y w m c X V v d D t T Z W N 0 a W 9 u M S 9 m a W 8 g K D Q p L 0 N o Y W 5 n Z W Q g V H l w Z S 5 7 Q 2 9 s d W 1 u M z U s M z V 9 J n F 1 b 3 Q 7 L C Z x d W 9 0 O 1 N l Y 3 R p b 2 4 x L 2 Z p b y A o N C k v Q 2 h h b m d l Z C B U e X B l L n t D b 2 x 1 b W 4 z N i w z N n 0 m c X V v d D s s J n F 1 b 3 Q 7 U 2 V j d G l v b j E v Z m l v I C g 0 K S 9 D a G F u Z 2 V k I F R 5 c G U u e 0 N v b H V t b j M 3 L D M 3 f S Z x d W 9 0 O y w m c X V v d D t T Z W N 0 a W 9 u M S 9 m a W 8 g K D Q p L 0 N o Y W 5 n Z W Q g V H l w Z S 5 7 Q 2 9 s d W 1 u M z g s M z h 9 J n F 1 b 3 Q 7 L C Z x d W 9 0 O 1 N l Y 3 R p b 2 4 x L 2 Z p b y A o N C k v Q 2 h h b m d l Z C B U e X B l L n t D b 2 x 1 b W 4 z O S w z O X 0 m c X V v d D s s J n F 1 b 3 Q 7 U 2 V j d G l v b j E v Z m l v I C g 0 K S 9 D a G F u Z 2 V k I F R 5 c G U u e 0 N v b H V t b j Q w L D Q w f S Z x d W 9 0 O y w m c X V v d D t T Z W N 0 a W 9 u M S 9 m a W 8 g K D Q p L 0 N o Y W 5 n Z W Q g V H l w Z S 5 7 Q 2 9 s d W 1 u N D E s N D F 9 J n F 1 b 3 Q 7 L C Z x d W 9 0 O 1 N l Y 3 R p b 2 4 x L 2 Z p b y A o N C k v Q 2 h h b m d l Z C B U e X B l L n t D b 2 x 1 b W 4 0 M i w 0 M n 0 m c X V v d D s s J n F 1 b 3 Q 7 U 2 V j d G l v b j E v Z m l v I C g 0 K S 9 D a G F u Z 2 V k I F R 5 c G U u e 0 N v b H V t b j Q z L D Q z f S Z x d W 9 0 O y w m c X V v d D t T Z W N 0 a W 9 u M S 9 m a W 8 g K D Q p L 0 N o Y W 5 n Z W Q g V H l w Z S 5 7 Q 2 9 s d W 1 u N D Q s N D R 9 J n F 1 b 3 Q 7 L C Z x d W 9 0 O 1 N l Y 3 R p b 2 4 x L 2 Z p b y A o N C k v Q 2 h h b m d l Z C B U e X B l L n t D b 2 x 1 b W 4 0 N S w 0 N X 0 m c X V v d D s s J n F 1 b 3 Q 7 U 2 V j d G l v b j E v Z m l v I C g 0 K S 9 D a G F u Z 2 V k I F R 5 c G U u e 0 N v b H V t b j Q 2 L D Q 2 f S Z x d W 9 0 O y w m c X V v d D t T Z W N 0 a W 9 u M S 9 m a W 8 g K D Q p L 0 N o Y W 5 n Z W Q g V H l w Z S 5 7 Q 2 9 s d W 1 u N D c s N D d 9 J n F 1 b 3 Q 7 L C Z x d W 9 0 O 1 N l Y 3 R p b 2 4 x L 2 Z p b y A o N C k v Q 2 h h b m d l Z C B U e X B l L n t D b 2 x 1 b W 4 0 O C w 0 O H 0 m c X V v d D s s J n F 1 b 3 Q 7 U 2 V j d G l v b j E v Z m l v I C g 0 K S 9 D a G F u Z 2 V k I F R 5 c G U u e 0 N v b H V t b j Q 5 L D Q 5 f S Z x d W 9 0 O y w m c X V v d D t T Z W N 0 a W 9 u M S 9 m a W 8 g K D Q p L 0 N o Y W 5 n Z W Q g V H l w Z S 5 7 Q 2 9 s d W 1 u N T A s N T B 9 J n F 1 b 3 Q 7 L C Z x d W 9 0 O 1 N l Y 3 R p b 2 4 x L 2 Z p b y A o N C k v Q 2 h h b m d l Z C B U e X B l L n t D b 2 x 1 b W 4 1 M S w 1 M X 0 m c X V v d D s s J n F 1 b 3 Q 7 U 2 V j d G l v b j E v Z m l v I C g 0 K S 9 D a G F u Z 2 V k I F R 5 c G U u e 0 N v b H V t b j U y L D U y f S Z x d W 9 0 O y w m c X V v d D t T Z W N 0 a W 9 u M S 9 m a W 8 g K D Q p L 0 N o Y W 5 n Z W Q g V H l w Z S 5 7 Q 2 9 s d W 1 u N T M s N T N 9 J n F 1 b 3 Q 7 L C Z x d W 9 0 O 1 N l Y 3 R p b 2 4 x L 2 Z p b y A o N C k v Q 2 h h b m d l Z C B U e X B l L n t D b 2 x 1 b W 4 1 N C w 1 N H 0 m c X V v d D s s J n F 1 b 3 Q 7 U 2 V j d G l v b j E v Z m l v I C g 0 K S 9 D a G F u Z 2 V k I F R 5 c G U u e 0 N v b H V t b j U 1 L D U 1 f S Z x d W 9 0 O y w m c X V v d D t T Z W N 0 a W 9 u M S 9 m a W 8 g K D Q p L 0 N o Y W 5 n Z W Q g V H l w Z S 5 7 Q 2 9 s d W 1 u N T Y s N T Z 9 J n F 1 b 3 Q 7 L C Z x d W 9 0 O 1 N l Y 3 R p b 2 4 x L 2 Z p b y A o N C k v Q 2 h h b m d l Z C B U e X B l L n t D b 2 x 1 b W 4 1 N y w 1 N 3 0 m c X V v d D s s J n F 1 b 3 Q 7 U 2 V j d G l v b j E v Z m l v I C g 0 K S 9 D a G F u Z 2 V k I F R 5 c G U u e 0 N v b H V t b j U 4 L D U 4 f S Z x d W 9 0 O y w m c X V v d D t T Z W N 0 a W 9 u M S 9 m a W 8 g K D Q p L 0 N o Y W 5 n Z W Q g V H l w Z S 5 7 Q 2 9 s d W 1 u N T k s N T l 9 J n F 1 b 3 Q 7 L C Z x d W 9 0 O 1 N l Y 3 R p b 2 4 x L 2 Z p b y A o N C k v Q 2 h h b m d l Z C B U e X B l L n t D b 2 x 1 b W 4 2 M C w 2 M H 0 m c X V v d D s s J n F 1 b 3 Q 7 U 2 V j d G l v b j E v Z m l v I C g 0 K S 9 D a G F u Z 2 V k I F R 5 c G U u e 0 N v b H V t b j Y x L D Y x f S Z x d W 9 0 O y w m c X V v d D t T Z W N 0 a W 9 u M S 9 m a W 8 g K D Q p L 0 N o Y W 5 n Z W Q g V H l w Z S 5 7 Q 2 9 s d W 1 u N j I s N j J 9 J n F 1 b 3 Q 7 L C Z x d W 9 0 O 1 N l Y 3 R p b 2 4 x L 2 Z p b y A o N C k v Q 2 h h b m d l Z C B U e X B l L n t D b 2 x 1 b W 4 2 M y w 2 M 3 0 m c X V v d D s s J n F 1 b 3 Q 7 U 2 V j d G l v b j E v Z m l v I C g 0 K S 9 D a G F u Z 2 V k I F R 5 c G U u e 0 N v b H V t b j Y 0 L D Y 0 f S Z x d W 9 0 O y w m c X V v d D t T Z W N 0 a W 9 u M S 9 m a W 8 g K D Q p L 0 N o Y W 5 n Z W Q g V H l w Z S 5 7 Q 2 9 s d W 1 u N j U s N j V 9 J n F 1 b 3 Q 7 L C Z x d W 9 0 O 1 N l Y 3 R p b 2 4 x L 2 Z p b y A o N C k v Q 2 h h b m d l Z C B U e X B l L n t D b 2 x 1 b W 4 2 N i w 2 N n 0 m c X V v d D s s J n F 1 b 3 Q 7 U 2 V j d G l v b j E v Z m l v I C g 0 K S 9 D a G F u Z 2 V k I F R 5 c G U u e 0 N v b H V t b j Y 3 L D Y 3 f S Z x d W 9 0 O y w m c X V v d D t T Z W N 0 a W 9 u M S 9 m a W 8 g K D Q p L 0 N o Y W 5 n Z W Q g V H l w Z S 5 7 Q 2 9 s d W 1 u N j g s N j h 9 J n F 1 b 3 Q 7 L C Z x d W 9 0 O 1 N l Y 3 R p b 2 4 x L 2 Z p b y A o N C k v Q 2 h h b m d l Z C B U e X B l L n t D b 2 x 1 b W 4 2 O S w 2 O X 0 m c X V v d D s s J n F 1 b 3 Q 7 U 2 V j d G l v b j E v Z m l v I C g 0 K S 9 D a G F u Z 2 V k I F R 5 c G U u e 0 N v b H V t b j c w L D c w f S Z x d W 9 0 O y w m c X V v d D t T Z W N 0 a W 9 u M S 9 m a W 8 g K D Q p L 0 N o Y W 5 n Z W Q g V H l w Z S 5 7 Q 2 9 s d W 1 u N z E s N z F 9 J n F 1 b 3 Q 7 L C Z x d W 9 0 O 1 N l Y 3 R p b 2 4 x L 2 Z p b y A o N C k v Q 2 h h b m d l Z C B U e X B l L n t D b 2 x 1 b W 4 3 M i w 3 M n 0 m c X V v d D s s J n F 1 b 3 Q 7 U 2 V j d G l v b j E v Z m l v I C g 0 K S 9 D a G F u Z 2 V k I F R 5 c G U u e 0 N v b H V t b j c z L D c z f S Z x d W 9 0 O y w m c X V v d D t T Z W N 0 a W 9 u M S 9 m a W 8 g K D Q p L 0 N o Y W 5 n Z W Q g V H l w Z S 5 7 Q 2 9 s d W 1 u N z Q s N z R 9 J n F 1 b 3 Q 7 L C Z x d W 9 0 O 1 N l Y 3 R p b 2 4 x L 2 Z p b y A o N C k v Q 2 h h b m d l Z C B U e X B l L n t D b 2 x 1 b W 4 3 N S w 3 N X 0 m c X V v d D s s J n F 1 b 3 Q 7 U 2 V j d G l v b j E v Z m l v I C g 0 K S 9 D a G F u Z 2 V k I F R 5 c G U u e 0 N v b H V t b j c 2 L D c 2 f S Z x d W 9 0 O y w m c X V v d D t T Z W N 0 a W 9 u M S 9 m a W 8 g K D Q p L 0 N o Y W 5 n Z W Q g V H l w Z S 5 7 Q 2 9 s d W 1 u N z c s N z d 9 J n F 1 b 3 Q 7 L C Z x d W 9 0 O 1 N l Y 3 R p b 2 4 x L 2 Z p b y A o N C k v Q 2 h h b m d l Z C B U e X B l L n t D b 2 x 1 b W 4 3 O C w 3 O H 0 m c X V v d D s s J n F 1 b 3 Q 7 U 2 V j d G l v b j E v Z m l v I C g 0 K S 9 D a G F u Z 2 V k I F R 5 c G U u e 0 N v b H V t b j c 5 L D c 5 f S Z x d W 9 0 O y w m c X V v d D t T Z W N 0 a W 9 u M S 9 m a W 8 g K D Q p L 0 N o Y W 5 n Z W Q g V H l w Z S 5 7 Q 2 9 s d W 1 u O D A s O D B 9 J n F 1 b 3 Q 7 L C Z x d W 9 0 O 1 N l Y 3 R p b 2 4 x L 2 Z p b y A o N C k v Q 2 h h b m d l Z C B U e X B l L n t D b 2 x 1 b W 4 4 M S w 4 M X 0 m c X V v d D s s J n F 1 b 3 Q 7 U 2 V j d G l v b j E v Z m l v I C g 0 K S 9 D a G F u Z 2 V k I F R 5 c G U u e 0 N v b H V t b j g y L D g y f S Z x d W 9 0 O y w m c X V v d D t T Z W N 0 a W 9 u M S 9 m a W 8 g K D Q p L 0 N o Y W 5 n Z W Q g V H l w Z S 5 7 Q 2 9 s d W 1 u O D M s O D N 9 J n F 1 b 3 Q 7 L C Z x d W 9 0 O 1 N l Y 3 R p b 2 4 x L 2 Z p b y A o N C k v Q 2 h h b m d l Z C B U e X B l L n t D b 2 x 1 b W 4 4 N C w 4 N H 0 m c X V v d D s s J n F 1 b 3 Q 7 U 2 V j d G l v b j E v Z m l v I C g 0 K S 9 D a G F u Z 2 V k I F R 5 c G U u e 0 N v b H V t b j g 1 L D g 1 f S Z x d W 9 0 O y w m c X V v d D t T Z W N 0 a W 9 u M S 9 m a W 8 g K D Q p L 0 N o Y W 5 n Z W Q g V H l w Z S 5 7 Q 2 9 s d W 1 u O D Y s O D Z 9 J n F 1 b 3 Q 7 L C Z x d W 9 0 O 1 N l Y 3 R p b 2 4 x L 2 Z p b y A o N C k v Q 2 h h b m d l Z C B U e X B l L n t D b 2 x 1 b W 4 4 N y w 4 N 3 0 m c X V v d D s s J n F 1 b 3 Q 7 U 2 V j d G l v b j E v Z m l v I C g 0 K S 9 D a G F u Z 2 V k I F R 5 c G U u e 0 N v b H V t b j g 4 L D g 4 f S Z x d W 9 0 O y w m c X V v d D t T Z W N 0 a W 9 u M S 9 m a W 8 g K D Q p L 0 N o Y W 5 n Z W Q g V H l w Z S 5 7 Q 2 9 s d W 1 u O D k s O D l 9 J n F 1 b 3 Q 7 L C Z x d W 9 0 O 1 N l Y 3 R p b 2 4 x L 2 Z p b y A o N C k v Q 2 h h b m d l Z C B U e X B l L n t D b 2 x 1 b W 4 5 M C w 5 M H 0 m c X V v d D s s J n F 1 b 3 Q 7 U 2 V j d G l v b j E v Z m l v I C g 0 K S 9 D a G F u Z 2 V k I F R 5 c G U u e 0 N v b H V t b j k x L D k x f S Z x d W 9 0 O y w m c X V v d D t T Z W N 0 a W 9 u M S 9 m a W 8 g K D Q p L 0 N o Y W 5 n Z W Q g V H l w Z S 5 7 Q 2 9 s d W 1 u O T I s O T J 9 J n F 1 b 3 Q 7 L C Z x d W 9 0 O 1 N l Y 3 R p b 2 4 x L 2 Z p b y A o N C k v Q 2 h h b m d l Z C B U e X B l L n t D b 2 x 1 b W 4 5 M y w 5 M 3 0 m c X V v d D s s J n F 1 b 3 Q 7 U 2 V j d G l v b j E v Z m l v I C g 0 K S 9 D a G F u Z 2 V k I F R 5 c G U u e 0 N v b H V t b j k 0 L D k 0 f S Z x d W 9 0 O y w m c X V v d D t T Z W N 0 a W 9 u M S 9 m a W 8 g K D Q p L 0 N o Y W 5 n Z W Q g V H l w Z S 5 7 Q 2 9 s d W 1 u O T U s O T V 9 J n F 1 b 3 Q 7 L C Z x d W 9 0 O 1 N l Y 3 R p b 2 4 x L 2 Z p b y A o N C k v Q 2 h h b m d l Z C B U e X B l L n t D b 2 x 1 b W 4 5 N i w 5 N n 0 m c X V v d D s s J n F 1 b 3 Q 7 U 2 V j d G l v b j E v Z m l v I C g 0 K S 9 D a G F u Z 2 V k I F R 5 c G U u e 0 N v b H V t b j k 3 L D k 3 f S Z x d W 9 0 O y w m c X V v d D t T Z W N 0 a W 9 u M S 9 m a W 8 g K D Q p L 0 N o Y W 5 n Z W Q g V H l w Z S 5 7 Q 2 9 s d W 1 u O T g s O T h 9 J n F 1 b 3 Q 7 L C Z x d W 9 0 O 1 N l Y 3 R p b 2 4 x L 2 Z p b y A o N C k v Q 2 h h b m d l Z C B U e X B l L n t D b 2 x 1 b W 4 5 O S w 5 O X 0 m c X V v d D s s J n F 1 b 3 Q 7 U 2 V j d G l v b j E v Z m l v I C g 0 K S 9 D a G F u Z 2 V k I F R 5 c G U u e 0 N v b H V t b j E w M C w x M D B 9 J n F 1 b 3 Q 7 L C Z x d W 9 0 O 1 N l Y 3 R p b 2 4 x L 2 Z p b y A o N C k v Q 2 h h b m d l Z C B U e X B l L n t D b 2 x 1 b W 4 x M D E s M T A x f S Z x d W 9 0 O y w m c X V v d D t T Z W N 0 a W 9 u M S 9 m a W 8 g K D Q p L 0 N o Y W 5 n Z W Q g V H l w Z S 5 7 Q 2 9 s d W 1 u M T A y L D E w M n 0 m c X V v d D s s J n F 1 b 3 Q 7 U 2 V j d G l v b j E v Z m l v I C g 0 K S 9 D a G F u Z 2 V k I F R 5 c G U u e 0 N v b H V t b j E w M y w x M D N 9 J n F 1 b 3 Q 7 L C Z x d W 9 0 O 1 N l Y 3 R p b 2 4 x L 2 Z p b y A o N C k v Q 2 h h b m d l Z C B U e X B l L n t D b 2 x 1 b W 4 x M D Q s M T A 0 f S Z x d W 9 0 O y w m c X V v d D t T Z W N 0 a W 9 u M S 9 m a W 8 g K D Q p L 0 N o Y W 5 n Z W Q g V H l w Z S 5 7 Q 2 9 s d W 1 u M T A 1 L D E w N X 0 m c X V v d D s s J n F 1 b 3 Q 7 U 2 V j d G l v b j E v Z m l v I C g 0 K S 9 D a G F u Z 2 V k I F R 5 c G U u e 0 N v b H V t b j E w N i w x M D Z 9 J n F 1 b 3 Q 7 L C Z x d W 9 0 O 1 N l Y 3 R p b 2 4 x L 2 Z p b y A o N C k v Q 2 h h b m d l Z C B U e X B l L n t D b 2 x 1 b W 4 x M D c s M T A 3 f S Z x d W 9 0 O y w m c X V v d D t T Z W N 0 a W 9 u M S 9 m a W 8 g K D Q p L 0 N o Y W 5 n Z W Q g V H l w Z S 5 7 Q 2 9 s d W 1 u M T A 4 L D E w O H 0 m c X V v d D s s J n F 1 b 3 Q 7 U 2 V j d G l v b j E v Z m l v I C g 0 K S 9 D a G F u Z 2 V k I F R 5 c G U u e 0 N v b H V t b j E w O S w x M D l 9 J n F 1 b 3 Q 7 L C Z x d W 9 0 O 1 N l Y 3 R p b 2 4 x L 2 Z p b y A o N C k v Q 2 h h b m d l Z C B U e X B l L n t D b 2 x 1 b W 4 x M T A s M T E w f S Z x d W 9 0 O y w m c X V v d D t T Z W N 0 a W 9 u M S 9 m a W 8 g K D Q p L 0 N o Y W 5 n Z W Q g V H l w Z S 5 7 Q 2 9 s d W 1 u M T E x L D E x M X 0 m c X V v d D s s J n F 1 b 3 Q 7 U 2 V j d G l v b j E v Z m l v I C g 0 K S 9 D a G F u Z 2 V k I F R 5 c G U u e 0 N v b H V t b j E x M i w x M T J 9 J n F 1 b 3 Q 7 L C Z x d W 9 0 O 1 N l Y 3 R p b 2 4 x L 2 Z p b y A o N C k v Q 2 h h b m d l Z C B U e X B l L n t D b 2 x 1 b W 4 x M T M s M T E z f S Z x d W 9 0 O y w m c X V v d D t T Z W N 0 a W 9 u M S 9 m a W 8 g K D Q p L 0 N o Y W 5 n Z W Q g V H l w Z S 5 7 Q 2 9 s d W 1 u M T E 0 L D E x N H 0 m c X V v d D s s J n F 1 b 3 Q 7 U 2 V j d G l v b j E v Z m l v I C g 0 K S 9 D a G F u Z 2 V k I F R 5 c G U u e 0 N v b H V t b j E x N S w x M T V 9 J n F 1 b 3 Q 7 L C Z x d W 9 0 O 1 N l Y 3 R p b 2 4 x L 2 Z p b y A o N C k v Q 2 h h b m d l Z C B U e X B l L n t D b 2 x 1 b W 4 x M T Y s M T E 2 f S Z x d W 9 0 O y w m c X V v d D t T Z W N 0 a W 9 u M S 9 m a W 8 g K D Q p L 0 N o Y W 5 n Z W Q g V H l w Z S 5 7 Q 2 9 s d W 1 u M T E 3 L D E x N 3 0 m c X V v d D s s J n F 1 b 3 Q 7 U 2 V j d G l v b j E v Z m l v I C g 0 K S 9 D a G F u Z 2 V k I F R 5 c G U u e 0 N v b H V t b j E x O C w x M T h 9 J n F 1 b 3 Q 7 L C Z x d W 9 0 O 1 N l Y 3 R p b 2 4 x L 2 Z p b y A o N C k v Q 2 h h b m d l Z C B U e X B l L n t D b 2 x 1 b W 4 x M T k s M T E 5 f S Z x d W 9 0 O y w m c X V v d D t T Z W N 0 a W 9 u M S 9 m a W 8 g K D Q p L 0 N o Y W 5 n Z W Q g V H l w Z S 5 7 Q 2 9 s d W 1 u M T I w L D E y M H 0 m c X V v d D s s J n F 1 b 3 Q 7 U 2 V j d G l v b j E v Z m l v I C g 0 K S 9 D a G F u Z 2 V k I F R 5 c G U u e 0 N v b H V t b j E y M S w x M j F 9 J n F 1 b 3 Q 7 L C Z x d W 9 0 O 1 N l Y 3 R p b 2 4 x L 2 Z p b y A o N C k v Q 2 h h b m d l Z C B U e X B l L n t D b 2 x 1 b W 4 x M j I s M T I y f S Z x d W 9 0 O y w m c X V v d D t T Z W N 0 a W 9 u M S 9 m a W 8 g K D Q p L 0 N o Y W 5 n Z W Q g V H l w Z S 5 7 Q 2 9 s d W 1 u M T I z L D E y M 3 0 m c X V v d D s s J n F 1 b 3 Q 7 U 2 V j d G l v b j E v Z m l v I C g 0 K S 9 D a G F u Z 2 V k I F R 5 c G U u e 0 N v b H V t b j E y N C w x M j R 9 J n F 1 b 3 Q 7 L C Z x d W 9 0 O 1 N l Y 3 R p b 2 4 x L 2 Z p b y A o N C k v Q 2 h h b m d l Z C B U e X B l L n t D b 2 x 1 b W 4 x M j U s M T I 1 f S Z x d W 9 0 O y w m c X V v d D t T Z W N 0 a W 9 u M S 9 m a W 8 g K D Q p L 0 N o Y W 5 n Z W Q g V H l w Z S 5 7 Q 2 9 s d W 1 u M T I 2 L D E y N n 0 m c X V v d D s s J n F 1 b 3 Q 7 U 2 V j d G l v b j E v Z m l v I C g 0 K S 9 D a G F u Z 2 V k I F R 5 c G U u e 0 N v b H V t b j E y N y w x M j d 9 J n F 1 b 3 Q 7 L C Z x d W 9 0 O 1 N l Y 3 R p b 2 4 x L 2 Z p b y A o N C k v Q 2 h h b m d l Z C B U e X B l L n t D b 2 x 1 b W 4 x M j g s M T I 4 f S Z x d W 9 0 O y w m c X V v d D t T Z W N 0 a W 9 u M S 9 m a W 8 g K D Q p L 0 N o Y W 5 n Z W Q g V H l w Z S 5 7 Q 2 9 s d W 1 u M T I 5 L D E y O X 0 m c X V v d D s s J n F 1 b 3 Q 7 U 2 V j d G l v b j E v Z m l v I C g 0 K S 9 D a G F u Z 2 V k I F R 5 c G U u e 0 N v b H V t b j E z M C w x M z B 9 J n F 1 b 3 Q 7 X S w m c X V v d D t D b 2 x 1 b W 5 D b 3 V u d C Z x d W 9 0 O z o x M z E s J n F 1 b 3 Q 7 S 2 V 5 Q 2 9 s d W 1 u T m F t Z X M m c X V v d D s 6 W 1 0 s J n F 1 b 3 Q 7 Q 2 9 s d W 1 u S W R l b n R p d G l l c y Z x d W 9 0 O z p b J n F 1 b 3 Q 7 U 2 V j d G l v b j E v Z m l v I C g 0 K S 9 D a G F u Z 2 V k I F R 5 c G U u e 1 N v d X J j Z S 5 O Y W 1 l L D B 9 J n F 1 b 3 Q 7 L C Z x d W 9 0 O 1 N l Y 3 R p b 2 4 x L 2 Z p b y A o N C k v Q 2 h h b m d l Z C B U e X B l L n t D b 2 x 1 b W 4 x L D F 9 J n F 1 b 3 Q 7 L C Z x d W 9 0 O 1 N l Y 3 R p b 2 4 x L 2 Z p b y A o N C k v Q 2 h h b m d l Z C B U e X B l L n t D b 2 x 1 b W 4 y L D J 9 J n F 1 b 3 Q 7 L C Z x d W 9 0 O 1 N l Y 3 R p b 2 4 x L 2 Z p b y A o N C k v Q 2 h h b m d l Z C B U e X B l L n t D b 2 x 1 b W 4 z L D N 9 J n F 1 b 3 Q 7 L C Z x d W 9 0 O 1 N l Y 3 R p b 2 4 x L 2 Z p b y A o N C k v Q 2 h h b m d l Z C B U e X B l L n t D b 2 x 1 b W 4 0 L D R 9 J n F 1 b 3 Q 7 L C Z x d W 9 0 O 1 N l Y 3 R p b 2 4 x L 2 Z p b y A o N C k v Q 2 h h b m d l Z C B U e X B l L n t D b 2 x 1 b W 4 1 L D V 9 J n F 1 b 3 Q 7 L C Z x d W 9 0 O 1 N l Y 3 R p b 2 4 x L 2 Z p b y A o N C k v Q 2 h h b m d l Z C B U e X B l L n t D b 2 x 1 b W 4 2 L D Z 9 J n F 1 b 3 Q 7 L C Z x d W 9 0 O 1 N l Y 3 R p b 2 4 x L 2 Z p b y A o N C k v Q 2 h h b m d l Z C B U e X B l L n t D b 2 x 1 b W 4 3 L D d 9 J n F 1 b 3 Q 7 L C Z x d W 9 0 O 1 N l Y 3 R p b 2 4 x L 2 Z p b y A o N C k v Q 2 h h b m d l Z C B U e X B l L n t D b 2 x 1 b W 4 4 L D h 9 J n F 1 b 3 Q 7 L C Z x d W 9 0 O 1 N l Y 3 R p b 2 4 x L 2 Z p b y A o N C k v Q 2 h h b m d l Z C B U e X B l L n t D b 2 x 1 b W 4 5 L D l 9 J n F 1 b 3 Q 7 L C Z x d W 9 0 O 1 N l Y 3 R p b 2 4 x L 2 Z p b y A o N C k v Q 2 h h b m d l Z C B U e X B l L n t D b 2 x 1 b W 4 x M C w x M H 0 m c X V v d D s s J n F 1 b 3 Q 7 U 2 V j d G l v b j E v Z m l v I C g 0 K S 9 D a G F u Z 2 V k I F R 5 c G U u e 0 N v b H V t b j E x L D E x f S Z x d W 9 0 O y w m c X V v d D t T Z W N 0 a W 9 u M S 9 m a W 8 g K D Q p L 0 N o Y W 5 n Z W Q g V H l w Z S 5 7 Q 2 9 s d W 1 u M T I s M T J 9 J n F 1 b 3 Q 7 L C Z x d W 9 0 O 1 N l Y 3 R p b 2 4 x L 2 Z p b y A o N C k v Q 2 h h b m d l Z C B U e X B l L n t D b 2 x 1 b W 4 x M y w x M 3 0 m c X V v d D s s J n F 1 b 3 Q 7 U 2 V j d G l v b j E v Z m l v I C g 0 K S 9 D a G F u Z 2 V k I F R 5 c G U u e 0 N v b H V t b j E 0 L D E 0 f S Z x d W 9 0 O y w m c X V v d D t T Z W N 0 a W 9 u M S 9 m a W 8 g K D Q p L 0 N o Y W 5 n Z W Q g V H l w Z S 5 7 Q 2 9 s d W 1 u M T U s M T V 9 J n F 1 b 3 Q 7 L C Z x d W 9 0 O 1 N l Y 3 R p b 2 4 x L 2 Z p b y A o N C k v Q 2 h h b m d l Z C B U e X B l L n t D b 2 x 1 b W 4 x N i w x N n 0 m c X V v d D s s J n F 1 b 3 Q 7 U 2 V j d G l v b j E v Z m l v I C g 0 K S 9 D a G F u Z 2 V k I F R 5 c G U u e 0 N v b H V t b j E 3 L D E 3 f S Z x d W 9 0 O y w m c X V v d D t T Z W N 0 a W 9 u M S 9 m a W 8 g K D Q p L 0 N o Y W 5 n Z W Q g V H l w Z S 5 7 Q 2 9 s d W 1 u M T g s M T h 9 J n F 1 b 3 Q 7 L C Z x d W 9 0 O 1 N l Y 3 R p b 2 4 x L 2 Z p b y A o N C k v Q 2 h h b m d l Z C B U e X B l L n t D b 2 x 1 b W 4 x O S w x O X 0 m c X V v d D s s J n F 1 b 3 Q 7 U 2 V j d G l v b j E v Z m l v I C g 0 K S 9 D a G F u Z 2 V k I F R 5 c G U u e 0 N v b H V t b j I w L D I w f S Z x d W 9 0 O y w m c X V v d D t T Z W N 0 a W 9 u M S 9 m a W 8 g K D Q p L 0 N o Y W 5 n Z W Q g V H l w Z S 5 7 Q 2 9 s d W 1 u M j E s M j F 9 J n F 1 b 3 Q 7 L C Z x d W 9 0 O 1 N l Y 3 R p b 2 4 x L 2 Z p b y A o N C k v Q 2 h h b m d l Z C B U e X B l L n t D b 2 x 1 b W 4 y M i w y M n 0 m c X V v d D s s J n F 1 b 3 Q 7 U 2 V j d G l v b j E v Z m l v I C g 0 K S 9 D a G F u Z 2 V k I F R 5 c G U u e 0 N v b H V t b j I z L D I z f S Z x d W 9 0 O y w m c X V v d D t T Z W N 0 a W 9 u M S 9 m a W 8 g K D Q p L 0 N o Y W 5 n Z W Q g V H l w Z S 5 7 Q 2 9 s d W 1 u M j Q s M j R 9 J n F 1 b 3 Q 7 L C Z x d W 9 0 O 1 N l Y 3 R p b 2 4 x L 2 Z p b y A o N C k v Q 2 h h b m d l Z C B U e X B l L n t D b 2 x 1 b W 4 y N S w y N X 0 m c X V v d D s s J n F 1 b 3 Q 7 U 2 V j d G l v b j E v Z m l v I C g 0 K S 9 D a G F u Z 2 V k I F R 5 c G U u e 0 N v b H V t b j I 2 L D I 2 f S Z x d W 9 0 O y w m c X V v d D t T Z W N 0 a W 9 u M S 9 m a W 8 g K D Q p L 0 N o Y W 5 n Z W Q g V H l w Z S 5 7 Q 2 9 s d W 1 u M j c s M j d 9 J n F 1 b 3 Q 7 L C Z x d W 9 0 O 1 N l Y 3 R p b 2 4 x L 2 Z p b y A o N C k v Q 2 h h b m d l Z C B U e X B l L n t D b 2 x 1 b W 4 y O C w y O H 0 m c X V v d D s s J n F 1 b 3 Q 7 U 2 V j d G l v b j E v Z m l v I C g 0 K S 9 D a G F u Z 2 V k I F R 5 c G U u e 0 N v b H V t b j I 5 L D I 5 f S Z x d W 9 0 O y w m c X V v d D t T Z W N 0 a W 9 u M S 9 m a W 8 g K D Q p L 0 N o Y W 5 n Z W Q g V H l w Z S 5 7 Q 2 9 s d W 1 u M z A s M z B 9 J n F 1 b 3 Q 7 L C Z x d W 9 0 O 1 N l Y 3 R p b 2 4 x L 2 Z p b y A o N C k v Q 2 h h b m d l Z C B U e X B l L n t D b 2 x 1 b W 4 z M S w z M X 0 m c X V v d D s s J n F 1 b 3 Q 7 U 2 V j d G l v b j E v Z m l v I C g 0 K S 9 D a G F u Z 2 V k I F R 5 c G U u e 0 N v b H V t b j M y L D M y f S Z x d W 9 0 O y w m c X V v d D t T Z W N 0 a W 9 u M S 9 m a W 8 g K D Q p L 0 N o Y W 5 n Z W Q g V H l w Z S 5 7 Q 2 9 s d W 1 u M z M s M z N 9 J n F 1 b 3 Q 7 L C Z x d W 9 0 O 1 N l Y 3 R p b 2 4 x L 2 Z p b y A o N C k v Q 2 h h b m d l Z C B U e X B l L n t D b 2 x 1 b W 4 z N C w z N H 0 m c X V v d D s s J n F 1 b 3 Q 7 U 2 V j d G l v b j E v Z m l v I C g 0 K S 9 D a G F u Z 2 V k I F R 5 c G U u e 0 N v b H V t b j M 1 L D M 1 f S Z x d W 9 0 O y w m c X V v d D t T Z W N 0 a W 9 u M S 9 m a W 8 g K D Q p L 0 N o Y W 5 n Z W Q g V H l w Z S 5 7 Q 2 9 s d W 1 u M z Y s M z Z 9 J n F 1 b 3 Q 7 L C Z x d W 9 0 O 1 N l Y 3 R p b 2 4 x L 2 Z p b y A o N C k v Q 2 h h b m d l Z C B U e X B l L n t D b 2 x 1 b W 4 z N y w z N 3 0 m c X V v d D s s J n F 1 b 3 Q 7 U 2 V j d G l v b j E v Z m l v I C g 0 K S 9 D a G F u Z 2 V k I F R 5 c G U u e 0 N v b H V t b j M 4 L D M 4 f S Z x d W 9 0 O y w m c X V v d D t T Z W N 0 a W 9 u M S 9 m a W 8 g K D Q p L 0 N o Y W 5 n Z W Q g V H l w Z S 5 7 Q 2 9 s d W 1 u M z k s M z l 9 J n F 1 b 3 Q 7 L C Z x d W 9 0 O 1 N l Y 3 R p b 2 4 x L 2 Z p b y A o N C k v Q 2 h h b m d l Z C B U e X B l L n t D b 2 x 1 b W 4 0 M C w 0 M H 0 m c X V v d D s s J n F 1 b 3 Q 7 U 2 V j d G l v b j E v Z m l v I C g 0 K S 9 D a G F u Z 2 V k I F R 5 c G U u e 0 N v b H V t b j Q x L D Q x f S Z x d W 9 0 O y w m c X V v d D t T Z W N 0 a W 9 u M S 9 m a W 8 g K D Q p L 0 N o Y W 5 n Z W Q g V H l w Z S 5 7 Q 2 9 s d W 1 u N D I s N D J 9 J n F 1 b 3 Q 7 L C Z x d W 9 0 O 1 N l Y 3 R p b 2 4 x L 2 Z p b y A o N C k v Q 2 h h b m d l Z C B U e X B l L n t D b 2 x 1 b W 4 0 M y w 0 M 3 0 m c X V v d D s s J n F 1 b 3 Q 7 U 2 V j d G l v b j E v Z m l v I C g 0 K S 9 D a G F u Z 2 V k I F R 5 c G U u e 0 N v b H V t b j Q 0 L D Q 0 f S Z x d W 9 0 O y w m c X V v d D t T Z W N 0 a W 9 u M S 9 m a W 8 g K D Q p L 0 N o Y W 5 n Z W Q g V H l w Z S 5 7 Q 2 9 s d W 1 u N D U s N D V 9 J n F 1 b 3 Q 7 L C Z x d W 9 0 O 1 N l Y 3 R p b 2 4 x L 2 Z p b y A o N C k v Q 2 h h b m d l Z C B U e X B l L n t D b 2 x 1 b W 4 0 N i w 0 N n 0 m c X V v d D s s J n F 1 b 3 Q 7 U 2 V j d G l v b j E v Z m l v I C g 0 K S 9 D a G F u Z 2 V k I F R 5 c G U u e 0 N v b H V t b j Q 3 L D Q 3 f S Z x d W 9 0 O y w m c X V v d D t T Z W N 0 a W 9 u M S 9 m a W 8 g K D Q p L 0 N o Y W 5 n Z W Q g V H l w Z S 5 7 Q 2 9 s d W 1 u N D g s N D h 9 J n F 1 b 3 Q 7 L C Z x d W 9 0 O 1 N l Y 3 R p b 2 4 x L 2 Z p b y A o N C k v Q 2 h h b m d l Z C B U e X B l L n t D b 2 x 1 b W 4 0 O S w 0 O X 0 m c X V v d D s s J n F 1 b 3 Q 7 U 2 V j d G l v b j E v Z m l v I C g 0 K S 9 D a G F u Z 2 V k I F R 5 c G U u e 0 N v b H V t b j U w L D U w f S Z x d W 9 0 O y w m c X V v d D t T Z W N 0 a W 9 u M S 9 m a W 8 g K D Q p L 0 N o Y W 5 n Z W Q g V H l w Z S 5 7 Q 2 9 s d W 1 u N T E s N T F 9 J n F 1 b 3 Q 7 L C Z x d W 9 0 O 1 N l Y 3 R p b 2 4 x L 2 Z p b y A o N C k v Q 2 h h b m d l Z C B U e X B l L n t D b 2 x 1 b W 4 1 M i w 1 M n 0 m c X V v d D s s J n F 1 b 3 Q 7 U 2 V j d G l v b j E v Z m l v I C g 0 K S 9 D a G F u Z 2 V k I F R 5 c G U u e 0 N v b H V t b j U z L D U z f S Z x d W 9 0 O y w m c X V v d D t T Z W N 0 a W 9 u M S 9 m a W 8 g K D Q p L 0 N o Y W 5 n Z W Q g V H l w Z S 5 7 Q 2 9 s d W 1 u N T Q s N T R 9 J n F 1 b 3 Q 7 L C Z x d W 9 0 O 1 N l Y 3 R p b 2 4 x L 2 Z p b y A o N C k v Q 2 h h b m d l Z C B U e X B l L n t D b 2 x 1 b W 4 1 N S w 1 N X 0 m c X V v d D s s J n F 1 b 3 Q 7 U 2 V j d G l v b j E v Z m l v I C g 0 K S 9 D a G F u Z 2 V k I F R 5 c G U u e 0 N v b H V t b j U 2 L D U 2 f S Z x d W 9 0 O y w m c X V v d D t T Z W N 0 a W 9 u M S 9 m a W 8 g K D Q p L 0 N o Y W 5 n Z W Q g V H l w Z S 5 7 Q 2 9 s d W 1 u N T c s N T d 9 J n F 1 b 3 Q 7 L C Z x d W 9 0 O 1 N l Y 3 R p b 2 4 x L 2 Z p b y A o N C k v Q 2 h h b m d l Z C B U e X B l L n t D b 2 x 1 b W 4 1 O C w 1 O H 0 m c X V v d D s s J n F 1 b 3 Q 7 U 2 V j d G l v b j E v Z m l v I C g 0 K S 9 D a G F u Z 2 V k I F R 5 c G U u e 0 N v b H V t b j U 5 L D U 5 f S Z x d W 9 0 O y w m c X V v d D t T Z W N 0 a W 9 u M S 9 m a W 8 g K D Q p L 0 N o Y W 5 n Z W Q g V H l w Z S 5 7 Q 2 9 s d W 1 u N j A s N j B 9 J n F 1 b 3 Q 7 L C Z x d W 9 0 O 1 N l Y 3 R p b 2 4 x L 2 Z p b y A o N C k v Q 2 h h b m d l Z C B U e X B l L n t D b 2 x 1 b W 4 2 M S w 2 M X 0 m c X V v d D s s J n F 1 b 3 Q 7 U 2 V j d G l v b j E v Z m l v I C g 0 K S 9 D a G F u Z 2 V k I F R 5 c G U u e 0 N v b H V t b j Y y L D Y y f S Z x d W 9 0 O y w m c X V v d D t T Z W N 0 a W 9 u M S 9 m a W 8 g K D Q p L 0 N o Y W 5 n Z W Q g V H l w Z S 5 7 Q 2 9 s d W 1 u N j M s N j N 9 J n F 1 b 3 Q 7 L C Z x d W 9 0 O 1 N l Y 3 R p b 2 4 x L 2 Z p b y A o N C k v Q 2 h h b m d l Z C B U e X B l L n t D b 2 x 1 b W 4 2 N C w 2 N H 0 m c X V v d D s s J n F 1 b 3 Q 7 U 2 V j d G l v b j E v Z m l v I C g 0 K S 9 D a G F u Z 2 V k I F R 5 c G U u e 0 N v b H V t b j Y 1 L D Y 1 f S Z x d W 9 0 O y w m c X V v d D t T Z W N 0 a W 9 u M S 9 m a W 8 g K D Q p L 0 N o Y W 5 n Z W Q g V H l w Z S 5 7 Q 2 9 s d W 1 u N j Y s N j Z 9 J n F 1 b 3 Q 7 L C Z x d W 9 0 O 1 N l Y 3 R p b 2 4 x L 2 Z p b y A o N C k v Q 2 h h b m d l Z C B U e X B l L n t D b 2 x 1 b W 4 2 N y w 2 N 3 0 m c X V v d D s s J n F 1 b 3 Q 7 U 2 V j d G l v b j E v Z m l v I C g 0 K S 9 D a G F u Z 2 V k I F R 5 c G U u e 0 N v b H V t b j Y 4 L D Y 4 f S Z x d W 9 0 O y w m c X V v d D t T Z W N 0 a W 9 u M S 9 m a W 8 g K D Q p L 0 N o Y W 5 n Z W Q g V H l w Z S 5 7 Q 2 9 s d W 1 u N j k s N j l 9 J n F 1 b 3 Q 7 L C Z x d W 9 0 O 1 N l Y 3 R p b 2 4 x L 2 Z p b y A o N C k v Q 2 h h b m d l Z C B U e X B l L n t D b 2 x 1 b W 4 3 M C w 3 M H 0 m c X V v d D s s J n F 1 b 3 Q 7 U 2 V j d G l v b j E v Z m l v I C g 0 K S 9 D a G F u Z 2 V k I F R 5 c G U u e 0 N v b H V t b j c x L D c x f S Z x d W 9 0 O y w m c X V v d D t T Z W N 0 a W 9 u M S 9 m a W 8 g K D Q p L 0 N o Y W 5 n Z W Q g V H l w Z S 5 7 Q 2 9 s d W 1 u N z I s N z J 9 J n F 1 b 3 Q 7 L C Z x d W 9 0 O 1 N l Y 3 R p b 2 4 x L 2 Z p b y A o N C k v Q 2 h h b m d l Z C B U e X B l L n t D b 2 x 1 b W 4 3 M y w 3 M 3 0 m c X V v d D s s J n F 1 b 3 Q 7 U 2 V j d G l v b j E v Z m l v I C g 0 K S 9 D a G F u Z 2 V k I F R 5 c G U u e 0 N v b H V t b j c 0 L D c 0 f S Z x d W 9 0 O y w m c X V v d D t T Z W N 0 a W 9 u M S 9 m a W 8 g K D Q p L 0 N o Y W 5 n Z W Q g V H l w Z S 5 7 Q 2 9 s d W 1 u N z U s N z V 9 J n F 1 b 3 Q 7 L C Z x d W 9 0 O 1 N l Y 3 R p b 2 4 x L 2 Z p b y A o N C k v Q 2 h h b m d l Z C B U e X B l L n t D b 2 x 1 b W 4 3 N i w 3 N n 0 m c X V v d D s s J n F 1 b 3 Q 7 U 2 V j d G l v b j E v Z m l v I C g 0 K S 9 D a G F u Z 2 V k I F R 5 c G U u e 0 N v b H V t b j c 3 L D c 3 f S Z x d W 9 0 O y w m c X V v d D t T Z W N 0 a W 9 u M S 9 m a W 8 g K D Q p L 0 N o Y W 5 n Z W Q g V H l w Z S 5 7 Q 2 9 s d W 1 u N z g s N z h 9 J n F 1 b 3 Q 7 L C Z x d W 9 0 O 1 N l Y 3 R p b 2 4 x L 2 Z p b y A o N C k v Q 2 h h b m d l Z C B U e X B l L n t D b 2 x 1 b W 4 3 O S w 3 O X 0 m c X V v d D s s J n F 1 b 3 Q 7 U 2 V j d G l v b j E v Z m l v I C g 0 K S 9 D a G F u Z 2 V k I F R 5 c G U u e 0 N v b H V t b j g w L D g w f S Z x d W 9 0 O y w m c X V v d D t T Z W N 0 a W 9 u M S 9 m a W 8 g K D Q p L 0 N o Y W 5 n Z W Q g V H l w Z S 5 7 Q 2 9 s d W 1 u O D E s O D F 9 J n F 1 b 3 Q 7 L C Z x d W 9 0 O 1 N l Y 3 R p b 2 4 x L 2 Z p b y A o N C k v Q 2 h h b m d l Z C B U e X B l L n t D b 2 x 1 b W 4 4 M i w 4 M n 0 m c X V v d D s s J n F 1 b 3 Q 7 U 2 V j d G l v b j E v Z m l v I C g 0 K S 9 D a G F u Z 2 V k I F R 5 c G U u e 0 N v b H V t b j g z L D g z f S Z x d W 9 0 O y w m c X V v d D t T Z W N 0 a W 9 u M S 9 m a W 8 g K D Q p L 0 N o Y W 5 n Z W Q g V H l w Z S 5 7 Q 2 9 s d W 1 u O D Q s O D R 9 J n F 1 b 3 Q 7 L C Z x d W 9 0 O 1 N l Y 3 R p b 2 4 x L 2 Z p b y A o N C k v Q 2 h h b m d l Z C B U e X B l L n t D b 2 x 1 b W 4 4 N S w 4 N X 0 m c X V v d D s s J n F 1 b 3 Q 7 U 2 V j d G l v b j E v Z m l v I C g 0 K S 9 D a G F u Z 2 V k I F R 5 c G U u e 0 N v b H V t b j g 2 L D g 2 f S Z x d W 9 0 O y w m c X V v d D t T Z W N 0 a W 9 u M S 9 m a W 8 g K D Q p L 0 N o Y W 5 n Z W Q g V H l w Z S 5 7 Q 2 9 s d W 1 u O D c s O D d 9 J n F 1 b 3 Q 7 L C Z x d W 9 0 O 1 N l Y 3 R p b 2 4 x L 2 Z p b y A o N C k v Q 2 h h b m d l Z C B U e X B l L n t D b 2 x 1 b W 4 4 O C w 4 O H 0 m c X V v d D s s J n F 1 b 3 Q 7 U 2 V j d G l v b j E v Z m l v I C g 0 K S 9 D a G F u Z 2 V k I F R 5 c G U u e 0 N v b H V t b j g 5 L D g 5 f S Z x d W 9 0 O y w m c X V v d D t T Z W N 0 a W 9 u M S 9 m a W 8 g K D Q p L 0 N o Y W 5 n Z W Q g V H l w Z S 5 7 Q 2 9 s d W 1 u O T A s O T B 9 J n F 1 b 3 Q 7 L C Z x d W 9 0 O 1 N l Y 3 R p b 2 4 x L 2 Z p b y A o N C k v Q 2 h h b m d l Z C B U e X B l L n t D b 2 x 1 b W 4 5 M S w 5 M X 0 m c X V v d D s s J n F 1 b 3 Q 7 U 2 V j d G l v b j E v Z m l v I C g 0 K S 9 D a G F u Z 2 V k I F R 5 c G U u e 0 N v b H V t b j k y L D k y f S Z x d W 9 0 O y w m c X V v d D t T Z W N 0 a W 9 u M S 9 m a W 8 g K D Q p L 0 N o Y W 5 n Z W Q g V H l w Z S 5 7 Q 2 9 s d W 1 u O T M s O T N 9 J n F 1 b 3 Q 7 L C Z x d W 9 0 O 1 N l Y 3 R p b 2 4 x L 2 Z p b y A o N C k v Q 2 h h b m d l Z C B U e X B l L n t D b 2 x 1 b W 4 5 N C w 5 N H 0 m c X V v d D s s J n F 1 b 3 Q 7 U 2 V j d G l v b j E v Z m l v I C g 0 K S 9 D a G F u Z 2 V k I F R 5 c G U u e 0 N v b H V t b j k 1 L D k 1 f S Z x d W 9 0 O y w m c X V v d D t T Z W N 0 a W 9 u M S 9 m a W 8 g K D Q p L 0 N o Y W 5 n Z W Q g V H l w Z S 5 7 Q 2 9 s d W 1 u O T Y s O T Z 9 J n F 1 b 3 Q 7 L C Z x d W 9 0 O 1 N l Y 3 R p b 2 4 x L 2 Z p b y A o N C k v Q 2 h h b m d l Z C B U e X B l L n t D b 2 x 1 b W 4 5 N y w 5 N 3 0 m c X V v d D s s J n F 1 b 3 Q 7 U 2 V j d G l v b j E v Z m l v I C g 0 K S 9 D a G F u Z 2 V k I F R 5 c G U u e 0 N v b H V t b j k 4 L D k 4 f S Z x d W 9 0 O y w m c X V v d D t T Z W N 0 a W 9 u M S 9 m a W 8 g K D Q p L 0 N o Y W 5 n Z W Q g V H l w Z S 5 7 Q 2 9 s d W 1 u O T k s O T l 9 J n F 1 b 3 Q 7 L C Z x d W 9 0 O 1 N l Y 3 R p b 2 4 x L 2 Z p b y A o N C k v Q 2 h h b m d l Z C B U e X B l L n t D b 2 x 1 b W 4 x M D A s M T A w f S Z x d W 9 0 O y w m c X V v d D t T Z W N 0 a W 9 u M S 9 m a W 8 g K D Q p L 0 N o Y W 5 n Z W Q g V H l w Z S 5 7 Q 2 9 s d W 1 u M T A x L D E w M X 0 m c X V v d D s s J n F 1 b 3 Q 7 U 2 V j d G l v b j E v Z m l v I C g 0 K S 9 D a G F u Z 2 V k I F R 5 c G U u e 0 N v b H V t b j E w M i w x M D J 9 J n F 1 b 3 Q 7 L C Z x d W 9 0 O 1 N l Y 3 R p b 2 4 x L 2 Z p b y A o N C k v Q 2 h h b m d l Z C B U e X B l L n t D b 2 x 1 b W 4 x M D M s M T A z f S Z x d W 9 0 O y w m c X V v d D t T Z W N 0 a W 9 u M S 9 m a W 8 g K D Q p L 0 N o Y W 5 n Z W Q g V H l w Z S 5 7 Q 2 9 s d W 1 u M T A 0 L D E w N H 0 m c X V v d D s s J n F 1 b 3 Q 7 U 2 V j d G l v b j E v Z m l v I C g 0 K S 9 D a G F u Z 2 V k I F R 5 c G U u e 0 N v b H V t b j E w N S w x M D V 9 J n F 1 b 3 Q 7 L C Z x d W 9 0 O 1 N l Y 3 R p b 2 4 x L 2 Z p b y A o N C k v Q 2 h h b m d l Z C B U e X B l L n t D b 2 x 1 b W 4 x M D Y s M T A 2 f S Z x d W 9 0 O y w m c X V v d D t T Z W N 0 a W 9 u M S 9 m a W 8 g K D Q p L 0 N o Y W 5 n Z W Q g V H l w Z S 5 7 Q 2 9 s d W 1 u M T A 3 L D E w N 3 0 m c X V v d D s s J n F 1 b 3 Q 7 U 2 V j d G l v b j E v Z m l v I C g 0 K S 9 D a G F u Z 2 V k I F R 5 c G U u e 0 N v b H V t b j E w O C w x M D h 9 J n F 1 b 3 Q 7 L C Z x d W 9 0 O 1 N l Y 3 R p b 2 4 x L 2 Z p b y A o N C k v Q 2 h h b m d l Z C B U e X B l L n t D b 2 x 1 b W 4 x M D k s M T A 5 f S Z x d W 9 0 O y w m c X V v d D t T Z W N 0 a W 9 u M S 9 m a W 8 g K D Q p L 0 N o Y W 5 n Z W Q g V H l w Z S 5 7 Q 2 9 s d W 1 u M T E w L D E x M H 0 m c X V v d D s s J n F 1 b 3 Q 7 U 2 V j d G l v b j E v Z m l v I C g 0 K S 9 D a G F u Z 2 V k I F R 5 c G U u e 0 N v b H V t b j E x M S w x M T F 9 J n F 1 b 3 Q 7 L C Z x d W 9 0 O 1 N l Y 3 R p b 2 4 x L 2 Z p b y A o N C k v Q 2 h h b m d l Z C B U e X B l L n t D b 2 x 1 b W 4 x M T I s M T E y f S Z x d W 9 0 O y w m c X V v d D t T Z W N 0 a W 9 u M S 9 m a W 8 g K D Q p L 0 N o Y W 5 n Z W Q g V H l w Z S 5 7 Q 2 9 s d W 1 u M T E z L D E x M 3 0 m c X V v d D s s J n F 1 b 3 Q 7 U 2 V j d G l v b j E v Z m l v I C g 0 K S 9 D a G F u Z 2 V k I F R 5 c G U u e 0 N v b H V t b j E x N C w x M T R 9 J n F 1 b 3 Q 7 L C Z x d W 9 0 O 1 N l Y 3 R p b 2 4 x L 2 Z p b y A o N C k v Q 2 h h b m d l Z C B U e X B l L n t D b 2 x 1 b W 4 x M T U s M T E 1 f S Z x d W 9 0 O y w m c X V v d D t T Z W N 0 a W 9 u M S 9 m a W 8 g K D Q p L 0 N o Y W 5 n Z W Q g V H l w Z S 5 7 Q 2 9 s d W 1 u M T E 2 L D E x N n 0 m c X V v d D s s J n F 1 b 3 Q 7 U 2 V j d G l v b j E v Z m l v I C g 0 K S 9 D a G F u Z 2 V k I F R 5 c G U u e 0 N v b H V t b j E x N y w x M T d 9 J n F 1 b 3 Q 7 L C Z x d W 9 0 O 1 N l Y 3 R p b 2 4 x L 2 Z p b y A o N C k v Q 2 h h b m d l Z C B U e X B l L n t D b 2 x 1 b W 4 x M T g s M T E 4 f S Z x d W 9 0 O y w m c X V v d D t T Z W N 0 a W 9 u M S 9 m a W 8 g K D Q p L 0 N o Y W 5 n Z W Q g V H l w Z S 5 7 Q 2 9 s d W 1 u M T E 5 L D E x O X 0 m c X V v d D s s J n F 1 b 3 Q 7 U 2 V j d G l v b j E v Z m l v I C g 0 K S 9 D a G F u Z 2 V k I F R 5 c G U u e 0 N v b H V t b j E y M C w x M j B 9 J n F 1 b 3 Q 7 L C Z x d W 9 0 O 1 N l Y 3 R p b 2 4 x L 2 Z p b y A o N C k v Q 2 h h b m d l Z C B U e X B l L n t D b 2 x 1 b W 4 x M j E s M T I x f S Z x d W 9 0 O y w m c X V v d D t T Z W N 0 a W 9 u M S 9 m a W 8 g K D Q p L 0 N o Y W 5 n Z W Q g V H l w Z S 5 7 Q 2 9 s d W 1 u M T I y L D E y M n 0 m c X V v d D s s J n F 1 b 3 Q 7 U 2 V j d G l v b j E v Z m l v I C g 0 K S 9 D a G F u Z 2 V k I F R 5 c G U u e 0 N v b H V t b j E y M y w x M j N 9 J n F 1 b 3 Q 7 L C Z x d W 9 0 O 1 N l Y 3 R p b 2 4 x L 2 Z p b y A o N C k v Q 2 h h b m d l Z C B U e X B l L n t D b 2 x 1 b W 4 x M j Q s M T I 0 f S Z x d W 9 0 O y w m c X V v d D t T Z W N 0 a W 9 u M S 9 m a W 8 g K D Q p L 0 N o Y W 5 n Z W Q g V H l w Z S 5 7 Q 2 9 s d W 1 u M T I 1 L D E y N X 0 m c X V v d D s s J n F 1 b 3 Q 7 U 2 V j d G l v b j E v Z m l v I C g 0 K S 9 D a G F u Z 2 V k I F R 5 c G U u e 0 N v b H V t b j E y N i w x M j Z 9 J n F 1 b 3 Q 7 L C Z x d W 9 0 O 1 N l Y 3 R p b 2 4 x L 2 Z p b y A o N C k v Q 2 h h b m d l Z C B U e X B l L n t D b 2 x 1 b W 4 x M j c s M T I 3 f S Z x d W 9 0 O y w m c X V v d D t T Z W N 0 a W 9 u M S 9 m a W 8 g K D Q p L 0 N o Y W 5 n Z W Q g V H l w Z S 5 7 Q 2 9 s d W 1 u M T I 4 L D E y O H 0 m c X V v d D s s J n F 1 b 3 Q 7 U 2 V j d G l v b j E v Z m l v I C g 0 K S 9 D a G F u Z 2 V k I F R 5 c G U u e 0 N v b H V t b j E y O S w x M j l 9 J n F 1 b 3 Q 7 L C Z x d W 9 0 O 1 N l Y 3 R p b 2 4 x L 2 Z p b y A o N C k v Q 2 h h b m d l Z C B U e X B l L n t D b 2 x 1 b W 4 x M z A s M T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v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M Y X N 0 V X B k Y X R l Z C I g V m F s d W U 9 I m Q y M D E 3 L T E w L T A 0 V D I w O j A y O j E x L j g z N j c 5 N z d a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z M 0 Y z h i M 2 M 1 L T A y Y z U t N D Y 4 O S 1 h M m Y 5 L T M 0 Y T I w N m I w N D V k M i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N C k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J T I w U G F y Y W 1 l d G V y N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M z R j O G I z Y z U t M D J j N S 0 0 N j g 5 L W E y Z j k t M z R h M j A 2 Y j A 0 N W Q y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x h c 3 R V c G R h d G V k I i B W Y W x 1 Z T 0 i Z D I w M T c t M T A t M D R U M j A 6 M D I 6 M T E u O T c 3 O T I 0 N 1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m a W 8 l M j A o N C k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G 9 h Z F R v U m V w b 3 J 0 R G l z Y W J s Z W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H c m 9 1 c E l E I i B W Y W x 1 Z T 0 i c 2 M w Y z Z i O G R k L T M 5 M z E t N G Y w Y S 0 4 Z j N i L T c y Z G F l Y 2 I 2 Z j g 3 Y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T A t M D R U M j A 6 M D I 6 M T I u M D Q x O T k 1 N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G Z y b 2 0 l M j B m a W 8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S U y M G Z y b 2 0 l M j B m a W 8 l M j A o N C k 8 L 0 l 0 Z W 1 Q Y X R o P j w v S X R l b U x v Y 2 F 0 a W 9 u P j x T d G F i b G V F b n R y a W V z P j x F b n R y e S B U e X B l P S J M b 2 F k V G 9 S Z X B v c n R E a X N h Y m x l Z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d y b 3 V w S U Q i I F Z h b H V l P S J z Y z B j N m I 4 Z G Q t M z k z M S 0 0 Z j B h L T h m M 2 I t N z J k Y W V j Y j Z m O D d i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x h c 3 R V c G R h d G V k I i B W Y W x 1 Z T 0 i Z D I w M T c t M T A t M D R U M j A 6 M D I 6 M T I u M T A 4 M D c x O F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G Z y b 2 0 l M j B m a W 8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v J T I w K D Q p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y U y M C g 0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l M j A o N C k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l M j A o N C k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8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I E x D r q G Y k W H b 5 x j 1 Z V T u A A A A A A C A A A A A A A Q Z g A A A A E A A C A A A A A j y G M e / N y 5 R X m y q C i a X S Q m K m 2 / 2 n x 1 H M y s T h 1 H d Y a H 2 w A A A A A O g A A A A A I A A C A A A A A g Y I V Z I E t P k J x 5 o h j 3 f l Q I q e F d 5 J S q M X M f X V L 7 n i w 5 N F A A A A A Q K X L N O e p t t E N W u v + 2 N p L b 8 3 l s n j O Q J T C B 1 u k u b H K m T y T a f A e 7 s T e 2 N X o + Q i z O Y V c e r o 3 a e n c O P Q G V n T 1 y E K W q N B l J q N I a X b f a a 4 G I e V 5 y g 0 A A A A C D P Z + u U U i J 6 p 2 s v r A f i d B T c / f g j K V v q 4 7 Z 9 H 5 H G v 1 4 K 0 L S m S r R v q b R D o o h X j N A o s 7 n R 0 M G T 2 v 0 z 7 x c J + o P f m z / < / D a t a M a s h u p > 
</file>

<file path=customXml/itemProps1.xml><?xml version="1.0" encoding="utf-8"?>
<ds:datastoreItem xmlns:ds="http://schemas.openxmlformats.org/officeDocument/2006/customXml" ds:itemID="{6251ED3F-D320-46A8-AB92-92D64B6EA1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10-hosts-4k-Jan-23</vt:lpstr>
      <vt:lpstr>1-host</vt:lpstr>
      <vt:lpstr>3-hosts</vt:lpstr>
      <vt:lpstr>7hosts</vt:lpstr>
      <vt:lpstr>10-hosts-Sept-29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Tsci2015-020</dc:creator>
  <cp:lastModifiedBy>Tsci2015-020</cp:lastModifiedBy>
  <dcterms:created xsi:type="dcterms:W3CDTF">2017-09-29T22:52:15Z</dcterms:created>
  <dcterms:modified xsi:type="dcterms:W3CDTF">2018-01-23T22:16:39Z</dcterms:modified>
</cp:coreProperties>
</file>