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ropbox/My Mac (Owners-MacBook-Air.local)/Documents/TAMUCC/Masters/Data files/"/>
    </mc:Choice>
  </mc:AlternateContent>
  <xr:revisionPtr revIDLastSave="0" documentId="13_ncr:1_{14245B1F-6B7E-9743-95BD-A106CCAF6514}" xr6:coauthVersionLast="46" xr6:coauthVersionMax="46" xr10:uidLastSave="{00000000-0000-0000-0000-000000000000}"/>
  <bookViews>
    <workbookView xWindow="1560" yWindow="460" windowWidth="27240" windowHeight="15420" xr2:uid="{872FA430-802A-8D4A-8C19-E381D60D4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F47" i="1"/>
  <c r="F7" i="1"/>
  <c r="G7" i="1"/>
  <c r="F12" i="1"/>
  <c r="G12" i="1"/>
  <c r="F17" i="1"/>
  <c r="G17" i="1"/>
  <c r="F22" i="1"/>
  <c r="G22" i="1"/>
  <c r="F27" i="1"/>
  <c r="G27" i="1"/>
  <c r="F32" i="1"/>
  <c r="G32" i="1"/>
  <c r="F37" i="1"/>
  <c r="G37" i="1"/>
  <c r="F42" i="1"/>
  <c r="G47" i="1"/>
  <c r="G2" i="1"/>
  <c r="F2" i="1"/>
</calcChain>
</file>

<file path=xl/sharedStrings.xml><?xml version="1.0" encoding="utf-8"?>
<sst xmlns="http://schemas.openxmlformats.org/spreadsheetml/2006/main" count="67" uniqueCount="10">
  <si>
    <t>Age</t>
  </si>
  <si>
    <t>Concentration</t>
  </si>
  <si>
    <t>Replicate</t>
  </si>
  <si>
    <t>Juveniles</t>
  </si>
  <si>
    <t>Control</t>
  </si>
  <si>
    <t>Larvae</t>
  </si>
  <si>
    <t>Mean CF</t>
  </si>
  <si>
    <t>sd CF</t>
  </si>
  <si>
    <t>Average mean</t>
  </si>
  <si>
    <t>sd 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</si>
</sst>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Larvae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(Sheet1!$G$27,Sheet1!$G$32,Sheet1!$G$37,Sheet1!$G$42,Sheet1!$G$47)</c:f>
                <c:numCache>
                  <c:formatCode>General</c:formatCode>
                  <c:ptCount val="5"/>
                  <c:pt idx="0">
                    <c:v>9.2374452246092489E-2</c:v>
                  </c:pt>
                  <c:pt idx="1">
                    <c:v>0.13956716973925151</c:v>
                  </c:pt>
                  <c:pt idx="2">
                    <c:v>0.10099280297747862</c:v>
                  </c:pt>
                  <c:pt idx="3">
                    <c:v>0.28619279754732269</c:v>
                  </c:pt>
                  <c:pt idx="4">
                    <c:v>0.15886365001125011</c:v>
                  </c:pt>
                </c:numCache>
              </c:numRef>
            </c:plus>
            <c:minus>
              <c:numRef>
                <c:f>(Sheet1!$G$27,Sheet1!$G$32,Sheet1!$G$37,Sheet1!$G$42,Sheet1!$G$47)</c:f>
                <c:numCache>
                  <c:formatCode>General</c:formatCode>
                  <c:ptCount val="5"/>
                  <c:pt idx="0">
                    <c:v>9.2374452246092489E-2</c:v>
                  </c:pt>
                  <c:pt idx="1">
                    <c:v>0.13956716973925151</c:v>
                  </c:pt>
                  <c:pt idx="2">
                    <c:v>0.10099280297747862</c:v>
                  </c:pt>
                  <c:pt idx="3">
                    <c:v>0.28619279754732269</c:v>
                  </c:pt>
                  <c:pt idx="4">
                    <c:v>0.15886365001125011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(Sheet1!$B$27,Sheet1!$B$32,Sheet1!$B$37,Sheet1!$B$42,Sheet1!$B$47)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(Sheet1!$F$27,Sheet1!$F$32,Sheet1!$F$37,Sheet1!$F$42,Sheet1!$F$47)</c:f>
              <c:numCache>
                <c:formatCode>General</c:formatCode>
                <c:ptCount val="5"/>
                <c:pt idx="0">
                  <c:v>0.80905064557447892</c:v>
                </c:pt>
                <c:pt idx="1">
                  <c:v>0.82528193543584705</c:v>
                </c:pt>
                <c:pt idx="2">
                  <c:v>0.80996182994838395</c:v>
                </c:pt>
                <c:pt idx="3">
                  <c:v>0.87595886919276555</c:v>
                </c:pt>
                <c:pt idx="4">
                  <c:v>0.81363346550376259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3-7C4E-ABF1-7D2F4A08C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9688463"/>
        <c:axId val="1190017279"/>
      </c:barChart>
      <c:catAx>
        <c:axId val="11896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017279"/>
        <c:crosses val="autoZero"/>
        <c:auto val="1"/>
        <c:lblAlgn val="ctr"/>
        <c:lblOffset val="100"/>
        <c:noMultiLvlLbl val="0"/>
      </c:catAx>
      <c:valAx>
        <c:axId val="11900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968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(Sheet1!$G$2,Sheet1!$G$7,Sheet1!$G$12,Sheet1!$G$17,Sheet1!$G$22)</c:f>
                <c:numCache>
                  <c:formatCode>General</c:formatCode>
                  <c:ptCount val="5"/>
                  <c:pt idx="0">
                    <c:v>0.14076186842163099</c:v>
                  </c:pt>
                  <c:pt idx="1">
                    <c:v>0.19855640490087445</c:v>
                  </c:pt>
                  <c:pt idx="2">
                    <c:v>0.15805983580961275</c:v>
                  </c:pt>
                  <c:pt idx="3">
                    <c:v>0.18168164863519698</c:v>
                  </c:pt>
                  <c:pt idx="4">
                    <c:v>0.16519325293778317</c:v>
                  </c:pt>
                </c:numCache>
              </c:numRef>
            </c:plus>
            <c:minus>
              <c:numRef>
                <c:f>(Sheet1!$G$2,Sheet1!$G$7,Sheet1!$G$12,Sheet1!$G$17,Sheet1!$G$22)</c:f>
                <c:numCache>
                  <c:formatCode>General</c:formatCode>
                  <c:ptCount val="5"/>
                  <c:pt idx="0">
                    <c:v>0.14076186842163099</c:v>
                  </c:pt>
                  <c:pt idx="1">
                    <c:v>0.19855640490087445</c:v>
                  </c:pt>
                  <c:pt idx="2">
                    <c:v>0.15805983580961275</c:v>
                  </c:pt>
                  <c:pt idx="3">
                    <c:v>0.18168164863519698</c:v>
                  </c:pt>
                  <c:pt idx="4">
                    <c:v>0.16519325293778317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(Sheet1!$B$27,Sheet1!$B$32,Sheet1!$B$37,Sheet1!$B$42,Sheet1!$B$47)</c:f>
              <c:strCache>
                <c:ptCount val="5"/>
                <c:pt idx="0">
                  <c:v>Control</c:v>
                </c:pt>
                <c:pt idx="1">
                  <c:v>0.5</c:v>
                </c:pt>
                <c:pt idx="2">
                  <c:v>1.5</c:v>
                </c:pt>
                <c:pt idx="3">
                  <c:v>3</c:v>
                </c:pt>
                <c:pt idx="4">
                  <c:v>6</c:v>
                </c:pt>
              </c:strCache>
            </c:strRef>
          </c:cat>
          <c:val>
            <c:numRef>
              <c:f>(Sheet1!$F$2,Sheet1!$F$7,Sheet1!$F$12,Sheet1!$F$17,Sheet1!$F$22)</c:f>
              <c:numCache>
                <c:formatCode>General</c:formatCode>
                <c:ptCount val="5"/>
                <c:pt idx="0">
                  <c:v>0.86529923090878214</c:v>
                </c:pt>
                <c:pt idx="1">
                  <c:v>0.8398016463281136</c:v>
                </c:pt>
                <c:pt idx="2">
                  <c:v>0.81469108829164871</c:v>
                </c:pt>
                <c:pt idx="3">
                  <c:v>0.81054465729122493</c:v>
                </c:pt>
                <c:pt idx="4">
                  <c:v>0.84649994055919853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D-664D-ABB9-CC106B1A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1"/>
        <c:axId val="1189688463"/>
        <c:axId val="1190017279"/>
      </c:barChart>
      <c:catAx>
        <c:axId val="11896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0017279"/>
        <c:crosses val="autoZero"/>
        <c:auto val="1"/>
        <c:lblAlgn val="ctr"/>
        <c:lblOffset val="100"/>
        <c:noMultiLvlLbl val="0"/>
      </c:catAx>
      <c:valAx>
        <c:axId val="11900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968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177800</xdr:rowOff>
    </xdr:from>
    <xdr:to>
      <xdr:col>12</xdr:col>
      <xdr:colOff>539750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5B212-6D16-3542-9BA0-E89761AA6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9</xdr:row>
      <xdr:rowOff>177800</xdr:rowOff>
    </xdr:from>
    <xdr:to>
      <xdr:col>18</xdr:col>
      <xdr:colOff>152400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3A2F4-91EB-7346-874A-799EF966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542A-4449-F44C-948C-66D8478D7A1B}">
  <dimension ref="A1:G51"/>
  <sheetViews>
    <sheetView tabSelected="1" workbookViewId="0">
      <selection activeCell="M27" sqref="M27"/>
    </sheetView>
  </sheetViews>
  <sheetFormatPr baseColWidth="10" defaultRowHeight="16" x14ac:dyDescent="0.2"/>
  <cols>
    <col min="2" max="2" width="12.5" bestFit="1" customWidth="1"/>
    <col min="6" max="6" width="13" bestFit="1" customWidth="1"/>
    <col min="7" max="7" width="11.5" bestFit="1" customWidth="1"/>
  </cols>
  <sheetData>
    <row r="1" spans="1:7" s="4" customFormat="1" ht="17" thickBot="1" x14ac:dyDescent="0.25">
      <c r="A1" s="4" t="s">
        <v>0</v>
      </c>
      <c r="B1" s="4" t="s">
        <v>1</v>
      </c>
      <c r="C1" s="4" t="s">
        <v>2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x14ac:dyDescent="0.2">
      <c r="A2" t="s">
        <v>3</v>
      </c>
      <c r="B2" t="s">
        <v>4</v>
      </c>
      <c r="C2">
        <v>1</v>
      </c>
      <c r="D2">
        <v>0.68194463380952086</v>
      </c>
      <c r="E2">
        <v>0.15500844875591357</v>
      </c>
      <c r="F2">
        <f>AVERAGE(D2:D6)</f>
        <v>0.86529923090878214</v>
      </c>
      <c r="G2">
        <f>STDEV(D2:D6)</f>
        <v>0.14076186842163099</v>
      </c>
    </row>
    <row r="3" spans="1:7" x14ac:dyDescent="0.2">
      <c r="A3" t="s">
        <v>3</v>
      </c>
      <c r="B3" t="s">
        <v>4</v>
      </c>
      <c r="C3">
        <v>2</v>
      </c>
      <c r="D3">
        <v>1.0538862511701901</v>
      </c>
      <c r="E3">
        <v>0.23329028576003907</v>
      </c>
    </row>
    <row r="4" spans="1:7" x14ac:dyDescent="0.2">
      <c r="A4" t="s">
        <v>3</v>
      </c>
      <c r="B4" t="s">
        <v>4</v>
      </c>
      <c r="C4">
        <v>3</v>
      </c>
      <c r="D4">
        <v>0.93963492740502341</v>
      </c>
      <c r="E4">
        <v>0.21579416031330789</v>
      </c>
    </row>
    <row r="5" spans="1:7" x14ac:dyDescent="0.2">
      <c r="A5" t="s">
        <v>3</v>
      </c>
      <c r="B5" t="s">
        <v>4</v>
      </c>
      <c r="C5">
        <v>4</v>
      </c>
      <c r="D5">
        <v>0.85178590870833781</v>
      </c>
      <c r="E5">
        <v>1.2052936775316863</v>
      </c>
    </row>
    <row r="6" spans="1:7" s="2" customFormat="1" x14ac:dyDescent="0.2">
      <c r="A6" s="2" t="s">
        <v>3</v>
      </c>
      <c r="B6" s="2" t="s">
        <v>4</v>
      </c>
      <c r="C6" s="2">
        <v>5</v>
      </c>
      <c r="D6" s="2">
        <v>0.79924443345083906</v>
      </c>
      <c r="E6" s="2">
        <v>0.18263099082453901</v>
      </c>
    </row>
    <row r="7" spans="1:7" x14ac:dyDescent="0.2">
      <c r="A7" t="s">
        <v>3</v>
      </c>
      <c r="B7">
        <v>0.5</v>
      </c>
      <c r="C7">
        <v>1</v>
      </c>
      <c r="D7">
        <v>0.59304857981381487</v>
      </c>
      <c r="E7">
        <v>9.5071174509898937E-2</v>
      </c>
      <c r="F7">
        <f t="shared" ref="F7:F42" si="0">AVERAGE(D7:D11)</f>
        <v>0.8398016463281136</v>
      </c>
      <c r="G7">
        <f t="shared" ref="G7:G47" si="1">STDEV(D7:D11)</f>
        <v>0.19855640490087445</v>
      </c>
    </row>
    <row r="8" spans="1:7" x14ac:dyDescent="0.2">
      <c r="A8" t="s">
        <v>3</v>
      </c>
      <c r="B8">
        <v>0.5</v>
      </c>
      <c r="C8">
        <v>2</v>
      </c>
      <c r="D8">
        <v>1.0842677545455013</v>
      </c>
      <c r="E8">
        <v>0.33685770606950821</v>
      </c>
    </row>
    <row r="9" spans="1:7" x14ac:dyDescent="0.2">
      <c r="A9" t="s">
        <v>3</v>
      </c>
      <c r="B9">
        <v>0.5</v>
      </c>
      <c r="C9">
        <v>3</v>
      </c>
      <c r="D9">
        <v>0.97109011639662701</v>
      </c>
      <c r="E9">
        <v>0.22202596883239215</v>
      </c>
    </row>
    <row r="10" spans="1:7" x14ac:dyDescent="0.2">
      <c r="A10" t="s">
        <v>3</v>
      </c>
      <c r="B10">
        <v>0.5</v>
      </c>
      <c r="C10">
        <v>4</v>
      </c>
      <c r="D10">
        <v>0.85109822685614778</v>
      </c>
      <c r="E10">
        <v>0.86541053073415886</v>
      </c>
    </row>
    <row r="11" spans="1:7" s="2" customFormat="1" x14ac:dyDescent="0.2">
      <c r="A11" s="2" t="s">
        <v>3</v>
      </c>
      <c r="B11" s="2">
        <v>0.5</v>
      </c>
      <c r="C11" s="2">
        <v>5</v>
      </c>
      <c r="D11" s="2">
        <v>0.69950355402847741</v>
      </c>
      <c r="E11" s="2">
        <v>0.12464729149288636</v>
      </c>
    </row>
    <row r="12" spans="1:7" x14ac:dyDescent="0.2">
      <c r="A12" t="s">
        <v>3</v>
      </c>
      <c r="B12">
        <v>1.5</v>
      </c>
      <c r="C12">
        <v>1</v>
      </c>
      <c r="D12">
        <v>0.6241162287030787</v>
      </c>
      <c r="E12">
        <v>0.11782801030933611</v>
      </c>
      <c r="F12">
        <f t="shared" si="0"/>
        <v>0.81469108829164871</v>
      </c>
      <c r="G12">
        <f t="shared" si="1"/>
        <v>0.15805983580961275</v>
      </c>
    </row>
    <row r="13" spans="1:7" x14ac:dyDescent="0.2">
      <c r="A13" t="s">
        <v>3</v>
      </c>
      <c r="B13">
        <v>1.5</v>
      </c>
      <c r="C13">
        <v>2</v>
      </c>
      <c r="D13">
        <v>0.9949019962815574</v>
      </c>
      <c r="E13">
        <v>0.31094975143563269</v>
      </c>
    </row>
    <row r="14" spans="1:7" x14ac:dyDescent="0.2">
      <c r="A14" t="s">
        <v>3</v>
      </c>
      <c r="B14">
        <v>1.5</v>
      </c>
      <c r="C14">
        <v>3</v>
      </c>
      <c r="D14">
        <v>0.94939775808546512</v>
      </c>
      <c r="E14">
        <v>0.24106661062036316</v>
      </c>
    </row>
    <row r="15" spans="1:7" x14ac:dyDescent="0.2">
      <c r="A15" t="s">
        <v>3</v>
      </c>
      <c r="B15">
        <v>1.5</v>
      </c>
      <c r="C15">
        <v>4</v>
      </c>
      <c r="D15">
        <v>0.70123398240279589</v>
      </c>
      <c r="E15">
        <v>0.12074423330233368</v>
      </c>
    </row>
    <row r="16" spans="1:7" s="2" customFormat="1" x14ac:dyDescent="0.2">
      <c r="A16" s="2" t="s">
        <v>3</v>
      </c>
      <c r="B16" s="2">
        <v>1.5</v>
      </c>
      <c r="C16" s="2">
        <v>5</v>
      </c>
      <c r="D16" s="2">
        <v>0.80380547598534602</v>
      </c>
      <c r="E16" s="2">
        <v>0.16993660422998716</v>
      </c>
    </row>
    <row r="17" spans="1:7" x14ac:dyDescent="0.2">
      <c r="A17" t="s">
        <v>3</v>
      </c>
      <c r="B17">
        <v>3</v>
      </c>
      <c r="C17">
        <v>1</v>
      </c>
      <c r="D17">
        <v>0.57291107148642828</v>
      </c>
      <c r="E17">
        <v>0.12023813539098113</v>
      </c>
      <c r="F17">
        <f t="shared" si="0"/>
        <v>0.81054465729122493</v>
      </c>
      <c r="G17">
        <f t="shared" si="1"/>
        <v>0.18168164863519698</v>
      </c>
    </row>
    <row r="18" spans="1:7" x14ac:dyDescent="0.2">
      <c r="A18" t="s">
        <v>3</v>
      </c>
      <c r="B18">
        <v>3</v>
      </c>
      <c r="C18">
        <v>2</v>
      </c>
      <c r="D18">
        <v>0.99210800856376624</v>
      </c>
      <c r="E18">
        <v>0.22401099783433912</v>
      </c>
    </row>
    <row r="19" spans="1:7" x14ac:dyDescent="0.2">
      <c r="A19" t="s">
        <v>3</v>
      </c>
      <c r="B19">
        <v>3</v>
      </c>
      <c r="C19">
        <v>3</v>
      </c>
      <c r="D19">
        <v>0.99156052620926605</v>
      </c>
      <c r="E19">
        <v>0.32157056232160863</v>
      </c>
    </row>
    <row r="20" spans="1:7" x14ac:dyDescent="0.2">
      <c r="A20" t="s">
        <v>3</v>
      </c>
      <c r="B20">
        <v>3</v>
      </c>
      <c r="C20">
        <v>4</v>
      </c>
      <c r="D20">
        <v>0.7798952874231081</v>
      </c>
      <c r="E20">
        <v>0.47392983231426322</v>
      </c>
    </row>
    <row r="21" spans="1:7" s="2" customFormat="1" x14ac:dyDescent="0.2">
      <c r="A21" s="2" t="s">
        <v>3</v>
      </c>
      <c r="B21" s="2">
        <v>3</v>
      </c>
      <c r="C21" s="2">
        <v>5</v>
      </c>
      <c r="D21" s="2">
        <v>0.71624839277355568</v>
      </c>
      <c r="E21" s="2">
        <v>0.10627633242950935</v>
      </c>
    </row>
    <row r="22" spans="1:7" x14ac:dyDescent="0.2">
      <c r="A22" t="s">
        <v>3</v>
      </c>
      <c r="B22">
        <v>6</v>
      </c>
      <c r="C22">
        <v>1</v>
      </c>
      <c r="D22">
        <v>0.60101240477738327</v>
      </c>
      <c r="E22">
        <v>0.12854630769197731</v>
      </c>
      <c r="F22">
        <f t="shared" si="0"/>
        <v>0.84649994055919853</v>
      </c>
      <c r="G22">
        <f t="shared" si="1"/>
        <v>0.16519325293778317</v>
      </c>
    </row>
    <row r="23" spans="1:7" x14ac:dyDescent="0.2">
      <c r="A23" t="s">
        <v>3</v>
      </c>
      <c r="B23">
        <v>6</v>
      </c>
      <c r="C23">
        <v>2</v>
      </c>
      <c r="D23">
        <v>1.0404600330420302</v>
      </c>
      <c r="E23">
        <v>0.26607587139508804</v>
      </c>
    </row>
    <row r="24" spans="1:7" x14ac:dyDescent="0.2">
      <c r="A24" t="s">
        <v>3</v>
      </c>
      <c r="B24">
        <v>6</v>
      </c>
      <c r="C24">
        <v>3</v>
      </c>
      <c r="D24">
        <v>0.93663602035644911</v>
      </c>
      <c r="E24">
        <v>0.17202038084609589</v>
      </c>
    </row>
    <row r="25" spans="1:7" x14ac:dyDescent="0.2">
      <c r="A25" t="s">
        <v>3</v>
      </c>
      <c r="B25">
        <v>6</v>
      </c>
      <c r="C25">
        <v>4</v>
      </c>
      <c r="D25">
        <v>0.86184218979622096</v>
      </c>
      <c r="E25">
        <v>0.96313443487559303</v>
      </c>
    </row>
    <row r="26" spans="1:7" s="1" customFormat="1" ht="17" thickBot="1" x14ac:dyDescent="0.25">
      <c r="A26" s="1" t="s">
        <v>3</v>
      </c>
      <c r="B26" s="1">
        <v>6</v>
      </c>
      <c r="C26" s="1">
        <v>5</v>
      </c>
      <c r="D26" s="1">
        <v>0.79254905482390903</v>
      </c>
      <c r="E26" s="1">
        <v>0.13446769697909169</v>
      </c>
    </row>
    <row r="27" spans="1:7" ht="17" thickTop="1" x14ac:dyDescent="0.2">
      <c r="A27" s="3" t="s">
        <v>5</v>
      </c>
      <c r="B27" t="s">
        <v>4</v>
      </c>
      <c r="C27">
        <v>1</v>
      </c>
      <c r="D27">
        <v>0.91610861182751091</v>
      </c>
      <c r="E27">
        <v>0.29940815869457849</v>
      </c>
      <c r="F27">
        <f t="shared" si="0"/>
        <v>0.80905064557447892</v>
      </c>
      <c r="G27">
        <f t="shared" si="1"/>
        <v>9.2374452246092489E-2</v>
      </c>
    </row>
    <row r="28" spans="1:7" x14ac:dyDescent="0.2">
      <c r="A28" s="3" t="s">
        <v>5</v>
      </c>
      <c r="B28" t="s">
        <v>4</v>
      </c>
      <c r="C28">
        <v>2</v>
      </c>
      <c r="D28">
        <v>0.68295809521366768</v>
      </c>
      <c r="E28">
        <v>0.22813850832428867</v>
      </c>
    </row>
    <row r="29" spans="1:7" x14ac:dyDescent="0.2">
      <c r="A29" s="3" t="s">
        <v>5</v>
      </c>
      <c r="B29" t="s">
        <v>4</v>
      </c>
      <c r="C29">
        <v>3</v>
      </c>
      <c r="D29">
        <v>0.86983804688482724</v>
      </c>
      <c r="E29">
        <v>0.39585786307445997</v>
      </c>
    </row>
    <row r="30" spans="1:7" x14ac:dyDescent="0.2">
      <c r="A30" s="3" t="s">
        <v>5</v>
      </c>
      <c r="B30" t="s">
        <v>4</v>
      </c>
      <c r="C30">
        <v>4</v>
      </c>
      <c r="D30">
        <v>0.75497287189514717</v>
      </c>
      <c r="E30">
        <v>0.1981289463446721</v>
      </c>
    </row>
    <row r="31" spans="1:7" s="2" customFormat="1" x14ac:dyDescent="0.2">
      <c r="A31" s="2" t="s">
        <v>5</v>
      </c>
      <c r="B31" s="2" t="s">
        <v>4</v>
      </c>
      <c r="C31" s="2">
        <v>5</v>
      </c>
      <c r="D31" s="2">
        <v>0.82137560205124183</v>
      </c>
      <c r="E31" s="2">
        <v>0.35936472404430136</v>
      </c>
    </row>
    <row r="32" spans="1:7" x14ac:dyDescent="0.2">
      <c r="A32" s="3" t="s">
        <v>5</v>
      </c>
      <c r="B32">
        <v>0.5</v>
      </c>
      <c r="C32">
        <v>1</v>
      </c>
      <c r="D32">
        <v>0.86513303613577996</v>
      </c>
      <c r="E32">
        <v>0.30173817059144437</v>
      </c>
      <c r="F32">
        <f t="shared" si="0"/>
        <v>0.82528193543584705</v>
      </c>
      <c r="G32">
        <f t="shared" si="1"/>
        <v>0.13956716973925151</v>
      </c>
    </row>
    <row r="33" spans="1:7" x14ac:dyDescent="0.2">
      <c r="A33" s="3" t="s">
        <v>5</v>
      </c>
      <c r="B33">
        <v>0.5</v>
      </c>
      <c r="C33">
        <v>2</v>
      </c>
      <c r="D33">
        <v>0.64772943611744149</v>
      </c>
      <c r="E33">
        <v>0.12891808390651954</v>
      </c>
    </row>
    <row r="34" spans="1:7" x14ac:dyDescent="0.2">
      <c r="A34" s="3" t="s">
        <v>5</v>
      </c>
      <c r="B34">
        <v>0.5</v>
      </c>
      <c r="C34">
        <v>3</v>
      </c>
      <c r="D34">
        <v>0.72864899882833312</v>
      </c>
      <c r="E34">
        <v>0.26894109989732684</v>
      </c>
    </row>
    <row r="35" spans="1:7" x14ac:dyDescent="0.2">
      <c r="A35" s="3" t="s">
        <v>5</v>
      </c>
      <c r="B35">
        <v>0.5</v>
      </c>
      <c r="C35">
        <v>4</v>
      </c>
      <c r="D35">
        <v>1.0057292913568598</v>
      </c>
      <c r="E35">
        <v>1.334687023055946</v>
      </c>
    </row>
    <row r="36" spans="1:7" s="2" customFormat="1" x14ac:dyDescent="0.2">
      <c r="A36" s="2" t="s">
        <v>5</v>
      </c>
      <c r="B36" s="2">
        <v>0.5</v>
      </c>
      <c r="C36" s="2">
        <v>5</v>
      </c>
      <c r="D36" s="2">
        <v>0.87916891474082104</v>
      </c>
      <c r="E36" s="2">
        <v>0.90856701491556635</v>
      </c>
    </row>
    <row r="37" spans="1:7" x14ac:dyDescent="0.2">
      <c r="A37" s="3" t="s">
        <v>5</v>
      </c>
      <c r="B37">
        <v>1.5</v>
      </c>
      <c r="C37">
        <v>1</v>
      </c>
      <c r="D37">
        <v>0.94736761813858439</v>
      </c>
      <c r="E37">
        <v>0.30061085271073174</v>
      </c>
      <c r="F37">
        <f t="shared" si="0"/>
        <v>0.80996182994838395</v>
      </c>
      <c r="G37">
        <f t="shared" si="1"/>
        <v>0.10099280297747862</v>
      </c>
    </row>
    <row r="38" spans="1:7" x14ac:dyDescent="0.2">
      <c r="A38" s="3" t="s">
        <v>5</v>
      </c>
      <c r="B38">
        <v>1.5</v>
      </c>
      <c r="C38">
        <v>2</v>
      </c>
      <c r="D38">
        <v>0.7270888475709778</v>
      </c>
      <c r="E38">
        <v>0.19062858984761974</v>
      </c>
    </row>
    <row r="39" spans="1:7" x14ac:dyDescent="0.2">
      <c r="A39" s="3" t="s">
        <v>5</v>
      </c>
      <c r="B39">
        <v>1.5</v>
      </c>
      <c r="C39">
        <v>3</v>
      </c>
      <c r="D39">
        <v>0.85420158634103849</v>
      </c>
      <c r="E39">
        <v>0.47705627856988586</v>
      </c>
    </row>
    <row r="40" spans="1:7" x14ac:dyDescent="0.2">
      <c r="A40" s="3" t="s">
        <v>5</v>
      </c>
      <c r="B40">
        <v>1.5</v>
      </c>
      <c r="C40">
        <v>4</v>
      </c>
      <c r="D40">
        <v>0.82466430608396035</v>
      </c>
      <c r="E40">
        <v>0.18933889271693763</v>
      </c>
    </row>
    <row r="41" spans="1:7" s="2" customFormat="1" x14ac:dyDescent="0.2">
      <c r="A41" s="2" t="s">
        <v>5</v>
      </c>
      <c r="B41" s="2">
        <v>1.5</v>
      </c>
      <c r="C41" s="2">
        <v>5</v>
      </c>
      <c r="D41" s="2">
        <v>0.69648679160735882</v>
      </c>
      <c r="E41" s="2">
        <v>0.13930784213324018</v>
      </c>
    </row>
    <row r="42" spans="1:7" x14ac:dyDescent="0.2">
      <c r="A42" s="3" t="s">
        <v>5</v>
      </c>
      <c r="B42">
        <v>3</v>
      </c>
      <c r="C42">
        <v>1</v>
      </c>
      <c r="D42">
        <v>1.3749093285226079</v>
      </c>
      <c r="E42">
        <v>1.4301979514456715</v>
      </c>
      <c r="F42">
        <f t="shared" si="0"/>
        <v>0.87595886919276555</v>
      </c>
      <c r="G42">
        <f>STDEV(D42:D46)</f>
        <v>0.28619279754732269</v>
      </c>
    </row>
    <row r="43" spans="1:7" x14ac:dyDescent="0.2">
      <c r="A43" s="3" t="s">
        <v>5</v>
      </c>
      <c r="B43">
        <v>3</v>
      </c>
      <c r="C43">
        <v>2</v>
      </c>
      <c r="D43">
        <v>0.65422587749303773</v>
      </c>
      <c r="E43">
        <v>0.12353235555053414</v>
      </c>
    </row>
    <row r="44" spans="1:7" x14ac:dyDescent="0.2">
      <c r="A44" s="3" t="s">
        <v>5</v>
      </c>
      <c r="B44">
        <v>3</v>
      </c>
      <c r="C44">
        <v>3</v>
      </c>
      <c r="D44">
        <v>0.77870787461195135</v>
      </c>
      <c r="E44">
        <v>0.23028198237325978</v>
      </c>
    </row>
    <row r="45" spans="1:7" x14ac:dyDescent="0.2">
      <c r="A45" s="3" t="s">
        <v>5</v>
      </c>
      <c r="B45">
        <v>3</v>
      </c>
      <c r="C45">
        <v>4</v>
      </c>
      <c r="D45">
        <v>0.82988729023429764</v>
      </c>
      <c r="E45">
        <v>0.2039759819555467</v>
      </c>
    </row>
    <row r="46" spans="1:7" s="2" customFormat="1" x14ac:dyDescent="0.2">
      <c r="A46" s="2" t="s">
        <v>5</v>
      </c>
      <c r="B46" s="2">
        <v>3</v>
      </c>
      <c r="C46" s="2">
        <v>5</v>
      </c>
      <c r="D46" s="2">
        <v>0.74206397510193323</v>
      </c>
      <c r="E46" s="2">
        <v>0.11774206165457511</v>
      </c>
    </row>
    <row r="47" spans="1:7" x14ac:dyDescent="0.2">
      <c r="A47" s="3" t="s">
        <v>5</v>
      </c>
      <c r="B47">
        <v>6</v>
      </c>
      <c r="C47">
        <v>1</v>
      </c>
      <c r="D47">
        <v>1.0212642923298754</v>
      </c>
      <c r="E47">
        <v>0.23787881497392527</v>
      </c>
      <c r="F47">
        <f>AVERAGE(D47:D51)</f>
        <v>0.81363346550376259</v>
      </c>
      <c r="G47">
        <f t="shared" si="1"/>
        <v>0.15886365001125011</v>
      </c>
    </row>
    <row r="48" spans="1:7" x14ac:dyDescent="0.2">
      <c r="A48" s="3" t="s">
        <v>5</v>
      </c>
      <c r="B48">
        <v>6</v>
      </c>
      <c r="C48">
        <v>2</v>
      </c>
      <c r="D48">
        <v>0.70420038436395205</v>
      </c>
      <c r="E48">
        <v>0.15193081275564835</v>
      </c>
    </row>
    <row r="49" spans="1:5" x14ac:dyDescent="0.2">
      <c r="A49" s="3" t="s">
        <v>5</v>
      </c>
      <c r="B49">
        <v>6</v>
      </c>
      <c r="C49">
        <v>3</v>
      </c>
      <c r="D49">
        <v>0.69116034529590997</v>
      </c>
      <c r="E49">
        <v>0.14113601338070944</v>
      </c>
    </row>
    <row r="50" spans="1:5" x14ac:dyDescent="0.2">
      <c r="A50" s="3" t="s">
        <v>5</v>
      </c>
      <c r="B50">
        <v>6</v>
      </c>
      <c r="C50">
        <v>4</v>
      </c>
      <c r="D50">
        <v>0.94940400763291721</v>
      </c>
      <c r="E50">
        <v>1.1241253043633253</v>
      </c>
    </row>
    <row r="51" spans="1:5" s="2" customFormat="1" x14ac:dyDescent="0.2">
      <c r="A51" s="2" t="s">
        <v>5</v>
      </c>
      <c r="B51" s="2">
        <v>6</v>
      </c>
      <c r="C51" s="2">
        <v>5</v>
      </c>
      <c r="D51" s="2">
        <v>0.70213829789615834</v>
      </c>
      <c r="E51" s="2">
        <v>0.13831625547892862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2021-02-13T15:07:01Z</dcterms:created>
  <dcterms:modified xsi:type="dcterms:W3CDTF">2021-02-16T14:48:07Z</dcterms:modified>
</cp:coreProperties>
</file>