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ner/Dropbox/My Mac (Owners-MacBook-Air.local)/Documents/TAMUCC/Masters/publication drafts/Pub 2/submission materials ET&amp;C/"/>
    </mc:Choice>
  </mc:AlternateContent>
  <xr:revisionPtr revIDLastSave="0" documentId="8_{513DEE33-E15A-3341-9457-CA9046F7B41C}" xr6:coauthVersionLast="47" xr6:coauthVersionMax="47" xr10:uidLastSave="{00000000-0000-0000-0000-000000000000}"/>
  <bookViews>
    <workbookView xWindow="780" yWindow="960" windowWidth="27640" windowHeight="15920" activeTab="1" xr2:uid="{2CD1DBD5-9EDB-DC4A-9C33-6CE8C5D4DAE1}"/>
  </bookViews>
  <sheets>
    <sheet name="female" sheetId="1" r:id="rId1"/>
    <sheet name="ma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<sst xmlns="http://schemas.openxmlformats.org/spreadsheetml/2006/main" count="133" uniqueCount="47">
  <si>
    <t>Sample ID</t>
  </si>
  <si>
    <t>Concentration</t>
  </si>
  <si>
    <t>Replicate</t>
  </si>
  <si>
    <t>Sex</t>
  </si>
  <si>
    <t>Stage 1 cells</t>
  </si>
  <si>
    <t>Stage 2 cells</t>
  </si>
  <si>
    <t>Stage 3 cells</t>
  </si>
  <si>
    <t xml:space="preserve">Stage 4 cells </t>
  </si>
  <si>
    <t>Stage 5 tissue</t>
  </si>
  <si>
    <t xml:space="preserve">area of gonad </t>
  </si>
  <si>
    <t>cells per area</t>
  </si>
  <si>
    <t>1A</t>
  </si>
  <si>
    <t>Control</t>
  </si>
  <si>
    <t>Female</t>
  </si>
  <si>
    <t>2A</t>
  </si>
  <si>
    <t>3A</t>
  </si>
  <si>
    <t>4A</t>
  </si>
  <si>
    <t>5A</t>
  </si>
  <si>
    <t>1B</t>
  </si>
  <si>
    <t>2B</t>
  </si>
  <si>
    <t>3B</t>
  </si>
  <si>
    <t>4B</t>
  </si>
  <si>
    <t>5B</t>
  </si>
  <si>
    <t>1C</t>
  </si>
  <si>
    <t>2C</t>
  </si>
  <si>
    <t>3C</t>
  </si>
  <si>
    <t>4C</t>
  </si>
  <si>
    <t>5C</t>
  </si>
  <si>
    <t>1D</t>
  </si>
  <si>
    <t>2D</t>
  </si>
  <si>
    <t>3D</t>
  </si>
  <si>
    <t>4D</t>
  </si>
  <si>
    <t>5D</t>
  </si>
  <si>
    <t>1E</t>
  </si>
  <si>
    <t>2E</t>
  </si>
  <si>
    <t>3E</t>
  </si>
  <si>
    <t>4E</t>
  </si>
  <si>
    <t>5E</t>
  </si>
  <si>
    <t>EWG</t>
  </si>
  <si>
    <t>EWT</t>
  </si>
  <si>
    <t>EWG:EWT</t>
  </si>
  <si>
    <t>Leydig cell count</t>
  </si>
  <si>
    <t>stage</t>
  </si>
  <si>
    <t>0.75 EWT</t>
  </si>
  <si>
    <t>0.5 EWT</t>
  </si>
  <si>
    <t>0.25 EWT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</si>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</sst>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F9412-F928-3343-9907-CA221E8CE62C}">
  <dimension ref="A1:K26"/>
  <sheetViews>
    <sheetView workbookViewId="0">
      <selection activeCell="D31" sqref="D31"/>
    </sheetView>
  </sheetViews>
  <sheetFormatPr baseColWidth="10" defaultRowHeight="16" x14ac:dyDescent="0.2"/>
  <sheetData>
    <row r="1" spans="1:11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7" thickTop="1" x14ac:dyDescent="0.2">
      <c r="A2" t="s">
        <v>11</v>
      </c>
      <c r="B2" t="s">
        <v>12</v>
      </c>
      <c r="D2" t="s">
        <v>13</v>
      </c>
      <c r="E2">
        <v>25</v>
      </c>
      <c r="F2">
        <v>5</v>
      </c>
      <c r="G2">
        <v>10</v>
      </c>
      <c r="H2">
        <v>2</v>
      </c>
      <c r="I2">
        <v>0</v>
      </c>
      <c r="J2">
        <v>1.68</v>
      </c>
      <c r="K2">
        <f>SUM(E2:I2)/J2</f>
        <v>25</v>
      </c>
    </row>
    <row r="3" spans="1:11" x14ac:dyDescent="0.2">
      <c r="A3" t="s">
        <v>14</v>
      </c>
      <c r="B3" t="s">
        <v>12</v>
      </c>
      <c r="D3" t="s">
        <v>13</v>
      </c>
      <c r="E3">
        <v>23</v>
      </c>
      <c r="F3">
        <v>3</v>
      </c>
      <c r="G3">
        <v>8</v>
      </c>
      <c r="H3">
        <v>3</v>
      </c>
      <c r="I3">
        <v>1</v>
      </c>
      <c r="J3">
        <v>1.52</v>
      </c>
      <c r="K3">
        <f t="shared" ref="K3:K26" si="0">SUM(E3:I3)/J3</f>
        <v>25</v>
      </c>
    </row>
    <row r="4" spans="1:11" x14ac:dyDescent="0.2">
      <c r="A4" t="s">
        <v>15</v>
      </c>
      <c r="B4" t="s">
        <v>12</v>
      </c>
      <c r="D4" t="s">
        <v>13</v>
      </c>
      <c r="E4">
        <v>20</v>
      </c>
      <c r="F4">
        <v>4</v>
      </c>
      <c r="G4">
        <v>4</v>
      </c>
      <c r="H4">
        <v>3</v>
      </c>
      <c r="I4">
        <v>1</v>
      </c>
      <c r="J4">
        <v>1.28</v>
      </c>
      <c r="K4">
        <f t="shared" si="0"/>
        <v>25</v>
      </c>
    </row>
    <row r="5" spans="1:11" x14ac:dyDescent="0.2">
      <c r="A5" t="s">
        <v>16</v>
      </c>
      <c r="B5" t="s">
        <v>12</v>
      </c>
      <c r="D5" t="s">
        <v>13</v>
      </c>
      <c r="E5">
        <v>14</v>
      </c>
      <c r="F5">
        <v>3</v>
      </c>
      <c r="G5">
        <v>5</v>
      </c>
      <c r="H5">
        <v>4</v>
      </c>
      <c r="I5">
        <v>0</v>
      </c>
      <c r="J5">
        <v>1.04</v>
      </c>
      <c r="K5">
        <f>SUM(E5:I5)/J5</f>
        <v>25</v>
      </c>
    </row>
    <row r="6" spans="1:11" x14ac:dyDescent="0.2">
      <c r="A6" s="2" t="s">
        <v>17</v>
      </c>
      <c r="B6" s="2" t="s">
        <v>12</v>
      </c>
      <c r="C6" s="2"/>
      <c r="D6" s="2" t="s">
        <v>13</v>
      </c>
      <c r="E6" s="2">
        <v>36</v>
      </c>
      <c r="F6" s="2">
        <v>5</v>
      </c>
      <c r="G6" s="2">
        <v>3</v>
      </c>
      <c r="H6" s="2">
        <v>5</v>
      </c>
      <c r="I6" s="2">
        <v>1</v>
      </c>
      <c r="J6" s="2">
        <v>2</v>
      </c>
      <c r="K6" s="2">
        <f t="shared" si="0"/>
        <v>25</v>
      </c>
    </row>
    <row r="7" spans="1:11" x14ac:dyDescent="0.2">
      <c r="A7" t="s">
        <v>18</v>
      </c>
      <c r="B7">
        <v>0.5</v>
      </c>
      <c r="D7" t="s">
        <v>13</v>
      </c>
      <c r="E7">
        <v>32</v>
      </c>
      <c r="F7">
        <v>3</v>
      </c>
      <c r="G7">
        <v>4</v>
      </c>
      <c r="H7">
        <v>4</v>
      </c>
      <c r="I7">
        <v>0</v>
      </c>
      <c r="J7">
        <v>1.72</v>
      </c>
      <c r="K7">
        <f t="shared" si="0"/>
        <v>25</v>
      </c>
    </row>
    <row r="8" spans="1:11" x14ac:dyDescent="0.2">
      <c r="A8" t="s">
        <v>19</v>
      </c>
      <c r="B8">
        <v>0.5</v>
      </c>
      <c r="D8" t="s">
        <v>13</v>
      </c>
      <c r="E8">
        <v>24</v>
      </c>
      <c r="F8">
        <v>6</v>
      </c>
      <c r="G8">
        <v>2</v>
      </c>
      <c r="H8">
        <v>4</v>
      </c>
      <c r="I8">
        <v>1</v>
      </c>
      <c r="J8">
        <v>1.48</v>
      </c>
      <c r="K8">
        <f t="shared" si="0"/>
        <v>25</v>
      </c>
    </row>
    <row r="9" spans="1:11" x14ac:dyDescent="0.2">
      <c r="A9" t="s">
        <v>20</v>
      </c>
      <c r="B9">
        <v>0.5</v>
      </c>
      <c r="D9" t="s">
        <v>13</v>
      </c>
      <c r="E9">
        <v>28</v>
      </c>
      <c r="F9">
        <v>3</v>
      </c>
      <c r="G9">
        <v>9</v>
      </c>
      <c r="H9">
        <v>3</v>
      </c>
      <c r="I9">
        <v>0</v>
      </c>
      <c r="J9">
        <v>1.72</v>
      </c>
      <c r="K9">
        <f t="shared" si="0"/>
        <v>25</v>
      </c>
    </row>
    <row r="10" spans="1:11" x14ac:dyDescent="0.2">
      <c r="A10" t="s">
        <v>21</v>
      </c>
      <c r="B10">
        <v>0.5</v>
      </c>
      <c r="D10" t="s">
        <v>13</v>
      </c>
      <c r="E10">
        <v>20</v>
      </c>
      <c r="F10">
        <v>4</v>
      </c>
      <c r="G10">
        <v>5</v>
      </c>
      <c r="H10">
        <v>3</v>
      </c>
      <c r="I10">
        <v>0</v>
      </c>
      <c r="J10">
        <v>1.28</v>
      </c>
      <c r="K10">
        <f t="shared" si="0"/>
        <v>25</v>
      </c>
    </row>
    <row r="11" spans="1:11" x14ac:dyDescent="0.2">
      <c r="A11" s="2" t="s">
        <v>22</v>
      </c>
      <c r="B11" s="2">
        <v>0.5</v>
      </c>
      <c r="C11" s="2"/>
      <c r="D11" s="2" t="s">
        <v>13</v>
      </c>
      <c r="E11" s="2">
        <v>19</v>
      </c>
      <c r="F11" s="2">
        <v>6</v>
      </c>
      <c r="G11" s="2">
        <v>8</v>
      </c>
      <c r="H11" s="2">
        <v>1</v>
      </c>
      <c r="I11" s="2">
        <v>1</v>
      </c>
      <c r="J11" s="2">
        <v>1.4</v>
      </c>
      <c r="K11" s="2">
        <f t="shared" si="0"/>
        <v>25</v>
      </c>
    </row>
    <row r="12" spans="1:11" x14ac:dyDescent="0.2">
      <c r="A12" t="s">
        <v>23</v>
      </c>
      <c r="B12">
        <v>1.5</v>
      </c>
      <c r="D12" t="s">
        <v>13</v>
      </c>
      <c r="E12">
        <v>33</v>
      </c>
      <c r="F12">
        <v>7</v>
      </c>
      <c r="G12">
        <v>9</v>
      </c>
      <c r="H12">
        <v>2</v>
      </c>
      <c r="I12">
        <v>1</v>
      </c>
      <c r="J12">
        <v>2.08</v>
      </c>
      <c r="K12">
        <f t="shared" si="0"/>
        <v>25</v>
      </c>
    </row>
    <row r="13" spans="1:11" x14ac:dyDescent="0.2">
      <c r="A13" t="s">
        <v>24</v>
      </c>
      <c r="B13">
        <v>1.5</v>
      </c>
      <c r="D13" t="s">
        <v>13</v>
      </c>
      <c r="E13">
        <v>30</v>
      </c>
      <c r="F13">
        <v>3</v>
      </c>
      <c r="G13">
        <v>5</v>
      </c>
      <c r="H13">
        <v>3</v>
      </c>
      <c r="I13">
        <v>0</v>
      </c>
      <c r="J13">
        <v>1.64</v>
      </c>
      <c r="K13">
        <f t="shared" si="0"/>
        <v>25</v>
      </c>
    </row>
    <row r="14" spans="1:11" x14ac:dyDescent="0.2">
      <c r="A14" t="s">
        <v>25</v>
      </c>
      <c r="B14">
        <v>1.5</v>
      </c>
      <c r="D14" t="s">
        <v>13</v>
      </c>
      <c r="E14">
        <v>22</v>
      </c>
      <c r="F14">
        <v>5</v>
      </c>
      <c r="G14">
        <v>7</v>
      </c>
      <c r="H14">
        <v>3</v>
      </c>
      <c r="I14">
        <v>1</v>
      </c>
      <c r="J14">
        <v>1.52</v>
      </c>
      <c r="K14">
        <f t="shared" si="0"/>
        <v>25</v>
      </c>
    </row>
    <row r="15" spans="1:11" x14ac:dyDescent="0.2">
      <c r="A15" t="s">
        <v>26</v>
      </c>
      <c r="B15">
        <v>1.5</v>
      </c>
      <c r="D15" t="s">
        <v>13</v>
      </c>
      <c r="E15">
        <v>21</v>
      </c>
      <c r="F15">
        <v>2</v>
      </c>
      <c r="G15">
        <v>3</v>
      </c>
      <c r="H15">
        <v>1</v>
      </c>
      <c r="I15">
        <v>1</v>
      </c>
      <c r="J15">
        <v>1.1200000000000001</v>
      </c>
      <c r="K15">
        <f t="shared" si="0"/>
        <v>24.999999999999996</v>
      </c>
    </row>
    <row r="16" spans="1:11" x14ac:dyDescent="0.2">
      <c r="A16" s="2" t="s">
        <v>27</v>
      </c>
      <c r="B16" s="2">
        <v>1.5</v>
      </c>
      <c r="C16" s="2"/>
      <c r="D16" s="2" t="s">
        <v>13</v>
      </c>
      <c r="E16" s="2">
        <v>22</v>
      </c>
      <c r="F16" s="2">
        <v>3</v>
      </c>
      <c r="G16" s="2">
        <v>9</v>
      </c>
      <c r="H16" s="2">
        <v>2</v>
      </c>
      <c r="I16" s="2">
        <v>1</v>
      </c>
      <c r="J16" s="2">
        <v>1.48</v>
      </c>
      <c r="K16" s="2">
        <f t="shared" si="0"/>
        <v>25</v>
      </c>
    </row>
    <row r="17" spans="1:11" x14ac:dyDescent="0.2">
      <c r="A17" t="s">
        <v>28</v>
      </c>
      <c r="B17">
        <v>3</v>
      </c>
      <c r="D17" t="s">
        <v>13</v>
      </c>
      <c r="E17">
        <v>22</v>
      </c>
      <c r="F17">
        <v>5</v>
      </c>
      <c r="G17">
        <v>6</v>
      </c>
      <c r="H17">
        <v>1</v>
      </c>
      <c r="I17">
        <v>0</v>
      </c>
      <c r="J17">
        <v>1.36</v>
      </c>
      <c r="K17">
        <f t="shared" si="0"/>
        <v>24.999999999999996</v>
      </c>
    </row>
    <row r="18" spans="1:11" x14ac:dyDescent="0.2">
      <c r="A18" t="s">
        <v>29</v>
      </c>
      <c r="B18">
        <v>3</v>
      </c>
      <c r="D18" t="s">
        <v>13</v>
      </c>
      <c r="E18">
        <v>24</v>
      </c>
      <c r="F18">
        <v>4</v>
      </c>
      <c r="G18">
        <v>4</v>
      </c>
      <c r="H18">
        <v>0</v>
      </c>
      <c r="I18">
        <v>0</v>
      </c>
      <c r="J18">
        <v>1.28</v>
      </c>
      <c r="K18">
        <f t="shared" si="0"/>
        <v>25</v>
      </c>
    </row>
    <row r="19" spans="1:11" x14ac:dyDescent="0.2">
      <c r="A19" t="s">
        <v>30</v>
      </c>
      <c r="B19">
        <v>3</v>
      </c>
      <c r="D19" t="s">
        <v>13</v>
      </c>
      <c r="E19">
        <v>34</v>
      </c>
      <c r="F19">
        <v>3</v>
      </c>
      <c r="G19">
        <v>5</v>
      </c>
      <c r="H19">
        <v>4</v>
      </c>
      <c r="I19">
        <v>1</v>
      </c>
      <c r="J19">
        <v>1.88</v>
      </c>
      <c r="K19">
        <f t="shared" si="0"/>
        <v>25</v>
      </c>
    </row>
    <row r="20" spans="1:11" x14ac:dyDescent="0.2">
      <c r="A20" t="s">
        <v>31</v>
      </c>
      <c r="B20">
        <v>3</v>
      </c>
      <c r="D20" t="s">
        <v>13</v>
      </c>
      <c r="E20">
        <v>35</v>
      </c>
      <c r="F20">
        <v>3</v>
      </c>
      <c r="G20">
        <v>3</v>
      </c>
      <c r="H20">
        <v>2</v>
      </c>
      <c r="I20">
        <v>0</v>
      </c>
      <c r="J20">
        <v>1.72</v>
      </c>
      <c r="K20">
        <f t="shared" si="0"/>
        <v>25</v>
      </c>
    </row>
    <row r="21" spans="1:11" x14ac:dyDescent="0.2">
      <c r="A21" s="2" t="s">
        <v>32</v>
      </c>
      <c r="B21" s="2">
        <v>3</v>
      </c>
      <c r="C21" s="2"/>
      <c r="D21" s="2" t="s">
        <v>13</v>
      </c>
      <c r="E21" s="2">
        <v>21</v>
      </c>
      <c r="F21" s="2">
        <v>5</v>
      </c>
      <c r="G21" s="2">
        <v>6</v>
      </c>
      <c r="H21" s="2">
        <v>0</v>
      </c>
      <c r="I21" s="2">
        <v>1</v>
      </c>
      <c r="J21" s="2">
        <v>1.32</v>
      </c>
      <c r="K21" s="2">
        <f t="shared" si="0"/>
        <v>25</v>
      </c>
    </row>
    <row r="22" spans="1:11" x14ac:dyDescent="0.2">
      <c r="A22" t="s">
        <v>33</v>
      </c>
      <c r="B22">
        <v>6</v>
      </c>
      <c r="D22" t="s">
        <v>13</v>
      </c>
      <c r="E22">
        <v>33</v>
      </c>
      <c r="F22">
        <v>3</v>
      </c>
      <c r="G22">
        <v>5</v>
      </c>
      <c r="H22">
        <v>1</v>
      </c>
      <c r="I22">
        <v>0</v>
      </c>
      <c r="J22">
        <v>1.68</v>
      </c>
      <c r="K22">
        <f t="shared" si="0"/>
        <v>25</v>
      </c>
    </row>
    <row r="23" spans="1:11" x14ac:dyDescent="0.2">
      <c r="A23" t="s">
        <v>34</v>
      </c>
      <c r="B23">
        <v>6</v>
      </c>
      <c r="D23" t="s">
        <v>13</v>
      </c>
      <c r="E23">
        <v>24</v>
      </c>
      <c r="F23">
        <v>6</v>
      </c>
      <c r="G23">
        <v>8</v>
      </c>
      <c r="H23">
        <v>3</v>
      </c>
      <c r="I23">
        <v>1</v>
      </c>
      <c r="J23">
        <v>1.68</v>
      </c>
      <c r="K23">
        <f t="shared" si="0"/>
        <v>25</v>
      </c>
    </row>
    <row r="24" spans="1:11" x14ac:dyDescent="0.2">
      <c r="A24" t="s">
        <v>35</v>
      </c>
      <c r="B24">
        <v>6</v>
      </c>
      <c r="D24" t="s">
        <v>13</v>
      </c>
      <c r="E24">
        <v>31</v>
      </c>
      <c r="F24">
        <v>3</v>
      </c>
      <c r="G24">
        <v>9</v>
      </c>
      <c r="H24">
        <v>2</v>
      </c>
      <c r="I24">
        <v>0</v>
      </c>
      <c r="J24">
        <v>1.8</v>
      </c>
      <c r="K24">
        <f t="shared" si="0"/>
        <v>25</v>
      </c>
    </row>
    <row r="25" spans="1:11" x14ac:dyDescent="0.2">
      <c r="A25" t="s">
        <v>36</v>
      </c>
      <c r="B25">
        <v>6</v>
      </c>
      <c r="D25" t="s">
        <v>13</v>
      </c>
      <c r="E25">
        <v>22</v>
      </c>
      <c r="F25">
        <v>6</v>
      </c>
      <c r="G25">
        <v>2</v>
      </c>
      <c r="H25">
        <v>3</v>
      </c>
      <c r="I25">
        <v>0</v>
      </c>
      <c r="J25">
        <v>1.32</v>
      </c>
      <c r="K25">
        <f t="shared" si="0"/>
        <v>25</v>
      </c>
    </row>
    <row r="26" spans="1:11" x14ac:dyDescent="0.2">
      <c r="A26" s="2" t="s">
        <v>37</v>
      </c>
      <c r="B26" s="2">
        <v>6</v>
      </c>
      <c r="C26" s="2"/>
      <c r="D26" s="2" t="s">
        <v>13</v>
      </c>
      <c r="E26" s="2">
        <v>22</v>
      </c>
      <c r="F26" s="2">
        <v>3</v>
      </c>
      <c r="G26" s="2">
        <v>7</v>
      </c>
      <c r="H26" s="2">
        <v>1</v>
      </c>
      <c r="I26" s="2">
        <v>1</v>
      </c>
      <c r="J26" s="2">
        <v>1.36</v>
      </c>
      <c r="K26" s="2">
        <f t="shared" si="0"/>
        <v>24.999999999999996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59B82-D392-5E4F-B8E2-9799EEEFEE10}">
  <dimension ref="A1:L26"/>
  <sheetViews>
    <sheetView tabSelected="1" workbookViewId="0">
      <selection activeCell="C32" sqref="C32"/>
    </sheetView>
  </sheetViews>
  <sheetFormatPr baseColWidth="10" defaultRowHeight="16" x14ac:dyDescent="0.2"/>
  <sheetData>
    <row r="1" spans="1:12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</row>
    <row r="2" spans="1:12" ht="17" thickTop="1" x14ac:dyDescent="0.2">
      <c r="A2" t="s">
        <v>11</v>
      </c>
      <c r="B2" t="s">
        <v>12</v>
      </c>
      <c r="C2">
        <v>1</v>
      </c>
      <c r="D2" t="s">
        <v>46</v>
      </c>
      <c r="E2">
        <v>190</v>
      </c>
      <c r="F2">
        <v>350</v>
      </c>
      <c r="G2">
        <v>0.54285714285714282</v>
      </c>
      <c r="H2">
        <v>3</v>
      </c>
      <c r="I2">
        <v>2</v>
      </c>
      <c r="J2">
        <v>262.5</v>
      </c>
      <c r="K2">
        <v>175</v>
      </c>
      <c r="L2">
        <v>87.5</v>
      </c>
    </row>
    <row r="3" spans="1:12" x14ac:dyDescent="0.2">
      <c r="A3" t="s">
        <v>14</v>
      </c>
      <c r="B3" t="s">
        <v>12</v>
      </c>
      <c r="C3">
        <v>2</v>
      </c>
      <c r="D3" t="s">
        <v>46</v>
      </c>
      <c r="E3">
        <v>220</v>
      </c>
      <c r="F3">
        <v>380</v>
      </c>
      <c r="G3">
        <v>0.57894736842105265</v>
      </c>
      <c r="H3">
        <v>2</v>
      </c>
      <c r="I3">
        <v>2</v>
      </c>
      <c r="J3">
        <v>285</v>
      </c>
      <c r="K3">
        <v>190</v>
      </c>
      <c r="L3">
        <v>95</v>
      </c>
    </row>
    <row r="4" spans="1:12" x14ac:dyDescent="0.2">
      <c r="A4" t="s">
        <v>15</v>
      </c>
      <c r="B4" t="s">
        <v>12</v>
      </c>
      <c r="C4">
        <v>3</v>
      </c>
      <c r="D4" t="s">
        <v>46</v>
      </c>
      <c r="E4">
        <v>187</v>
      </c>
      <c r="F4">
        <v>332</v>
      </c>
      <c r="G4">
        <v>0.56325301204819278</v>
      </c>
      <c r="H4">
        <v>1</v>
      </c>
      <c r="I4">
        <v>2</v>
      </c>
      <c r="J4">
        <v>249</v>
      </c>
      <c r="K4">
        <v>166</v>
      </c>
      <c r="L4">
        <v>83</v>
      </c>
    </row>
    <row r="5" spans="1:12" x14ac:dyDescent="0.2">
      <c r="A5" t="s">
        <v>16</v>
      </c>
      <c r="B5" t="s">
        <v>12</v>
      </c>
      <c r="C5">
        <v>4</v>
      </c>
      <c r="D5" t="s">
        <v>46</v>
      </c>
      <c r="E5">
        <v>156</v>
      </c>
      <c r="F5">
        <v>340</v>
      </c>
      <c r="G5">
        <v>0.45882352941176469</v>
      </c>
      <c r="H5">
        <v>5</v>
      </c>
      <c r="I5">
        <v>3</v>
      </c>
      <c r="J5">
        <v>255</v>
      </c>
      <c r="K5">
        <v>170</v>
      </c>
      <c r="L5">
        <v>85</v>
      </c>
    </row>
    <row r="6" spans="1:12" x14ac:dyDescent="0.2">
      <c r="A6" s="2" t="s">
        <v>17</v>
      </c>
      <c r="B6" s="2" t="s">
        <v>12</v>
      </c>
      <c r="C6" s="2">
        <v>5</v>
      </c>
      <c r="D6" s="2" t="s">
        <v>46</v>
      </c>
      <c r="E6" s="2">
        <v>144</v>
      </c>
      <c r="F6" s="2">
        <v>310</v>
      </c>
      <c r="G6" s="2">
        <v>0.46451612903225808</v>
      </c>
      <c r="H6" s="2">
        <v>3</v>
      </c>
      <c r="I6" s="2">
        <v>3</v>
      </c>
      <c r="J6" s="2">
        <v>232.5</v>
      </c>
      <c r="K6" s="2">
        <v>155</v>
      </c>
      <c r="L6" s="2">
        <v>77.5</v>
      </c>
    </row>
    <row r="7" spans="1:12" x14ac:dyDescent="0.2">
      <c r="A7" t="s">
        <v>18</v>
      </c>
      <c r="B7">
        <v>0.5</v>
      </c>
      <c r="C7">
        <v>1</v>
      </c>
      <c r="D7" t="s">
        <v>46</v>
      </c>
      <c r="E7">
        <v>180</v>
      </c>
      <c r="F7">
        <v>270</v>
      </c>
      <c r="G7">
        <v>0.66666666666666663</v>
      </c>
      <c r="H7">
        <v>2</v>
      </c>
      <c r="I7">
        <v>2</v>
      </c>
      <c r="J7">
        <v>202.5</v>
      </c>
      <c r="K7">
        <v>135</v>
      </c>
      <c r="L7">
        <v>67.5</v>
      </c>
    </row>
    <row r="8" spans="1:12" x14ac:dyDescent="0.2">
      <c r="A8" t="s">
        <v>19</v>
      </c>
      <c r="B8">
        <v>0.5</v>
      </c>
      <c r="C8">
        <v>2</v>
      </c>
      <c r="D8" t="s">
        <v>46</v>
      </c>
      <c r="E8">
        <v>190</v>
      </c>
      <c r="F8">
        <v>300</v>
      </c>
      <c r="G8">
        <v>0.6333333333333333</v>
      </c>
      <c r="H8">
        <v>4</v>
      </c>
      <c r="I8">
        <v>2</v>
      </c>
      <c r="J8">
        <v>225</v>
      </c>
      <c r="K8">
        <v>150</v>
      </c>
      <c r="L8">
        <v>75</v>
      </c>
    </row>
    <row r="9" spans="1:12" x14ac:dyDescent="0.2">
      <c r="A9" t="s">
        <v>20</v>
      </c>
      <c r="B9">
        <v>0.5</v>
      </c>
      <c r="C9">
        <v>3</v>
      </c>
      <c r="D9" t="s">
        <v>46</v>
      </c>
      <c r="E9">
        <v>410</v>
      </c>
      <c r="F9">
        <v>590</v>
      </c>
      <c r="G9">
        <v>0.69491525423728817</v>
      </c>
      <c r="H9">
        <v>5</v>
      </c>
      <c r="I9">
        <v>2</v>
      </c>
      <c r="J9">
        <v>442.5</v>
      </c>
      <c r="K9">
        <v>295</v>
      </c>
      <c r="L9">
        <v>147.5</v>
      </c>
    </row>
    <row r="10" spans="1:12" x14ac:dyDescent="0.2">
      <c r="A10" t="s">
        <v>21</v>
      </c>
      <c r="B10">
        <v>0.5</v>
      </c>
      <c r="C10">
        <v>4</v>
      </c>
      <c r="D10" t="s">
        <v>46</v>
      </c>
      <c r="E10">
        <v>220</v>
      </c>
      <c r="F10">
        <v>432</v>
      </c>
      <c r="G10">
        <v>0.5092592592592593</v>
      </c>
      <c r="H10">
        <v>3</v>
      </c>
      <c r="I10">
        <v>2</v>
      </c>
      <c r="J10">
        <v>324</v>
      </c>
      <c r="K10">
        <v>216</v>
      </c>
      <c r="L10">
        <v>108</v>
      </c>
    </row>
    <row r="11" spans="1:12" x14ac:dyDescent="0.2">
      <c r="A11" s="2" t="s">
        <v>22</v>
      </c>
      <c r="B11" s="2">
        <v>0.5</v>
      </c>
      <c r="C11" s="2">
        <v>5</v>
      </c>
      <c r="D11" s="2" t="s">
        <v>46</v>
      </c>
      <c r="E11" s="2">
        <v>390</v>
      </c>
      <c r="F11" s="2">
        <v>620</v>
      </c>
      <c r="G11" s="2">
        <v>0.62903225806451613</v>
      </c>
      <c r="H11" s="2">
        <v>2</v>
      </c>
      <c r="I11" s="2">
        <v>2</v>
      </c>
      <c r="J11" s="2">
        <v>465</v>
      </c>
      <c r="K11" s="2">
        <v>310</v>
      </c>
      <c r="L11" s="2">
        <v>155</v>
      </c>
    </row>
    <row r="12" spans="1:12" x14ac:dyDescent="0.2">
      <c r="A12" t="s">
        <v>23</v>
      </c>
      <c r="B12">
        <v>1.5</v>
      </c>
      <c r="C12">
        <v>1</v>
      </c>
      <c r="D12" t="s">
        <v>46</v>
      </c>
      <c r="E12">
        <v>177</v>
      </c>
      <c r="F12">
        <v>218</v>
      </c>
      <c r="G12">
        <v>0.81192660550458717</v>
      </c>
      <c r="H12">
        <v>3</v>
      </c>
      <c r="I12">
        <v>1</v>
      </c>
      <c r="J12">
        <v>163.5</v>
      </c>
      <c r="K12">
        <v>109</v>
      </c>
      <c r="L12">
        <v>54.5</v>
      </c>
    </row>
    <row r="13" spans="1:12" x14ac:dyDescent="0.2">
      <c r="A13" t="s">
        <v>24</v>
      </c>
      <c r="B13">
        <v>1.5</v>
      </c>
      <c r="C13">
        <v>2</v>
      </c>
      <c r="D13" t="s">
        <v>46</v>
      </c>
      <c r="E13">
        <v>155</v>
      </c>
      <c r="F13">
        <v>302</v>
      </c>
      <c r="G13">
        <v>0.51324503311258274</v>
      </c>
      <c r="H13">
        <v>4</v>
      </c>
      <c r="I13">
        <v>2</v>
      </c>
      <c r="J13">
        <v>226.5</v>
      </c>
      <c r="K13">
        <v>151</v>
      </c>
      <c r="L13">
        <v>75.5</v>
      </c>
    </row>
    <row r="14" spans="1:12" x14ac:dyDescent="0.2">
      <c r="A14" t="s">
        <v>25</v>
      </c>
      <c r="B14">
        <v>1.5</v>
      </c>
      <c r="C14">
        <v>3</v>
      </c>
      <c r="D14" t="s">
        <v>46</v>
      </c>
      <c r="E14">
        <v>116</v>
      </c>
      <c r="F14">
        <v>178</v>
      </c>
      <c r="G14">
        <v>0.651685393258427</v>
      </c>
      <c r="H14">
        <v>1</v>
      </c>
      <c r="I14">
        <v>2</v>
      </c>
      <c r="J14">
        <v>133.5</v>
      </c>
      <c r="K14">
        <v>89</v>
      </c>
      <c r="L14">
        <v>44.5</v>
      </c>
    </row>
    <row r="15" spans="1:12" x14ac:dyDescent="0.2">
      <c r="A15" t="s">
        <v>26</v>
      </c>
      <c r="B15">
        <v>1.5</v>
      </c>
      <c r="C15">
        <v>4</v>
      </c>
      <c r="D15" t="s">
        <v>46</v>
      </c>
      <c r="E15">
        <v>288</v>
      </c>
      <c r="F15">
        <v>248</v>
      </c>
      <c r="G15">
        <v>1.1612903225806452</v>
      </c>
      <c r="H15">
        <v>3</v>
      </c>
      <c r="I15">
        <v>1</v>
      </c>
      <c r="J15">
        <v>186</v>
      </c>
      <c r="K15">
        <v>124</v>
      </c>
      <c r="L15">
        <v>62</v>
      </c>
    </row>
    <row r="16" spans="1:12" x14ac:dyDescent="0.2">
      <c r="A16" s="2" t="s">
        <v>27</v>
      </c>
      <c r="B16" s="2">
        <v>1.5</v>
      </c>
      <c r="C16" s="2">
        <v>5</v>
      </c>
      <c r="D16" s="2" t="s">
        <v>46</v>
      </c>
      <c r="E16" s="2">
        <v>405</v>
      </c>
      <c r="F16" s="2">
        <v>609</v>
      </c>
      <c r="G16" s="2">
        <v>0.66502463054187189</v>
      </c>
      <c r="H16" s="2">
        <v>2</v>
      </c>
      <c r="I16" s="2">
        <v>2</v>
      </c>
      <c r="J16" s="2">
        <v>456.75</v>
      </c>
      <c r="K16" s="2">
        <v>304.5</v>
      </c>
      <c r="L16" s="2">
        <v>152.25</v>
      </c>
    </row>
    <row r="17" spans="1:12" x14ac:dyDescent="0.2">
      <c r="A17" t="s">
        <v>28</v>
      </c>
      <c r="B17">
        <v>3</v>
      </c>
      <c r="C17">
        <v>1</v>
      </c>
      <c r="D17" t="s">
        <v>46</v>
      </c>
      <c r="E17">
        <v>220</v>
      </c>
      <c r="F17">
        <v>513</v>
      </c>
      <c r="G17">
        <v>0.42884990253411304</v>
      </c>
      <c r="H17">
        <v>1</v>
      </c>
      <c r="I17">
        <v>3</v>
      </c>
      <c r="J17">
        <v>384.75</v>
      </c>
      <c r="K17">
        <v>256.5</v>
      </c>
      <c r="L17">
        <v>128.25</v>
      </c>
    </row>
    <row r="18" spans="1:12" x14ac:dyDescent="0.2">
      <c r="A18" t="s">
        <v>29</v>
      </c>
      <c r="B18">
        <v>3</v>
      </c>
      <c r="C18">
        <v>2</v>
      </c>
      <c r="D18" t="s">
        <v>46</v>
      </c>
      <c r="E18">
        <v>310</v>
      </c>
      <c r="F18">
        <v>541</v>
      </c>
      <c r="G18">
        <v>0.57301293900184846</v>
      </c>
      <c r="H18">
        <v>3</v>
      </c>
      <c r="I18">
        <v>2</v>
      </c>
      <c r="J18">
        <v>405.75</v>
      </c>
      <c r="K18">
        <v>270.5</v>
      </c>
      <c r="L18">
        <v>135.25</v>
      </c>
    </row>
    <row r="19" spans="1:12" x14ac:dyDescent="0.2">
      <c r="A19" t="s">
        <v>30</v>
      </c>
      <c r="B19">
        <v>3</v>
      </c>
      <c r="C19">
        <v>3</v>
      </c>
      <c r="D19" t="s">
        <v>46</v>
      </c>
      <c r="E19">
        <v>197</v>
      </c>
      <c r="F19">
        <v>302</v>
      </c>
      <c r="G19">
        <v>0.65231788079470199</v>
      </c>
      <c r="H19">
        <v>1</v>
      </c>
      <c r="I19">
        <v>2</v>
      </c>
      <c r="J19">
        <v>226.5</v>
      </c>
      <c r="K19">
        <v>151</v>
      </c>
      <c r="L19">
        <v>75.5</v>
      </c>
    </row>
    <row r="20" spans="1:12" x14ac:dyDescent="0.2">
      <c r="A20" t="s">
        <v>31</v>
      </c>
      <c r="B20">
        <v>3</v>
      </c>
      <c r="C20">
        <v>4</v>
      </c>
      <c r="D20" t="s">
        <v>46</v>
      </c>
      <c r="E20">
        <v>188</v>
      </c>
      <c r="F20">
        <v>401</v>
      </c>
      <c r="G20">
        <v>0.46882793017456359</v>
      </c>
      <c r="H20">
        <v>2</v>
      </c>
      <c r="I20">
        <v>3</v>
      </c>
      <c r="J20">
        <v>300.75</v>
      </c>
      <c r="K20">
        <v>200.5</v>
      </c>
      <c r="L20">
        <v>100.25</v>
      </c>
    </row>
    <row r="21" spans="1:12" x14ac:dyDescent="0.2">
      <c r="A21" s="2" t="s">
        <v>32</v>
      </c>
      <c r="B21" s="2">
        <v>3</v>
      </c>
      <c r="C21" s="2">
        <v>5</v>
      </c>
      <c r="D21" s="2" t="s">
        <v>46</v>
      </c>
      <c r="E21" s="2">
        <v>322</v>
      </c>
      <c r="F21" s="2">
        <v>631</v>
      </c>
      <c r="G21" s="2">
        <v>0.51030110935023776</v>
      </c>
      <c r="H21" s="2">
        <v>1</v>
      </c>
      <c r="I21" s="2">
        <v>2</v>
      </c>
      <c r="J21" s="2">
        <v>473.25</v>
      </c>
      <c r="K21" s="2">
        <v>315.5</v>
      </c>
      <c r="L21" s="2">
        <v>157.75</v>
      </c>
    </row>
    <row r="22" spans="1:12" x14ac:dyDescent="0.2">
      <c r="A22" t="s">
        <v>33</v>
      </c>
      <c r="B22">
        <v>6</v>
      </c>
      <c r="C22">
        <v>1</v>
      </c>
      <c r="D22" t="s">
        <v>46</v>
      </c>
      <c r="E22">
        <v>254</v>
      </c>
      <c r="F22">
        <v>402</v>
      </c>
      <c r="G22">
        <v>0.63184079601990051</v>
      </c>
      <c r="H22">
        <v>2</v>
      </c>
      <c r="I22">
        <v>2</v>
      </c>
      <c r="J22">
        <v>301.5</v>
      </c>
      <c r="K22">
        <v>201</v>
      </c>
      <c r="L22">
        <v>100.5</v>
      </c>
    </row>
    <row r="23" spans="1:12" x14ac:dyDescent="0.2">
      <c r="A23" t="s">
        <v>34</v>
      </c>
      <c r="B23">
        <v>6</v>
      </c>
      <c r="C23">
        <v>2</v>
      </c>
      <c r="D23" t="s">
        <v>46</v>
      </c>
      <c r="E23">
        <v>199</v>
      </c>
      <c r="F23">
        <v>405</v>
      </c>
      <c r="G23">
        <v>0.49135802469135803</v>
      </c>
      <c r="H23">
        <v>2</v>
      </c>
      <c r="I23">
        <v>3</v>
      </c>
      <c r="J23">
        <v>303.75</v>
      </c>
      <c r="K23">
        <v>202.5</v>
      </c>
      <c r="L23">
        <v>101.25</v>
      </c>
    </row>
    <row r="24" spans="1:12" x14ac:dyDescent="0.2">
      <c r="A24" t="s">
        <v>35</v>
      </c>
      <c r="B24">
        <v>6</v>
      </c>
      <c r="C24">
        <v>3</v>
      </c>
      <c r="D24" t="s">
        <v>46</v>
      </c>
      <c r="E24">
        <v>175</v>
      </c>
      <c r="F24">
        <v>254</v>
      </c>
      <c r="G24">
        <v>0.6889763779527559</v>
      </c>
      <c r="H24">
        <v>3</v>
      </c>
      <c r="I24">
        <v>2</v>
      </c>
      <c r="J24">
        <v>190.5</v>
      </c>
      <c r="K24">
        <v>127</v>
      </c>
      <c r="L24">
        <v>63.5</v>
      </c>
    </row>
    <row r="25" spans="1:12" x14ac:dyDescent="0.2">
      <c r="A25" t="s">
        <v>36</v>
      </c>
      <c r="B25">
        <v>6</v>
      </c>
      <c r="C25">
        <v>4</v>
      </c>
      <c r="D25" t="s">
        <v>46</v>
      </c>
      <c r="E25">
        <v>155</v>
      </c>
      <c r="F25">
        <v>340</v>
      </c>
      <c r="G25">
        <v>0.45588235294117646</v>
      </c>
      <c r="H25">
        <v>4</v>
      </c>
      <c r="I25">
        <v>3</v>
      </c>
      <c r="J25">
        <v>255</v>
      </c>
      <c r="K25">
        <v>170</v>
      </c>
      <c r="L25">
        <v>85</v>
      </c>
    </row>
    <row r="26" spans="1:12" x14ac:dyDescent="0.2">
      <c r="A26" s="2" t="s">
        <v>37</v>
      </c>
      <c r="B26" s="2">
        <v>6</v>
      </c>
      <c r="C26" s="2">
        <v>5</v>
      </c>
      <c r="D26" s="2" t="s">
        <v>46</v>
      </c>
      <c r="E26" s="2">
        <v>209</v>
      </c>
      <c r="F26" s="2">
        <v>300</v>
      </c>
      <c r="G26" s="2">
        <v>0.69666666666666666</v>
      </c>
      <c r="H26" s="2">
        <v>5</v>
      </c>
      <c r="I26" s="2">
        <v>2</v>
      </c>
      <c r="J26" s="2">
        <v>225</v>
      </c>
      <c r="K26" s="2">
        <v>150</v>
      </c>
      <c r="L26" s="2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female</vt:lpstr>
      <vt:lpstr>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2021-12-08T17:21:01Z</dcterms:created>
  <dcterms:modified xsi:type="dcterms:W3CDTF">2021-12-08T17:22:35Z</dcterms:modified>
</cp:coreProperties>
</file>