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elson\Documents\Researches\automatic-power-optimization\ampl\"/>
    </mc:Choice>
  </mc:AlternateContent>
  <bookViews>
    <workbookView xWindow="0" yWindow="0" windowWidth="14380" windowHeight="44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2" l="1"/>
  <c r="U5" i="2"/>
  <c r="T5" i="2"/>
  <c r="S5" i="2"/>
  <c r="R5" i="2"/>
  <c r="Q5" i="2"/>
  <c r="P5" i="2"/>
  <c r="O5" i="2"/>
  <c r="C5" i="2"/>
  <c r="D5" i="2"/>
  <c r="N5" i="2"/>
  <c r="M5" i="2"/>
  <c r="L5" i="2"/>
  <c r="K5" i="2"/>
  <c r="J5" i="2"/>
  <c r="I5" i="2"/>
  <c r="H5" i="2"/>
  <c r="G5" i="2"/>
  <c r="F5" i="2"/>
  <c r="E5" i="2"/>
  <c r="W25" i="1"/>
  <c r="V24" i="1"/>
  <c r="W24" i="1" s="1"/>
  <c r="U23" i="1"/>
  <c r="V23" i="1" s="1"/>
  <c r="W23" i="1" s="1"/>
  <c r="T22" i="1"/>
  <c r="U22" i="1" s="1"/>
  <c r="V22" i="1" s="1"/>
  <c r="W22" i="1" s="1"/>
  <c r="S21" i="1"/>
  <c r="T21" i="1" s="1"/>
  <c r="U21" i="1" s="1"/>
  <c r="V21" i="1" s="1"/>
  <c r="W21" i="1" s="1"/>
  <c r="R20" i="1"/>
  <c r="S20" i="1" s="1"/>
  <c r="T20" i="1" s="1"/>
  <c r="U20" i="1" s="1"/>
  <c r="V20" i="1" s="1"/>
  <c r="W20" i="1" s="1"/>
  <c r="Q19" i="1"/>
  <c r="R19" i="1" s="1"/>
  <c r="S19" i="1" s="1"/>
  <c r="T19" i="1" s="1"/>
  <c r="U19" i="1" s="1"/>
  <c r="V19" i="1" s="1"/>
  <c r="W19" i="1" s="1"/>
  <c r="P18" i="1"/>
  <c r="Q18" i="1" s="1"/>
  <c r="R18" i="1" s="1"/>
  <c r="S18" i="1" s="1"/>
  <c r="T18" i="1" s="1"/>
  <c r="U18" i="1" s="1"/>
  <c r="V18" i="1" s="1"/>
  <c r="W18" i="1" s="1"/>
  <c r="O17" i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M15" i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L14" i="1"/>
  <c r="M14" i="1" s="1"/>
  <c r="N14" i="1" s="1"/>
  <c r="O14" i="1" s="1"/>
  <c r="P14" i="1" s="1"/>
  <c r="Q14" i="1" s="1"/>
  <c r="R14" i="1" s="1"/>
  <c r="S14" i="1" s="1"/>
  <c r="T14" i="1" s="1"/>
  <c r="U14" i="1" s="1"/>
  <c r="K13" i="1"/>
  <c r="L13" i="1" s="1"/>
  <c r="M13" i="1" s="1"/>
  <c r="N13" i="1" s="1"/>
  <c r="O13" i="1" s="1"/>
  <c r="P13" i="1" s="1"/>
  <c r="Q13" i="1" s="1"/>
  <c r="R13" i="1" s="1"/>
  <c r="S13" i="1" s="1"/>
  <c r="T13" i="1" s="1"/>
  <c r="J12" i="1"/>
  <c r="K12" i="1" s="1"/>
  <c r="L12" i="1" s="1"/>
  <c r="M12" i="1" s="1"/>
  <c r="N12" i="1" s="1"/>
  <c r="O12" i="1" s="1"/>
  <c r="P12" i="1" s="1"/>
  <c r="Q12" i="1" s="1"/>
  <c r="R12" i="1" s="1"/>
  <c r="I11" i="1"/>
  <c r="J11" i="1" s="1"/>
  <c r="K11" i="1" s="1"/>
  <c r="L11" i="1" s="1"/>
  <c r="M11" i="1" s="1"/>
  <c r="N11" i="1" s="1"/>
  <c r="O11" i="1" s="1"/>
  <c r="P11" i="1" s="1"/>
  <c r="H10" i="1"/>
  <c r="I10" i="1" s="1"/>
  <c r="J10" i="1" s="1"/>
  <c r="K10" i="1" s="1"/>
  <c r="L10" i="1" s="1"/>
  <c r="M10" i="1" s="1"/>
  <c r="N10" i="1" s="1"/>
  <c r="G9" i="1"/>
  <c r="H9" i="1" s="1"/>
  <c r="I9" i="1" s="1"/>
  <c r="J9" i="1" s="1"/>
  <c r="K9" i="1" s="1"/>
  <c r="L9" i="1" s="1"/>
  <c r="F8" i="1"/>
  <c r="G8" i="1" s="1"/>
  <c r="H8" i="1" s="1"/>
  <c r="I8" i="1" s="1"/>
  <c r="J8" i="1" s="1"/>
  <c r="K8" i="1" s="1"/>
  <c r="E7" i="1"/>
  <c r="F7" i="1" s="1"/>
  <c r="G7" i="1" s="1"/>
  <c r="H7" i="1" s="1"/>
  <c r="I7" i="1" s="1"/>
  <c r="D6" i="1"/>
  <c r="E6" i="1" s="1"/>
  <c r="F6" i="1" s="1"/>
  <c r="G6" i="1" s="1"/>
  <c r="H6" i="1" s="1"/>
  <c r="G3" i="1"/>
</calcChain>
</file>

<file path=xl/sharedStrings.xml><?xml version="1.0" encoding="utf-8"?>
<sst xmlns="http://schemas.openxmlformats.org/spreadsheetml/2006/main" count="6" uniqueCount="4">
  <si>
    <t>p</t>
  </si>
  <si>
    <t>ϵ</t>
  </si>
  <si>
    <t>N</t>
  </si>
  <si>
    <t>N(N-1)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</si>
</sst>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ill="1" applyBorder="1"/>
  </cellXfs>
  <cellStyles count="1">
    <cellStyle name="Normal" xfId="0" builtinId="0"/>
  </cellStyles>
  <dxfs count="2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377825</xdr:colOff>
      <xdr:row>3</xdr:row>
      <xdr:rowOff>82550</xdr:rowOff>
    </xdr:from>
    <xdr:ext cx="206595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987425" y="6350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987425" y="6350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4</xdr:row>
      <xdr:rowOff>0</xdr:rowOff>
    </xdr:from>
    <xdr:ext cx="206595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28650" y="7366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28650" y="7366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215900</xdr:colOff>
      <xdr:row>4</xdr:row>
      <xdr:rowOff>6350</xdr:rowOff>
    </xdr:from>
    <xdr:ext cx="206595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2</xdr:row>
      <xdr:rowOff>158750</xdr:rowOff>
    </xdr:from>
    <xdr:ext cx="206595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5"/>
  <sheetViews>
    <sheetView workbookViewId="0">
      <selection activeCell="J2" sqref="J2"/>
    </sheetView>
  </sheetViews>
  <sheetFormatPr defaultRowHeight="14.5" x14ac:dyDescent="0.35"/>
  <cols>
    <col min="7" max="7" width="10.81640625" bestFit="1" customWidth="1"/>
  </cols>
  <sheetData>
    <row r="1" spans="2:23" x14ac:dyDescent="0.35">
      <c r="B1" t="s">
        <v>0</v>
      </c>
      <c r="D1">
        <v>2.5000000000000001E-2</v>
      </c>
    </row>
    <row r="2" spans="2:23" x14ac:dyDescent="0.35">
      <c r="B2" s="1" t="s">
        <v>1</v>
      </c>
      <c r="C2" s="1"/>
      <c r="D2">
        <v>0.01</v>
      </c>
    </row>
    <row r="3" spans="2:23" x14ac:dyDescent="0.35">
      <c r="B3" t="s">
        <v>2</v>
      </c>
      <c r="D3">
        <v>5</v>
      </c>
      <c r="F3" t="s">
        <v>3</v>
      </c>
      <c r="G3">
        <f>D3*(D3-1)</f>
        <v>20</v>
      </c>
    </row>
    <row r="5" spans="2:23" x14ac:dyDescent="0.35">
      <c r="C5" s="2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</row>
    <row r="6" spans="2:23" x14ac:dyDescent="0.35">
      <c r="B6" s="3">
        <v>0</v>
      </c>
      <c r="C6" s="3"/>
      <c r="D6" s="6">
        <f>FACT((D$5)/FACT($B6+1)*FACT(D$5-$B6-1))*$D$1^($B6+1)*(1-$D$1)^(D$5-$B6-1)</f>
        <v>2.5000000000000001E-2</v>
      </c>
      <c r="E6" s="3">
        <f>FACT((E$5)/FACT($B6+1)*FACT(E$5-$B6-1))*$D$1^($B6+1)*(1-$D$1)^(E$5-$B6-1)+D6</f>
        <v>7.375000000000001E-2</v>
      </c>
      <c r="F6" s="3">
        <f>FACT((F$5)/FACT($B6+1)*FACT(F$5-$B6-1))*$D$1^($B6+1)*(1-$D$1)^(F$5-$B6-1)+E6</f>
        <v>17.184999999999999</v>
      </c>
      <c r="G6" s="3">
        <f>FACT((G$5)/FACT($B6+1)*FACT(G$5-$B6-1))*$D$1^($B6+1)*(1-$D$1)^(G$5-$B6-1)+F6</f>
        <v>1.437671044625548E+22</v>
      </c>
      <c r="H6" s="3">
        <f>FACT((H$5)/FACT($B6+1)*FACT(H$5-$B6-1))*$D$1^($B6+1)*(1-$D$1)^(H$5-$B6-1)+G6</f>
        <v>1.5113056942961599E+197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2:23" x14ac:dyDescent="0.35">
      <c r="B7" s="4">
        <v>1</v>
      </c>
      <c r="C7" s="4"/>
      <c r="D7" s="4"/>
      <c r="E7" s="4">
        <f>FACT((E$5)/FACT($B7+1)*FACT(E$5-$B7-1))*$D$1^($B7+1)*(1-$D$1)^(E$5-$B7-1)</f>
        <v>6.2500000000000012E-4</v>
      </c>
      <c r="F7" s="4">
        <f>FACT((F$5)/FACT($B7+1)*FACT(F$5-$B7-1))*$D$1^($B7+1)*(1-$D$1)^(F$5-$B7-1)+E7</f>
        <v>1.2343750000000002E-3</v>
      </c>
      <c r="G7" s="4">
        <f>FACT((G$5)/FACT($B7+1)*FACT(G$5-$B7-1))*$D$1^($B7+1)*(1-$D$1)^(G$5-$B7-1)+F7</f>
        <v>1.5493750000000001E-2</v>
      </c>
      <c r="H7" s="4">
        <f>FACT((H$5)/FACT($B7+1)*FACT(H$5-$B7-1))*$D$1^($B7+1)*(1-$D$1)^(H$5-$B7-1)+G7</f>
        <v>757518904.65799379</v>
      </c>
      <c r="I7" s="4">
        <f>FACT((I$5)/FACT($B7+1)*FACT(I$5-$B7-1))*$D$1^($B7+1)*(1-$D$1)^(I$5-$B7-1)+H7</f>
        <v>3.4585524077607862E+100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2:23" x14ac:dyDescent="0.35">
      <c r="B8" s="4">
        <v>2</v>
      </c>
      <c r="C8" s="4"/>
      <c r="D8" s="4"/>
      <c r="E8" s="4"/>
      <c r="F8" s="4">
        <f>FACT((F$5)/FACT($B8+1)*FACT(F$5-$B8-1))*$D$1^($B8+1)*(1-$D$1)^(F$5-$B8-1)</f>
        <v>1.5625000000000004E-5</v>
      </c>
      <c r="G8" s="4">
        <f>FACT((G$5)/FACT($B8+1)*FACT(G$5-$B8-1))*$D$1^($B8+1)*(1-$D$1)^(G$5-$B8-1)+F8</f>
        <v>3.0859375000000003E-5</v>
      </c>
      <c r="H8" s="4">
        <f>FACT((H$5)/FACT($B8+1)*FACT(H$5-$B8-1))*$D$1^($B8+1)*(1-$D$1)^(H$5-$B8-1)+G8</f>
        <v>4.5712890625000004E-5</v>
      </c>
      <c r="I8" s="4">
        <f>FACT((I$5)/FACT($B8+1)*FACT(I$5-$B8-1))*$D$1^($B8+1)*(1-$D$1)^(I$5-$B8-1)+H8</f>
        <v>1.0472880859375002E-2</v>
      </c>
      <c r="J8" s="4">
        <f>FACT((J$5)/FACT($B8+1)*FACT(J$5-$B8-1))*$D$1^($B8+1)*(1-$D$1)^(J$5-$B8-1)+I8</f>
        <v>4.3050610159110585E+24</v>
      </c>
      <c r="K8" s="4">
        <f>FACT((K$5)/FACT($B8+1)*FACT(K$5-$B8-1))*$D$1^($B8+1)*(1-$D$1)^(K$5-$B8-1)+J8</f>
        <v>6.4908167047691544E+279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2:23" x14ac:dyDescent="0.35">
      <c r="B9" s="4">
        <v>3</v>
      </c>
      <c r="C9" s="4"/>
      <c r="D9" s="4"/>
      <c r="E9" s="4"/>
      <c r="F9" s="4"/>
      <c r="G9" s="4">
        <f>FACT((G$5)/FACT($B9+1)*FACT(G$5-$B9-1))*$D$1^($B9+1)*(1-$D$1)^(G$5-$B9-1)</f>
        <v>3.9062500000000018E-7</v>
      </c>
      <c r="H9" s="4">
        <f>FACT((H$5)/FACT($B9+1)*FACT(H$5-$B9-1))*$D$1^($B9+1)*(1-$D$1)^(H$5-$B9-1)+G9</f>
        <v>7.7148437500000033E-7</v>
      </c>
      <c r="I9" s="4">
        <f>FACT((I$5)/FACT($B9+1)*FACT(I$5-$B9-1))*$D$1^($B9+1)*(1-$D$1)^(I$5-$B9-1)+H9</f>
        <v>1.1428222656250005E-6</v>
      </c>
      <c r="J9" s="4">
        <f>FACT((J$5)/FACT($B9+1)*FACT(J$5-$B9-1))*$D$1^($B9+1)*(1-$D$1)^(J$5-$B9-1)+I9</f>
        <v>1.5048767089843755E-6</v>
      </c>
      <c r="K9" s="4">
        <f>FACT((K$5)/FACT($B9+1)*FACT(K$5-$B9-1))*$D$1^($B9+1)*(1-$D$1)^(K$5-$B9-1)+J9</f>
        <v>1.4234589154052738E-2</v>
      </c>
      <c r="L9" s="4">
        <f>FACT((L$5)/FACT($B9+1)*FACT(L$5-$B9-1))*$D$1^($B9+1)*(1-$D$1)^(L$5-$B9-1)+K9</f>
        <v>4.1171337357288522E+49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2:23" x14ac:dyDescent="0.35">
      <c r="B10" s="4">
        <v>4</v>
      </c>
      <c r="C10" s="4"/>
      <c r="D10" s="4"/>
      <c r="E10" s="4"/>
      <c r="F10" s="4"/>
      <c r="G10" s="4"/>
      <c r="H10" s="4">
        <f>FACT((H$5)/FACT($B10+1)*FACT(H$5-$B10-1))*$D$1^($B10+1)*(1-$D$1)^(H$5-$B10-1)</f>
        <v>9.7656250000000058E-9</v>
      </c>
      <c r="I10" s="4">
        <f>FACT((I$5)/FACT($B10+1)*FACT(I$5-$B10-1))*$D$1^($B10+1)*(1-$D$1)^(I$5-$B10-1)+H10</f>
        <v>1.9287109375000012E-8</v>
      </c>
      <c r="J10" s="4">
        <f>FACT((J$5)/FACT($B10+1)*FACT(J$5-$B10-1))*$D$1^($B10+1)*(1-$D$1)^(J$5-$B10-1)+I10</f>
        <v>2.8570556640625016E-8</v>
      </c>
      <c r="K10" s="4">
        <f>FACT((K$5)/FACT($B10+1)*FACT(K$5-$B10-1))*$D$1^($B10+1)*(1-$D$1)^(K$5-$B10-1)+J10</f>
        <v>3.7621917724609397E-8</v>
      </c>
      <c r="L10" s="4">
        <f>FACT((L$5)/FACT($B10+1)*FACT(L$5-$B10-1))*$D$1^($B10+1)*(1-$D$1)^(L$5-$B10-1)+K10</f>
        <v>4.6446994781494167E-8</v>
      </c>
      <c r="M10" s="4">
        <f>FACT((M$5)/FACT($B10+1)*FACT(M$5-$B10-1))*$D$1^($B10+1)*(1-$D$1)^(M$5-$B10-1)+L10</f>
        <v>3.1223875080417643E-2</v>
      </c>
      <c r="N10" s="4">
        <f>FACT((N$5)/FACT($B10+1)*FACT(N$5-$B10-1))*$D$1^($B10+1)*(1-$D$1)^(N$5-$B10-1)+M10</f>
        <v>4.5666941600100496E+84</v>
      </c>
      <c r="O10" s="4"/>
      <c r="P10" s="4"/>
      <c r="Q10" s="4"/>
      <c r="R10" s="4"/>
      <c r="S10" s="4"/>
      <c r="T10" s="4"/>
      <c r="U10" s="4"/>
      <c r="V10" s="4"/>
      <c r="W10" s="4"/>
    </row>
    <row r="11" spans="2:23" x14ac:dyDescent="0.35">
      <c r="B11" s="4">
        <v>5</v>
      </c>
      <c r="C11" s="4"/>
      <c r="D11" s="4"/>
      <c r="E11" s="4"/>
      <c r="F11" s="4"/>
      <c r="G11" s="4"/>
      <c r="H11" s="4"/>
      <c r="I11" s="4">
        <f>FACT((I$5)/FACT($B11+1)*FACT(I$5-$B11-1))*$D$1^($B11+1)*(1-$D$1)^(I$5-$B11-1)</f>
        <v>2.4414062500000014E-10</v>
      </c>
      <c r="J11" s="4">
        <f>FACT((J$5)/FACT($B11+1)*FACT(J$5-$B11-1))*$D$1^($B11+1)*(1-$D$1)^(J$5-$B11-1)+I11</f>
        <v>4.8217773437500035E-10</v>
      </c>
      <c r="K11" s="4">
        <f>FACT((K$5)/FACT($B11+1)*FACT(K$5-$B11-1))*$D$1^($B11+1)*(1-$D$1)^(K$5-$B11-1)+J11</f>
        <v>7.1426391601562553E-10</v>
      </c>
      <c r="L11" s="4">
        <f>FACT((L$5)/FACT($B11+1)*FACT(L$5-$B11-1))*$D$1^($B11+1)*(1-$D$1)^(L$5-$B11-1)+K11</f>
        <v>9.4054794311523493E-10</v>
      </c>
      <c r="M11" s="4">
        <f>FACT((M$5)/FACT($B11+1)*FACT(M$5-$B11-1))*$D$1^($B11+1)*(1-$D$1)^(M$5-$B11-1)+L11</f>
        <v>1.1611748695373542E-9</v>
      </c>
      <c r="N11" s="4">
        <f>FACT((N$5)/FACT($B11+1)*FACT(N$5-$B11-1))*$D$1^($B11+1)*(1-$D$1)^(N$5-$B11-1)+M11</f>
        <v>1.3762861227989204E-9</v>
      </c>
      <c r="O11" s="4">
        <f>FACT((O$5)/FACT($B11+1)*FACT(O$5-$B11-1))*$D$1^($B11+1)*(1-$D$1)^(O$5-$B11-1)+N11</f>
        <v>0.10046267000432418</v>
      </c>
      <c r="P11" s="4">
        <f>FACT((P$5)/FACT($B11+1)*FACT(P$5-$B11-1))*$D$1^($B11+1)*(1-$D$1)^(P$5-$B11-1)+O11</f>
        <v>2.7647097509332486E+130</v>
      </c>
      <c r="Q11" s="4"/>
      <c r="R11" s="4"/>
      <c r="S11" s="4"/>
      <c r="T11" s="4"/>
      <c r="U11" s="4"/>
      <c r="V11" s="4"/>
      <c r="W11" s="4"/>
    </row>
    <row r="12" spans="2:23" x14ac:dyDescent="0.35">
      <c r="B12" s="4">
        <v>6</v>
      </c>
      <c r="C12" s="4"/>
      <c r="D12" s="4"/>
      <c r="E12" s="4"/>
      <c r="F12" s="4"/>
      <c r="G12" s="4"/>
      <c r="H12" s="4"/>
      <c r="I12" s="4"/>
      <c r="J12" s="4">
        <f>FACT((J$5)/FACT($B12+1)*FACT(J$5-$B12-1))*$D$1^($B12+1)*(1-$D$1)^(J$5-$B12-1)</f>
        <v>6.1035156250000046E-12</v>
      </c>
      <c r="K12" s="4">
        <f>FACT((K$5)/FACT($B12+1)*FACT(K$5-$B12-1))*$D$1^($B12+1)*(1-$D$1)^(K$5-$B12-1)+J12</f>
        <v>1.2054443359375009E-11</v>
      </c>
      <c r="L12" s="4">
        <f>FACT((L$5)/FACT($B12+1)*FACT(L$5-$B12-1))*$D$1^($B12+1)*(1-$D$1)^(L$5-$B12-1)+K12</f>
        <v>1.7856597900390637E-11</v>
      </c>
      <c r="M12" s="4">
        <f>FACT((M$5)/FACT($B12+1)*FACT(M$5-$B12-1))*$D$1^($B12+1)*(1-$D$1)^(M$5-$B12-1)+L12</f>
        <v>2.3513698577880874E-11</v>
      </c>
      <c r="N12" s="4">
        <f>FACT((N$5)/FACT($B12+1)*FACT(N$5-$B12-1))*$D$1^($B12+1)*(1-$D$1)^(N$5-$B12-1)+M12</f>
        <v>2.9029371738433856E-11</v>
      </c>
      <c r="O12" s="4">
        <f>FACT((O$5)/FACT($B12+1)*FACT(O$5-$B12-1))*$D$1^($B12+1)*(1-$D$1)^(O$5-$B12-1)+N12</f>
        <v>3.4407153069973016E-11</v>
      </c>
      <c r="P12" s="4">
        <f>FACT((P$5)/FACT($B12+1)*FACT(P$5-$B12-1))*$D$1^($B12+1)*(1-$D$1)^(P$5-$B12-1)+O12</f>
        <v>3.9650489868223691E-11</v>
      </c>
      <c r="Q12" s="4">
        <f>FACT((Q$5)/FACT($B12+1)*FACT(Q$5-$B12-1))*$D$1^($B12+1)*(1-$D$1)^(Q$5-$B12-1)+P12</f>
        <v>0.4456775137407844</v>
      </c>
      <c r="R12" s="4">
        <f>FACT((R$5)/FACT($B12+1)*FACT(R$5-$B12-1))*$D$1^($B12+1)*(1-$D$1)^(R$5-$B12-1)+Q12</f>
        <v>3.3343473021680878E+187</v>
      </c>
      <c r="S12" s="4"/>
      <c r="T12" s="4"/>
      <c r="U12" s="4"/>
      <c r="V12" s="4"/>
      <c r="W12" s="4"/>
    </row>
    <row r="13" spans="2:23" x14ac:dyDescent="0.35">
      <c r="B13" s="4">
        <v>7</v>
      </c>
      <c r="C13" s="4"/>
      <c r="D13" s="4"/>
      <c r="E13" s="4"/>
      <c r="F13" s="4"/>
      <c r="G13" s="4"/>
      <c r="H13" s="4"/>
      <c r="I13" s="4"/>
      <c r="J13" s="4"/>
      <c r="K13" s="4">
        <f>FACT((K$5)/FACT($B13+1)*FACT(K$5-$B13-1))*$D$1^($B13+1)*(1-$D$1)^(K$5-$B13-1)</f>
        <v>1.5258789062500013E-13</v>
      </c>
      <c r="L13" s="4">
        <f>FACT((L$5)/FACT($B13+1)*FACT(L$5-$B13-1))*$D$1^($B13+1)*(1-$D$1)^(L$5-$B13-1)+K13</f>
        <v>3.0136108398437522E-13</v>
      </c>
      <c r="M13" s="4">
        <f>FACT((M$5)/FACT($B13+1)*FACT(M$5-$B13-1))*$D$1^($B13+1)*(1-$D$1)^(M$5-$B13-1)+L13</f>
        <v>4.4641494750976594E-13</v>
      </c>
      <c r="N13" s="4">
        <f>FACT((N$5)/FACT($B13+1)*FACT(N$5-$B13-1))*$D$1^($B13+1)*(1-$D$1)^(N$5-$B13-1)+M13</f>
        <v>5.8784246444702186E-13</v>
      </c>
      <c r="O13" s="4">
        <f>FACT((O$5)/FACT($B13+1)*FACT(O$5-$B13-1))*$D$1^($B13+1)*(1-$D$1)^(O$5-$B13-1)+N13</f>
        <v>7.2573429346084639E-13</v>
      </c>
      <c r="P13" s="4">
        <f>FACT((P$5)/FACT($B13+1)*FACT(P$5-$B13-1))*$D$1^($B13+1)*(1-$D$1)^(P$5-$B13-1)+O13</f>
        <v>8.6017882674932534E-13</v>
      </c>
      <c r="Q13" s="4">
        <f>FACT((Q$5)/FACT($B13+1)*FACT(Q$5-$B13-1))*$D$1^($B13+1)*(1-$D$1)^(Q$5-$B13-1)+P13</f>
        <v>9.912622467055923E-13</v>
      </c>
      <c r="R13" s="4">
        <f>FACT((R$5)/FACT($B13+1)*FACT(R$5-$B13-1))*$D$1^($B13+1)*(1-$D$1)^(R$5-$B13-1)+Q13</f>
        <v>1.1190685811629526E-12</v>
      </c>
      <c r="S13" s="4">
        <f>FACT((S$5)/FACT($B13+1)*FACT(S$5-$B13-1))*$D$1^($B13+1)*(1-$D$1)^(S$5-$B13-1)+R13</f>
        <v>2.6072134551527526</v>
      </c>
      <c r="T13" s="4">
        <f>FACT((T$5)/FACT($B13+1)*FACT(T$5-$B13-1))*$D$1^($B13+1)*(1-$D$1)^(T$5-$B13-1)+S13</f>
        <v>2.4376255182519499E+256</v>
      </c>
      <c r="U13" s="4"/>
      <c r="V13" s="4"/>
      <c r="W13" s="4"/>
    </row>
    <row r="14" spans="2:23" x14ac:dyDescent="0.35">
      <c r="B14" s="4">
        <v>8</v>
      </c>
      <c r="C14" s="4"/>
      <c r="D14" s="4"/>
      <c r="E14" s="4"/>
      <c r="F14" s="4"/>
      <c r="G14" s="4"/>
      <c r="H14" s="4"/>
      <c r="I14" s="4"/>
      <c r="J14" s="4"/>
      <c r="K14" s="4"/>
      <c r="L14" s="4">
        <f>FACT((L$5)/FACT($B14+1)*FACT(L$5-$B14-1))*$D$1^($B14+1)*(1-$D$1)^(L$5-$B14-1)</f>
        <v>3.8146972656250034E-15</v>
      </c>
      <c r="M14" s="4">
        <f>FACT((M$5)/FACT($B14+1)*FACT(M$5-$B14-1))*$D$1^($B14+1)*(1-$D$1)^(M$5-$B14-1)+L14</f>
        <v>7.5340270996093825E-15</v>
      </c>
      <c r="N14" s="4">
        <f>FACT((N$5)/FACT($B14+1)*FACT(N$5-$B14-1))*$D$1^($B14+1)*(1-$D$1)^(N$5-$B14-1)+M14</f>
        <v>1.1160373687744152E-14</v>
      </c>
      <c r="O14" s="4">
        <f>FACT((O$5)/FACT($B14+1)*FACT(O$5-$B14-1))*$D$1^($B14+1)*(1-$D$1)^(O$5-$B14-1)+N14</f>
        <v>1.4696061611175552E-14</v>
      </c>
      <c r="P14" s="4">
        <f>FACT((P$5)/FACT($B14+1)*FACT(P$5-$B14-1))*$D$1^($B14+1)*(1-$D$1)^(P$5-$B14-1)+O14</f>
        <v>1.8143357336521165E-14</v>
      </c>
      <c r="Q14" s="4">
        <f>FACT((Q$5)/FACT($B14+1)*FACT(Q$5-$B14-1))*$D$1^($B14+1)*(1-$D$1)^(Q$5-$B14-1)+P14</f>
        <v>2.1504470668733138E-14</v>
      </c>
      <c r="R14" s="4">
        <f>FACT((R$5)/FACT($B14+1)*FACT(R$5-$B14-1))*$D$1^($B14+1)*(1-$D$1)^(R$5-$B14-1)+Q14</f>
        <v>2.4781556167639812E-14</v>
      </c>
      <c r="S14" s="4">
        <f>FACT((S$5)/FACT($B14+1)*FACT(S$5-$B14-1))*$D$1^($B14+1)*(1-$D$1)^(S$5-$B14-1)+R14</f>
        <v>2.7976714529073818E-14</v>
      </c>
      <c r="T14" s="4">
        <f>FACT((T$5)/FACT($B14+1)*FACT(T$5-$B14-1))*$D$1^($B14+1)*(1-$D$1)^(T$5-$B14-1)+S14</f>
        <v>3.1091993931471973E-14</v>
      </c>
      <c r="U14" s="4">
        <f>FACT((U$5)/FACT($B14+1)*FACT(U$5-$B14-1))*$D$1^($B14+1)*(1-$D$1)^(U$5-$B14-1)+T14</f>
        <v>19.446553358612281</v>
      </c>
      <c r="V14" s="4"/>
      <c r="W14" s="4"/>
    </row>
    <row r="15" spans="2:23" x14ac:dyDescent="0.35">
      <c r="B15" s="4">
        <v>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>
        <f>FACT((M$5)/FACT($B15+1)*FACT(M$5-$B15-1))*$D$1^($B15+1)*(1-$D$1)^(M$5-$B15-1)</f>
        <v>9.5367431640625102E-17</v>
      </c>
      <c r="N15" s="4">
        <f>FACT((N$5)/FACT($B15+1)*FACT(N$5-$B15-1))*$D$1^($B15+1)*(1-$D$1)^(N$5-$B15-1)+M15</f>
        <v>1.8835067749023456E-16</v>
      </c>
      <c r="O15" s="4">
        <f>FACT((O$5)/FACT($B15+1)*FACT(O$5-$B15-1))*$D$1^($B15+1)*(1-$D$1)^(O$5-$B15-1)+N15</f>
        <v>2.790093421936038E-16</v>
      </c>
      <c r="P15" s="4">
        <f>FACT((P$5)/FACT($B15+1)*FACT(P$5-$B15-1))*$D$1^($B15+1)*(1-$D$1)^(P$5-$B15-1)+O15</f>
        <v>3.6740154027938883E-16</v>
      </c>
      <c r="Q15" s="4">
        <f>FACT((Q$5)/FACT($B15+1)*FACT(Q$5-$B15-1))*$D$1^($B15+1)*(1-$D$1)^(Q$5-$B15-1)+P15</f>
        <v>4.5358393341302924E-16</v>
      </c>
      <c r="R15" s="4">
        <f>FACT((R$5)/FACT($B15+1)*FACT(R$5-$B15-1))*$D$1^($B15+1)*(1-$D$1)^(R$5-$B15-1)+Q15</f>
        <v>5.3761176671832863E-16</v>
      </c>
      <c r="S15" s="4">
        <f>FACT((S$5)/FACT($B15+1)*FACT(S$5-$B15-1))*$D$1^($B15+1)*(1-$D$1)^(S$5-$B15-1)+R15</f>
        <v>6.1953890419099554E-16</v>
      </c>
      <c r="T15" s="4">
        <f>FACT((T$5)/FACT($B15+1)*FACT(T$5-$B15-1))*$D$1^($B15+1)*(1-$D$1)^(T$5-$B15-1)+S15</f>
        <v>6.9941786322684571E-16</v>
      </c>
      <c r="U15" s="4">
        <f>FACT((U$5)/FACT($B15+1)*FACT(U$5-$B15-1))*$D$1^($B15+1)*(1-$D$1)^(U$5-$B15-1)+T15</f>
        <v>7.7729984828679967E-16</v>
      </c>
      <c r="V15" s="4">
        <f>FACT((V$5)/FACT($B15+1)*FACT(V$5-$B15-1))*$D$1^($B15+1)*(1-$D$1)^(V$5-$B15-1)+U15</f>
        <v>8.5323478372025481E-16</v>
      </c>
      <c r="W15" s="4">
        <f>FACT((W$5)/FACT($B15+1)*FACT(W$5-$B15-1))*$D$1^($B15+1)*(1-$D$1)^(W$5-$B15-1)+V15</f>
        <v>180.12370048414599</v>
      </c>
    </row>
    <row r="16" spans="2:23" x14ac:dyDescent="0.35">
      <c r="B16" s="4">
        <v>10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>
        <f>FACT((N$5)/FACT($B16+1)*FACT(N$5-$B16-1))*$D$1^($B16+1)*(1-$D$1)^(N$5-$B16-1)</f>
        <v>2.3841857910156276E-18</v>
      </c>
      <c r="O16" s="4">
        <f>FACT((O$5)/FACT($B16+1)*FACT(O$5-$B16-1))*$D$1^($B16+1)*(1-$D$1)^(O$5-$B16-1)+N16</f>
        <v>4.7087669372558647E-18</v>
      </c>
      <c r="P16" s="4">
        <f>FACT((P$5)/FACT($B16+1)*FACT(P$5-$B16-1))*$D$1^($B16+1)*(1-$D$1)^(P$5-$B16-1)+O16</f>
        <v>6.9752335548400951E-18</v>
      </c>
      <c r="Q16" s="4">
        <f>FACT((Q$5)/FACT($B16+1)*FACT(Q$5-$B16-1))*$D$1^($B16+1)*(1-$D$1)^(Q$5-$B16-1)+P16</f>
        <v>9.1850385069847198E-18</v>
      </c>
      <c r="R16" s="4">
        <f>FACT((R$5)/FACT($B16+1)*FACT(R$5-$B16-1))*$D$1^($B16+1)*(1-$D$1)^(R$5-$B16-1)+Q16</f>
        <v>1.1339598335325729E-17</v>
      </c>
      <c r="S16" s="4">
        <f>FACT((S$5)/FACT($B16+1)*FACT(S$5-$B16-1))*$D$1^($B16+1)*(1-$D$1)^(S$5-$B16-1)+R16</f>
        <v>1.3440294167958213E-17</v>
      </c>
      <c r="T16" s="4">
        <f>FACT((T$5)/FACT($B16+1)*FACT(T$5-$B16-1))*$D$1^($B16+1)*(1-$D$1)^(T$5-$B16-1)+S16</f>
        <v>1.5488472604774885E-17</v>
      </c>
      <c r="U16" s="4">
        <f>FACT((U$5)/FACT($B16+1)*FACT(U$5-$B16-1))*$D$1^($B16+1)*(1-$D$1)^(U$5-$B16-1)+T16</f>
        <v>1.7485446580671142E-17</v>
      </c>
      <c r="V16" s="4">
        <f>FACT((V$5)/FACT($B16+1)*FACT(V$5-$B16-1))*$D$1^($B16+1)*(1-$D$1)^(V$5-$B16-1)+U16</f>
        <v>1.9432496207169989E-17</v>
      </c>
      <c r="W16" s="4">
        <f>FACT((W$5)/FACT($B16+1)*FACT(W$5-$B16-1))*$D$1^($B16+1)*(1-$D$1)^(W$5-$B16-1)+V16</f>
        <v>2.1330869593006368E-17</v>
      </c>
    </row>
    <row r="17" spans="2:23" x14ac:dyDescent="0.35">
      <c r="B17" s="4">
        <v>11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f>FACT((O$5)/FACT($B17+1)*FACT(O$5-$B17-1))*$D$1^($B17+1)*(1-$D$1)^(O$5-$B17-1)</f>
        <v>5.9604644775390708E-20</v>
      </c>
      <c r="P17" s="4">
        <f>FACT((P$5)/FACT($B17+1)*FACT(P$5-$B17-1))*$D$1^($B17+1)*(1-$D$1)^(P$5-$B17-1)+O17</f>
        <v>1.1771917343139665E-19</v>
      </c>
      <c r="Q17" s="4">
        <f>FACT((Q$5)/FACT($B17+1)*FACT(Q$5-$B17-1))*$D$1^($B17+1)*(1-$D$1)^(Q$5-$B17-1)+P17</f>
        <v>1.7438083887100245E-19</v>
      </c>
      <c r="R17" s="4">
        <f>FACT((R$5)/FACT($B17+1)*FACT(R$5-$B17-1))*$D$1^($B17+1)*(1-$D$1)^(R$5-$B17-1)+Q17</f>
        <v>2.2962596267461807E-19</v>
      </c>
      <c r="S17" s="4">
        <f>FACT((S$5)/FACT($B17+1)*FACT(S$5-$B17-1))*$D$1^($B17+1)*(1-$D$1)^(S$5-$B17-1)+R17</f>
        <v>2.834899583831433E-19</v>
      </c>
      <c r="T17" s="4">
        <f>FACT((T$5)/FACT($B17+1)*FACT(T$5-$B17-1))*$D$1^($B17+1)*(1-$D$1)^(T$5-$B17-1)+S17</f>
        <v>3.360073541989554E-19</v>
      </c>
      <c r="U17" s="4">
        <f>FACT((U$5)/FACT($B17+1)*FACT(U$5-$B17-1))*$D$1^($B17+1)*(1-$D$1)^(U$5-$B17-1)+T17</f>
        <v>3.872118151193722E-19</v>
      </c>
      <c r="V17" s="4">
        <f>FACT((V$5)/FACT($B17+1)*FACT(V$5-$B17-1))*$D$1^($B17+1)*(1-$D$1)^(V$5-$B17-1)+U17</f>
        <v>4.3713616451677858E-19</v>
      </c>
      <c r="W17" s="4">
        <f>FACT((W$5)/FACT($B17+1)*FACT(W$5-$B17-1))*$D$1^($B17+1)*(1-$D$1)^(W$5-$B17-1)+V17</f>
        <v>4.8581240517924979E-19</v>
      </c>
    </row>
    <row r="18" spans="2:23" x14ac:dyDescent="0.35">
      <c r="B18" s="4">
        <v>12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f>FACT((P$5)/FACT($B18+1)*FACT(P$5-$B18-1))*$D$1^($B18+1)*(1-$D$1)^(P$5-$B18-1)</f>
        <v>1.4901161193847677E-21</v>
      </c>
      <c r="Q18" s="4">
        <f>FACT((Q$5)/FACT($B18+1)*FACT(Q$5-$B18-1))*$D$1^($B18+1)*(1-$D$1)^(Q$5-$B18-1)+P18</f>
        <v>2.9429793357849161E-21</v>
      </c>
      <c r="R18" s="4">
        <f>FACT((R$5)/FACT($B18+1)*FACT(R$5-$B18-1))*$D$1^($B18+1)*(1-$D$1)^(R$5-$B18-1)+Q18</f>
        <v>4.3595209717750609E-21</v>
      </c>
      <c r="S18" s="4">
        <f>FACT((S$5)/FACT($B18+1)*FACT(S$5-$B18-1))*$D$1^($B18+1)*(1-$D$1)^(S$5-$B18-1)+R18</f>
        <v>5.7406490668654518E-21</v>
      </c>
      <c r="T18" s="4">
        <f>FACT((T$5)/FACT($B18+1)*FACT(T$5-$B18-1))*$D$1^($B18+1)*(1-$D$1)^(T$5-$B18-1)+S18</f>
        <v>7.0872489595785829E-21</v>
      </c>
      <c r="U18" s="4">
        <f>FACT((U$5)/FACT($B18+1)*FACT(U$5-$B18-1))*$D$1^($B18+1)*(1-$D$1)^(U$5-$B18-1)+T18</f>
        <v>8.4001838549738853E-21</v>
      </c>
      <c r="V18" s="4">
        <f>FACT((V$5)/FACT($B18+1)*FACT(V$5-$B18-1))*$D$1^($B18+1)*(1-$D$1)^(V$5-$B18-1)+U18</f>
        <v>9.6802953779843062E-21</v>
      </c>
      <c r="W18" s="4">
        <f>FACT((W$5)/FACT($B18+1)*FACT(W$5-$B18-1))*$D$1^($B18+1)*(1-$D$1)^(W$5-$B18-1)+V18</f>
        <v>1.0928404112919467E-20</v>
      </c>
    </row>
    <row r="19" spans="2:23" x14ac:dyDescent="0.35">
      <c r="B19" s="4">
        <v>13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f>FACT((Q$5)/FACT($B19+1)*FACT(Q$5-$B19-1))*$D$1^($B19+1)*(1-$D$1)^(Q$5-$B19-1)</f>
        <v>3.7252902984619193E-23</v>
      </c>
      <c r="R19" s="4">
        <f>FACT((R$5)/FACT($B19+1)*FACT(R$5-$B19-1))*$D$1^($B19+1)*(1-$D$1)^(R$5-$B19-1)+Q19</f>
        <v>7.3574483394622912E-23</v>
      </c>
      <c r="S19" s="4">
        <f>FACT((S$5)/FACT($B19+1)*FACT(S$5-$B19-1))*$D$1^($B19+1)*(1-$D$1)^(S$5-$B19-1)+R19</f>
        <v>1.0898802429437654E-22</v>
      </c>
      <c r="T19" s="4">
        <f>FACT((T$5)/FACT($B19+1)*FACT(T$5-$B19-1))*$D$1^($B19+1)*(1-$D$1)^(T$5-$B19-1)+S19</f>
        <v>1.435162266716363E-22</v>
      </c>
      <c r="U19" s="4">
        <f>FACT((U$5)/FACT($B19+1)*FACT(U$5-$B19-1))*$D$1^($B19+1)*(1-$D$1)^(U$5-$B19-1)+T19</f>
        <v>1.7718122398946457E-22</v>
      </c>
      <c r="V19" s="4">
        <f>FACT((V$5)/FACT($B19+1)*FACT(V$5-$B19-1))*$D$1^($B19+1)*(1-$D$1)^(V$5-$B19-1)+U19</f>
        <v>2.1000459637434716E-22</v>
      </c>
      <c r="W19" s="4">
        <f>FACT((W$5)/FACT($B19+1)*FACT(W$5-$B19-1))*$D$1^($B19+1)*(1-$D$1)^(W$5-$B19-1)+V19</f>
        <v>2.4200738444960767E-22</v>
      </c>
    </row>
    <row r="20" spans="2:23" x14ac:dyDescent="0.35">
      <c r="B20" s="4">
        <v>14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f>FACT((R$5)/FACT($B20+1)*FACT(R$5-$B20-1))*$D$1^($B20+1)*(1-$D$1)^(R$5-$B20-1)</f>
        <v>9.3132257461548006E-25</v>
      </c>
      <c r="S20" s="4">
        <f>FACT((S$5)/FACT($B20+1)*FACT(S$5-$B20-1))*$D$1^($B20+1)*(1-$D$1)^(S$5-$B20-1)+R20</f>
        <v>1.839362084865573E-24</v>
      </c>
      <c r="T20" s="4">
        <f>FACT((T$5)/FACT($B20+1)*FACT(T$5-$B20-1))*$D$1^($B20+1)*(1-$D$1)^(T$5-$B20-1)+S20</f>
        <v>2.7247006073594136E-24</v>
      </c>
      <c r="U20" s="4">
        <f>FACT((U$5)/FACT($B20+1)*FACT(U$5-$B20-1))*$D$1^($B20+1)*(1-$D$1)^(U$5-$B20-1)+T20</f>
        <v>3.5879056667909083E-24</v>
      </c>
      <c r="V20" s="4">
        <f>FACT((V$5)/FACT($B20+1)*FACT(V$5-$B20-1))*$D$1^($B20+1)*(1-$D$1)^(V$5-$B20-1)+U20</f>
        <v>4.4295305997366152E-24</v>
      </c>
      <c r="W20" s="4">
        <f>FACT((W$5)/FACT($B20+1)*FACT(W$5-$B20-1))*$D$1^($B20+1)*(1-$D$1)^(W$5-$B20-1)+V20</f>
        <v>5.2501149093586795E-24</v>
      </c>
    </row>
    <row r="21" spans="2:23" x14ac:dyDescent="0.35">
      <c r="B21" s="4">
        <v>15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>FACT((S$5)/FACT($B21+1)*FACT(S$5-$B21-1))*$D$1^($B21+1)*(1-$D$1)^(S$5-$B21-1)</f>
        <v>2.3283064365387003E-26</v>
      </c>
      <c r="T21" s="4">
        <f>FACT((T$5)/FACT($B21+1)*FACT(T$5-$B21-1))*$D$1^($B21+1)*(1-$D$1)^(T$5-$B21-1)+S21</f>
        <v>4.5984052121639333E-26</v>
      </c>
      <c r="U21" s="4">
        <f>FACT((U$5)/FACT($B21+1)*FACT(U$5-$B21-1))*$D$1^($B21+1)*(1-$D$1)^(U$5-$B21-1)+T21</f>
        <v>6.811751518398535E-26</v>
      </c>
      <c r="V21" s="4">
        <f>FACT((V$5)/FACT($B21+1)*FACT(V$5-$B21-1))*$D$1^($B21+1)*(1-$D$1)^(V$5-$B21-1)+U21</f>
        <v>8.9697641669772722E-26</v>
      </c>
      <c r="W21" s="4">
        <f>FACT((W$5)/FACT($B21+1)*FACT(W$5-$B21-1))*$D$1^($B21+1)*(1-$D$1)^(W$5-$B21-1)+V21</f>
        <v>1.1073826499341542E-25</v>
      </c>
    </row>
    <row r="22" spans="2:23" x14ac:dyDescent="0.35">
      <c r="B22" s="4">
        <v>16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FACT((T$5)/FACT($B22+1)*FACT(T$5-$B22-1))*$D$1^($B22+1)*(1-$D$1)^(T$5-$B22-1)</f>
        <v>5.820766091346751E-28</v>
      </c>
      <c r="U22" s="4">
        <f>FACT((U$5)/FACT($B22+1)*FACT(U$5-$B22-1))*$D$1^($B22+1)*(1-$D$1)^(U$5-$B22-1)+T22</f>
        <v>1.1496013030409833E-27</v>
      </c>
      <c r="V22" s="4">
        <f>FACT((V$5)/FACT($B22+1)*FACT(V$5-$B22-1))*$D$1^($B22+1)*(1-$D$1)^(V$5-$B22-1)+U22</f>
        <v>1.7029378795996339E-27</v>
      </c>
      <c r="W22" s="4">
        <f>FACT((W$5)/FACT($B22+1)*FACT(W$5-$B22-1))*$D$1^($B22+1)*(1-$D$1)^(W$5-$B22-1)+V22</f>
        <v>2.242441041744318E-27</v>
      </c>
    </row>
    <row r="23" spans="2:23" x14ac:dyDescent="0.35">
      <c r="B23" s="4">
        <v>17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>
        <f>FACT((U$5)/FACT($B23+1)*FACT(U$5-$B23-1))*$D$1^($B23+1)*(1-$D$1)^(U$5-$B23-1)</f>
        <v>1.4551915228366878E-29</v>
      </c>
      <c r="V23" s="4">
        <f>FACT((V$5)/FACT($B23+1)*FACT(V$5-$B23-1))*$D$1^($B23+1)*(1-$D$1)^(V$5-$B23-1)+U23</f>
        <v>2.8740032576024587E-29</v>
      </c>
      <c r="W23" s="4">
        <f>FACT((W$5)/FACT($B23+1)*FACT(W$5-$B23-1))*$D$1^($B23+1)*(1-$D$1)^(W$5-$B23-1)+V23</f>
        <v>4.2573446989990852E-29</v>
      </c>
    </row>
    <row r="24" spans="2:23" x14ac:dyDescent="0.35">
      <c r="B24" s="4">
        <v>18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f>FACT((V$5)/FACT($B24+1)*FACT(V$5-$B24-1))*$D$1^($B24+1)*(1-$D$1)^(V$5-$B24-1)</f>
        <v>3.6379788070917199E-31</v>
      </c>
      <c r="W24" s="4">
        <f>FACT((W$5)/FACT($B24+1)*FACT(W$5-$B24-1))*$D$1^($B24+1)*(1-$D$1)^(W$5-$B24-1)+V24</f>
        <v>7.1850081440061465E-31</v>
      </c>
    </row>
    <row r="25" spans="2:23" x14ac:dyDescent="0.35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f>FACT((W$5)/FACT($B25+1)*FACT(W$5-$B25-1))*$D$1^($B25+1)*(1-$D$1)^(W$5-$B25-1)</f>
        <v>9.0949470177293024E-33</v>
      </c>
    </row>
  </sheetData>
  <conditionalFormatting sqref="D6:W25">
    <cfRule type="cellIs" dxfId="19" priority="10" operator="lessThanOrEqual">
      <formula>$D$2</formula>
    </cfRule>
  </conditionalFormatting>
  <conditionalFormatting sqref="C8">
    <cfRule type="cellIs" dxfId="12" priority="6" operator="lessThanOrEqual">
      <formula>$D$2</formula>
    </cfRule>
  </conditionalFormatting>
  <conditionalFormatting sqref="C7">
    <cfRule type="cellIs" dxfId="10" priority="5" operator="lessThanOrEqual">
      <formula>$D$2</formula>
    </cfRule>
  </conditionalFormatting>
  <conditionalFormatting sqref="C6">
    <cfRule type="cellIs" dxfId="8" priority="4" operator="lessThanOrEqual">
      <formula>$D$2</formula>
    </cfRule>
  </conditionalFormatting>
  <conditionalFormatting sqref="C9">
    <cfRule type="cellIs" dxfId="6" priority="3" operator="lessThanOrEqual">
      <formula>$D$2</formula>
    </cfRule>
  </conditionalFormatting>
  <conditionalFormatting sqref="C10">
    <cfRule type="cellIs" dxfId="4" priority="2" operator="lessThanOrEqual">
      <formula>$D$2</formula>
    </cfRule>
  </conditionalFormatting>
  <conditionalFormatting sqref="C11:C25">
    <cfRule type="cellIs" dxfId="1" priority="1" operator="lessThanOrEqual">
      <formula>$D$2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9"/>
  <sheetViews>
    <sheetView tabSelected="1" workbookViewId="0">
      <selection activeCell="D11" sqref="D11:E29"/>
    </sheetView>
  </sheetViews>
  <sheetFormatPr defaultRowHeight="14.5" x14ac:dyDescent="0.35"/>
  <cols>
    <col min="6" max="6" width="10.81640625" bestFit="1" customWidth="1"/>
    <col min="7" max="7" width="11.81640625" bestFit="1" customWidth="1"/>
  </cols>
  <sheetData>
    <row r="1" spans="2:22" x14ac:dyDescent="0.35">
      <c r="B1" t="s">
        <v>0</v>
      </c>
      <c r="C1">
        <v>0.01</v>
      </c>
    </row>
    <row r="2" spans="2:22" x14ac:dyDescent="0.35">
      <c r="B2" s="1" t="s">
        <v>1</v>
      </c>
      <c r="C2">
        <v>0.5</v>
      </c>
    </row>
    <row r="4" spans="2:22" x14ac:dyDescent="0.35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</row>
    <row r="5" spans="2:22" x14ac:dyDescent="0.35">
      <c r="C5">
        <f>Sheet1!$B6</f>
        <v>0</v>
      </c>
      <c r="D5">
        <f>Sheet1!$B7</f>
        <v>1</v>
      </c>
      <c r="E5">
        <f>Sheet1!B7</f>
        <v>1</v>
      </c>
      <c r="F5">
        <f>Sheet1!B8</f>
        <v>2</v>
      </c>
      <c r="G5">
        <f>Sheet1!B8</f>
        <v>2</v>
      </c>
      <c r="H5">
        <f>Sheet1!B9</f>
        <v>3</v>
      </c>
      <c r="I5">
        <f>Sheet1!B9</f>
        <v>3</v>
      </c>
      <c r="J5">
        <f>Sheet1!B10</f>
        <v>4</v>
      </c>
      <c r="K5">
        <f>Sheet1!B10</f>
        <v>4</v>
      </c>
      <c r="L5">
        <f>Sheet1!B11</f>
        <v>5</v>
      </c>
      <c r="M5">
        <f>Sheet1!B11</f>
        <v>5</v>
      </c>
      <c r="N5">
        <f>Sheet1!$B12</f>
        <v>6</v>
      </c>
      <c r="O5">
        <f>Sheet1!$B12</f>
        <v>6</v>
      </c>
      <c r="P5">
        <f>Sheet1!$B13</f>
        <v>7</v>
      </c>
      <c r="Q5">
        <f>Sheet1!$B13</f>
        <v>7</v>
      </c>
      <c r="R5">
        <f>Sheet1!$B14</f>
        <v>8</v>
      </c>
      <c r="S5">
        <f>Sheet1!$B14</f>
        <v>8</v>
      </c>
      <c r="T5">
        <f>Sheet1!$B15</f>
        <v>9</v>
      </c>
      <c r="U5">
        <f>Sheet1!$B15</f>
        <v>9</v>
      </c>
      <c r="V5">
        <f>Sheet1!$B16</f>
        <v>10</v>
      </c>
    </row>
    <row r="8" spans="2:22" x14ac:dyDescent="0.35"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</row>
    <row r="9" spans="2:22" x14ac:dyDescent="0.35">
      <c r="D9">
        <v>1</v>
      </c>
      <c r="E9">
        <v>1</v>
      </c>
      <c r="F9">
        <v>2</v>
      </c>
      <c r="G9">
        <v>2</v>
      </c>
      <c r="H9">
        <v>3</v>
      </c>
      <c r="I9">
        <v>3</v>
      </c>
      <c r="J9">
        <v>4</v>
      </c>
      <c r="K9">
        <v>4</v>
      </c>
      <c r="L9">
        <v>5</v>
      </c>
      <c r="M9">
        <v>5</v>
      </c>
      <c r="N9">
        <v>6</v>
      </c>
      <c r="O9">
        <v>6</v>
      </c>
      <c r="P9">
        <v>7</v>
      </c>
      <c r="Q9">
        <v>7</v>
      </c>
      <c r="R9">
        <v>8</v>
      </c>
      <c r="S9">
        <v>8</v>
      </c>
      <c r="T9">
        <v>9</v>
      </c>
      <c r="U9">
        <v>9</v>
      </c>
      <c r="V9">
        <v>10</v>
      </c>
    </row>
    <row r="11" spans="2:22" x14ac:dyDescent="0.35">
      <c r="D11">
        <v>2</v>
      </c>
      <c r="E11">
        <v>1</v>
      </c>
    </row>
    <row r="12" spans="2:22" x14ac:dyDescent="0.35">
      <c r="D12">
        <v>3</v>
      </c>
      <c r="E12">
        <v>1</v>
      </c>
    </row>
    <row r="13" spans="2:22" x14ac:dyDescent="0.35">
      <c r="D13">
        <v>4</v>
      </c>
      <c r="E13">
        <v>2</v>
      </c>
    </row>
    <row r="14" spans="2:22" x14ac:dyDescent="0.35">
      <c r="D14">
        <v>5</v>
      </c>
      <c r="E14">
        <v>2</v>
      </c>
    </row>
    <row r="15" spans="2:22" x14ac:dyDescent="0.35">
      <c r="D15">
        <v>6</v>
      </c>
      <c r="E15">
        <v>3</v>
      </c>
    </row>
    <row r="16" spans="2:22" x14ac:dyDescent="0.35">
      <c r="D16">
        <v>7</v>
      </c>
      <c r="E16">
        <v>3</v>
      </c>
    </row>
    <row r="17" spans="4:5" x14ac:dyDescent="0.35">
      <c r="D17">
        <v>8</v>
      </c>
      <c r="E17">
        <v>4</v>
      </c>
    </row>
    <row r="18" spans="4:5" x14ac:dyDescent="0.35">
      <c r="D18">
        <v>9</v>
      </c>
      <c r="E18">
        <v>4</v>
      </c>
    </row>
    <row r="19" spans="4:5" x14ac:dyDescent="0.35">
      <c r="D19">
        <v>10</v>
      </c>
      <c r="E19">
        <v>5</v>
      </c>
    </row>
    <row r="20" spans="4:5" x14ac:dyDescent="0.35">
      <c r="D20">
        <v>11</v>
      </c>
      <c r="E20">
        <v>5</v>
      </c>
    </row>
    <row r="21" spans="4:5" x14ac:dyDescent="0.35">
      <c r="D21">
        <v>12</v>
      </c>
      <c r="E21">
        <v>6</v>
      </c>
    </row>
    <row r="22" spans="4:5" x14ac:dyDescent="0.35">
      <c r="D22">
        <v>13</v>
      </c>
      <c r="E22">
        <v>6</v>
      </c>
    </row>
    <row r="23" spans="4:5" x14ac:dyDescent="0.35">
      <c r="D23">
        <v>14</v>
      </c>
      <c r="E23">
        <v>7</v>
      </c>
    </row>
    <row r="24" spans="4:5" x14ac:dyDescent="0.35">
      <c r="D24">
        <v>15</v>
      </c>
      <c r="E24">
        <v>7</v>
      </c>
    </row>
    <row r="25" spans="4:5" x14ac:dyDescent="0.35">
      <c r="D25">
        <v>16</v>
      </c>
      <c r="E25">
        <v>8</v>
      </c>
    </row>
    <row r="26" spans="4:5" x14ac:dyDescent="0.35">
      <c r="D26">
        <v>17</v>
      </c>
      <c r="E26">
        <v>8</v>
      </c>
    </row>
    <row r="27" spans="4:5" x14ac:dyDescent="0.35">
      <c r="D27">
        <v>18</v>
      </c>
      <c r="E27">
        <v>9</v>
      </c>
    </row>
    <row r="28" spans="4:5" x14ac:dyDescent="0.35">
      <c r="D28">
        <v>19</v>
      </c>
      <c r="E28">
        <v>9</v>
      </c>
    </row>
    <row r="29" spans="4:5" x14ac:dyDescent="0.35">
      <c r="D29">
        <v>20</v>
      </c>
      <c r="E29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Edielson Frigieri</dc:creator>
  <cp:lastModifiedBy>Edielson Frigieri</cp:lastModifiedBy>
  <dcterms:created xsi:type="dcterms:W3CDTF">2015-10-26T21:47:37Z</dcterms:created>
  <dcterms:modified xsi:type="dcterms:W3CDTF">2015-10-27T14:41:11Z</dcterms:modified>
</cp:coreProperties>
</file>