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analysis\"/>
    </mc:Choice>
  </mc:AlternateContent>
  <bookViews>
    <workbookView xWindow="0" yWindow="0" windowWidth="10780" windowHeight="4420" activeTab="1"/>
  </bookViews>
  <sheets>
    <sheet name="# 50 scenarios" sheetId="1" r:id="rId1"/>
    <sheet name="# 200 scenarios" sheetId="2" r:id="rId2"/>
    <sheet name="p(x) #200" sheetId="3" r:id="rId3"/>
    <sheet name="# 300 scenarios" sheetId="4" r:id="rId4"/>
    <sheet name="p(x) #30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6" i="2"/>
  <c r="H5" i="4" l="1"/>
  <c r="G5" i="4"/>
  <c r="H5" i="2"/>
  <c r="G5" i="2"/>
</calcChain>
</file>

<file path=xl/comments1.xml><?xml version="1.0" encoding="utf-8"?>
<comments xmlns="http://schemas.openxmlformats.org/spreadsheetml/2006/main">
  <authors>
    <author>Edielson Frigieri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1012.23 seconds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883.11 seconds</t>
        </r>
      </text>
    </comment>
  </commentList>
</comments>
</file>

<file path=xl/comments2.xml><?xml version="1.0" encoding="utf-8"?>
<comments xmlns="http://schemas.openxmlformats.org/spreadsheetml/2006/main">
  <authors>
    <author>Edielson Frigieri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4727.97 seconds
gap 0.0620%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Edielson Frigieri:</t>
        </r>
        <r>
          <rPr>
            <sz val="9"/>
            <color indexed="81"/>
            <rFont val="Tahoma"/>
            <charset val="1"/>
          </rPr>
          <t xml:space="preserve">
1720.12 seconds
gap 0.0978%</t>
        </r>
      </text>
    </comment>
  </commentList>
</comments>
</file>

<file path=xl/sharedStrings.xml><?xml version="1.0" encoding="utf-8"?>
<sst xmlns="http://schemas.openxmlformats.org/spreadsheetml/2006/main" count="47" uniqueCount="31">
  <si>
    <t>Failure Probability</t>
  </si>
  <si>
    <t>Average</t>
  </si>
  <si>
    <t># scenarios = 50</t>
  </si>
  <si>
    <t>Reference</t>
  </si>
  <si>
    <t>p(x)</t>
  </si>
  <si>
    <t>C[1,3]:</t>
  </si>
  <si>
    <t>C[1,4]:</t>
  </si>
  <si>
    <t>C[2,1]:</t>
  </si>
  <si>
    <t>C[2,3]:</t>
  </si>
  <si>
    <t>C[3,2]:</t>
  </si>
  <si>
    <t>C[3,7]:</t>
  </si>
  <si>
    <t>C[4,1]:</t>
  </si>
  <si>
    <t>C[4,9]:</t>
  </si>
  <si>
    <t>C[5,4]:</t>
  </si>
  <si>
    <t>C[5,6]:</t>
  </si>
  <si>
    <t>C[6,8]:</t>
  </si>
  <si>
    <t>C[7,5]:</t>
  </si>
  <si>
    <t>C[7,10]:</t>
  </si>
  <si>
    <t>C[8,2]:</t>
  </si>
  <si>
    <t>C[8,11]:</t>
  </si>
  <si>
    <t>C[9,14]:</t>
  </si>
  <si>
    <t>C[10,7]:</t>
  </si>
  <si>
    <t>C[11,10]:</t>
  </si>
  <si>
    <t>C[11,12]:</t>
  </si>
  <si>
    <t>C[12,9]:</t>
  </si>
  <si>
    <t>C[13,7]:</t>
  </si>
  <si>
    <t>C[13,14]:</t>
  </si>
  <si>
    <t>C[14,11]:</t>
  </si>
  <si>
    <t>C[14,13]:</t>
  </si>
  <si>
    <t>Cij</t>
  </si>
  <si>
    <t xml:space="preserve">p(x)'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</si>
</sst>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2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3" xfId="0" applyFill="1" applyBorder="1"/>
    <xf numFmtId="2" fontId="0" fillId="0" borderId="3" xfId="0" applyNumberFormat="1" applyFill="1" applyBorder="1"/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1095375</xdr:colOff>
      <xdr:row>2</xdr:row>
      <xdr:rowOff>19050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45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45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∑10_(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(𝑖,𝑗)∈𝐿_𝐵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𝐶_𝑖𝑗^𝐵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498475</xdr:colOff>
      <xdr:row>3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390525</xdr:colOff>
      <xdr:row>1</xdr:row>
      <xdr:rowOff>6350</xdr:rowOff>
    </xdr:from>
    <xdr:ext cx="548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727325" y="19050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27325" y="19050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504825</xdr:colOff>
      <xdr:row>1</xdr:row>
      <xdr:rowOff>12700</xdr:rowOff>
    </xdr:from>
    <xdr:ext cx="6270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321175" y="19685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=0.095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321175" y="19685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=0.095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498475</xdr:colOff>
      <xdr:row>3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616325" y="5524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53975</xdr:colOff>
      <xdr:row>2</xdr:row>
      <xdr:rowOff>31750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870325" y="4000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70325" y="4000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∑10_(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(𝑖,𝑗)∈𝐿_𝐵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𝐶_𝑖𝑗^𝐵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53975</xdr:colOff>
      <xdr:row>2</xdr:row>
      <xdr:rowOff>25400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8442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8442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517525</xdr:colOff>
      <xdr:row>2</xdr:row>
      <xdr:rowOff>95250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7115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7115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409575</xdr:colOff>
      <xdr:row>1</xdr:row>
      <xdr:rowOff>12700</xdr:rowOff>
    </xdr:from>
    <xdr:ext cx="548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559175" y="19685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559175" y="19685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231775</xdr:colOff>
      <xdr:row>1</xdr:row>
      <xdr:rowOff>19050</xdr:rowOff>
    </xdr:from>
    <xdr:ext cx="6270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372225" y="20320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=0.095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372225" y="20320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=0.095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530225</xdr:colOff>
      <xdr:row>2</xdr:row>
      <xdr:rowOff>95250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6706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6706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15875</xdr:colOff>
      <xdr:row>2</xdr:row>
      <xdr:rowOff>19050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34352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34352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250825</xdr:colOff>
      <xdr:row>2</xdr:row>
      <xdr:rowOff>82550</xdr:rowOff>
    </xdr:from>
    <xdr:ext cx="34522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867275" y="45085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867275" y="45085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250825</xdr:colOff>
      <xdr:row>2</xdr:row>
      <xdr:rowOff>88900</xdr:rowOff>
    </xdr:from>
    <xdr:ext cx="308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156075" y="4572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156075" y="4572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111125</xdr:colOff>
      <xdr:row>2</xdr:row>
      <xdr:rowOff>114300</xdr:rowOff>
    </xdr:from>
    <xdr:ext cx="34522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559675" y="48260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559675" y="48260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2</xdr:row>
      <xdr:rowOff>114300</xdr:rowOff>
    </xdr:from>
    <xdr:ext cx="308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981825" y="4826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981825" y="4826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2</xdr:row>
      <xdr:rowOff>25400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667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667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514475" y="5588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14475" y="5588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53975</xdr:colOff>
      <xdr:row>2</xdr:row>
      <xdr:rowOff>25400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2742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742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517525</xdr:colOff>
      <xdr:row>2</xdr:row>
      <xdr:rowOff>95250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545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5457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409575</xdr:colOff>
      <xdr:row>1</xdr:row>
      <xdr:rowOff>12700</xdr:rowOff>
    </xdr:from>
    <xdr:ext cx="548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46625" y="19685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46625" y="196850"/>
              <a:ext cx="548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231775</xdr:colOff>
      <xdr:row>1</xdr:row>
      <xdr:rowOff>19050</xdr:rowOff>
    </xdr:from>
    <xdr:ext cx="6270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597775" y="20320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=0.095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597775" y="203200"/>
              <a:ext cx="6270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=0.095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530225</xdr:colOff>
      <xdr:row>2</xdr:row>
      <xdr:rowOff>95250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9622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96225" y="4635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15875</xdr:colOff>
      <xdr:row>2</xdr:row>
      <xdr:rowOff>19050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690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69075" y="38735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250825</xdr:colOff>
      <xdr:row>2</xdr:row>
      <xdr:rowOff>82550</xdr:rowOff>
    </xdr:from>
    <xdr:ext cx="34522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092825" y="45085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092825" y="45085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250825</xdr:colOff>
      <xdr:row>2</xdr:row>
      <xdr:rowOff>88900</xdr:rowOff>
    </xdr:from>
    <xdr:ext cx="308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381625" y="4572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381625" y="4572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111125</xdr:colOff>
      <xdr:row>2</xdr:row>
      <xdr:rowOff>114300</xdr:rowOff>
    </xdr:from>
    <xdr:ext cx="34522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893175" y="48260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893175" y="482600"/>
              <a:ext cx="34522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2</xdr:row>
      <xdr:rowOff>114300</xdr:rowOff>
    </xdr:from>
    <xdr:ext cx="308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315325" y="4826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315325" y="482600"/>
              <a:ext cx="308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2</xdr:row>
      <xdr:rowOff>25400</xdr:rowOff>
    </xdr:from>
    <xdr:ext cx="768287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6667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e>
                        </m:d>
                        <m:r>
                          <m:rPr>
                            <m:brk m:alnAt="7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∈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sub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66675" y="393700"/>
              <a:ext cx="768287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_((𝑖,𝑗)∈𝐿_𝐵)▒𝐶_𝑖𝑗^𝐵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514475" y="5588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14475" y="5588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2" sqref="D12"/>
    </sheetView>
  </sheetViews>
  <sheetFormatPr defaultRowHeight="14.5" x14ac:dyDescent="0.35"/>
  <cols>
    <col min="3" max="3" width="16" bestFit="1" customWidth="1"/>
    <col min="4" max="4" width="11.1796875" customWidth="1"/>
    <col min="5" max="5" width="10" bestFit="1" customWidth="1"/>
    <col min="6" max="6" width="11.453125" customWidth="1"/>
    <col min="7" max="7" width="11.36328125" customWidth="1"/>
  </cols>
  <sheetData>
    <row r="1" spans="1:7" x14ac:dyDescent="0.35">
      <c r="C1" t="s">
        <v>2</v>
      </c>
    </row>
    <row r="2" spans="1:7" x14ac:dyDescent="0.35">
      <c r="D2" s="24"/>
      <c r="E2" s="24"/>
      <c r="F2" s="24"/>
      <c r="G2" s="24"/>
    </row>
    <row r="4" spans="1:7" x14ac:dyDescent="0.35">
      <c r="A4" s="24" t="s">
        <v>3</v>
      </c>
      <c r="B4" s="24"/>
      <c r="C4" t="s">
        <v>0</v>
      </c>
      <c r="E4" t="s">
        <v>1</v>
      </c>
      <c r="G4" t="s">
        <v>1</v>
      </c>
    </row>
    <row r="5" spans="1:7" x14ac:dyDescent="0.35">
      <c r="A5">
        <v>22</v>
      </c>
      <c r="B5">
        <v>4.87</v>
      </c>
      <c r="C5">
        <v>0.06</v>
      </c>
      <c r="D5">
        <v>27</v>
      </c>
      <c r="E5">
        <v>4.22</v>
      </c>
      <c r="F5" s="2">
        <v>22.05</v>
      </c>
      <c r="G5" s="2">
        <v>4.25</v>
      </c>
    </row>
    <row r="6" spans="1:7" x14ac:dyDescent="0.35">
      <c r="A6">
        <v>24</v>
      </c>
      <c r="B6">
        <v>4.42</v>
      </c>
      <c r="C6">
        <v>7.4999999999999997E-2</v>
      </c>
      <c r="D6">
        <v>27.6</v>
      </c>
      <c r="E6">
        <v>3.68</v>
      </c>
      <c r="F6">
        <v>25.36</v>
      </c>
      <c r="G6">
        <v>3.7</v>
      </c>
    </row>
    <row r="7" spans="1:7" x14ac:dyDescent="0.35">
      <c r="A7">
        <v>27</v>
      </c>
      <c r="B7">
        <v>3.59</v>
      </c>
      <c r="C7">
        <v>8.5000000000000006E-2</v>
      </c>
      <c r="D7">
        <v>28.4</v>
      </c>
      <c r="E7">
        <v>3.76</v>
      </c>
      <c r="F7">
        <v>26.42</v>
      </c>
      <c r="G7">
        <v>3.28</v>
      </c>
    </row>
    <row r="8" spans="1:7" x14ac:dyDescent="0.35">
      <c r="A8">
        <v>28</v>
      </c>
      <c r="B8">
        <v>3</v>
      </c>
      <c r="C8">
        <v>0.1</v>
      </c>
      <c r="D8">
        <v>35</v>
      </c>
      <c r="E8" s="3">
        <v>2.375</v>
      </c>
      <c r="F8">
        <v>29.3</v>
      </c>
      <c r="G8">
        <v>3</v>
      </c>
    </row>
    <row r="9" spans="1:7" x14ac:dyDescent="0.35">
      <c r="A9">
        <v>34</v>
      </c>
      <c r="B9">
        <v>1.88</v>
      </c>
      <c r="C9">
        <v>0.17499999999999999</v>
      </c>
      <c r="D9">
        <v>38.799999999999997</v>
      </c>
      <c r="E9" s="3">
        <v>1.63889</v>
      </c>
      <c r="F9">
        <v>37.15</v>
      </c>
      <c r="G9">
        <v>1.47</v>
      </c>
    </row>
    <row r="10" spans="1:7" x14ac:dyDescent="0.35">
      <c r="A10">
        <v>42</v>
      </c>
      <c r="B10">
        <v>1</v>
      </c>
      <c r="C10">
        <v>0.25</v>
      </c>
      <c r="D10">
        <v>42</v>
      </c>
      <c r="E10" s="3">
        <v>1</v>
      </c>
      <c r="F10">
        <v>41.1</v>
      </c>
      <c r="G10">
        <v>1.26</v>
      </c>
    </row>
  </sheetData>
  <mergeCells count="3">
    <mergeCell ref="D2:E2"/>
    <mergeCell ref="F2:G2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G6" sqref="G6"/>
    </sheetView>
  </sheetViews>
  <sheetFormatPr defaultRowHeight="14.5" x14ac:dyDescent="0.35"/>
  <cols>
    <col min="1" max="1" width="13.08984375" style="1" customWidth="1"/>
    <col min="2" max="2" width="12" style="1" customWidth="1"/>
    <col min="3" max="3" width="8.7265625" style="1"/>
    <col min="4" max="4" width="15.90625" style="1" bestFit="1" customWidth="1"/>
    <col min="5" max="5" width="12.36328125" customWidth="1"/>
    <col min="6" max="6" width="11.36328125" customWidth="1"/>
    <col min="7" max="8" width="10.1796875" customWidth="1"/>
    <col min="9" max="9" width="11.6328125" customWidth="1"/>
    <col min="10" max="10" width="11.54296875" customWidth="1"/>
  </cols>
  <sheetData>
    <row r="2" spans="1:12" x14ac:dyDescent="0.35">
      <c r="A2" s="24" t="s">
        <v>3</v>
      </c>
      <c r="B2" s="24"/>
      <c r="E2" s="31"/>
      <c r="F2" s="31"/>
      <c r="G2" s="31"/>
      <c r="H2" s="32"/>
      <c r="I2" s="33"/>
      <c r="J2" s="33"/>
      <c r="K2" s="33"/>
      <c r="L2" s="33"/>
    </row>
    <row r="3" spans="1:12" x14ac:dyDescent="0.35">
      <c r="D3" s="29" t="s">
        <v>0</v>
      </c>
      <c r="E3" s="25"/>
      <c r="F3" s="40" t="s">
        <v>1</v>
      </c>
      <c r="G3" s="25"/>
      <c r="H3" s="27"/>
      <c r="I3" s="36"/>
      <c r="J3" s="38" t="s">
        <v>1</v>
      </c>
      <c r="K3" s="34"/>
      <c r="L3" s="36"/>
    </row>
    <row r="4" spans="1:12" x14ac:dyDescent="0.35">
      <c r="B4" s="14" t="s">
        <v>1</v>
      </c>
      <c r="D4" s="30"/>
      <c r="E4" s="26"/>
      <c r="F4" s="41"/>
      <c r="G4" s="26"/>
      <c r="H4" s="28"/>
      <c r="I4" s="37"/>
      <c r="J4" s="39"/>
      <c r="K4" s="35"/>
      <c r="L4" s="37"/>
    </row>
    <row r="5" spans="1:12" x14ac:dyDescent="0.35">
      <c r="A5" s="1">
        <v>22</v>
      </c>
      <c r="B5" s="1">
        <v>4.87</v>
      </c>
      <c r="D5" s="12">
        <v>0.06</v>
      </c>
      <c r="E5" s="15">
        <v>29.6</v>
      </c>
      <c r="F5" s="17">
        <v>4.3913000000000002</v>
      </c>
      <c r="G5" s="17">
        <f>MAX('p(x) #200'!B2:B24)</f>
        <v>0.04</v>
      </c>
      <c r="H5" s="23">
        <f>MAX('p(x) #200'!C2:C24)</f>
        <v>9.7933000000000006E-2</v>
      </c>
      <c r="I5" s="4"/>
      <c r="J5" s="4"/>
      <c r="K5" s="5"/>
      <c r="L5" s="5"/>
    </row>
    <row r="6" spans="1:12" x14ac:dyDescent="0.35">
      <c r="A6" s="1">
        <v>24</v>
      </c>
      <c r="B6" s="1">
        <v>4.42</v>
      </c>
      <c r="D6" s="12">
        <v>7.4999999999999997E-2</v>
      </c>
      <c r="E6" s="9">
        <v>27.733333333329998</v>
      </c>
      <c r="F6" s="16">
        <v>3.48</v>
      </c>
      <c r="G6" s="16">
        <f>MAX('p(x) #200'!F2:F27)</f>
        <v>0.17</v>
      </c>
      <c r="H6" s="16">
        <f>MAX('p(x) #200'!G2:G27)</f>
        <v>0.14488500000000001</v>
      </c>
      <c r="I6" s="6"/>
      <c r="J6" s="6"/>
      <c r="K6" s="6"/>
      <c r="L6" s="6"/>
    </row>
    <row r="7" spans="1:12" x14ac:dyDescent="0.35">
      <c r="A7" s="1">
        <v>27</v>
      </c>
      <c r="B7" s="1">
        <v>3.59</v>
      </c>
      <c r="D7" s="12">
        <v>8.5000000000000006E-2</v>
      </c>
      <c r="E7" s="8"/>
      <c r="F7" s="8"/>
      <c r="G7" s="16"/>
      <c r="H7" s="18"/>
      <c r="I7" s="6"/>
      <c r="J7" s="6"/>
      <c r="K7" s="6"/>
      <c r="L7" s="6"/>
    </row>
    <row r="8" spans="1:12" x14ac:dyDescent="0.35">
      <c r="A8" s="1">
        <v>28</v>
      </c>
      <c r="B8" s="1">
        <v>3</v>
      </c>
      <c r="D8" s="12">
        <v>0.1</v>
      </c>
      <c r="E8" s="8"/>
      <c r="F8" s="9"/>
      <c r="G8" s="19"/>
      <c r="H8" s="20"/>
      <c r="I8" s="6"/>
      <c r="J8" s="6"/>
      <c r="K8" s="6"/>
      <c r="L8" s="6"/>
    </row>
    <row r="9" spans="1:12" x14ac:dyDescent="0.35">
      <c r="A9" s="1">
        <v>34</v>
      </c>
      <c r="B9" s="1">
        <v>1.88</v>
      </c>
      <c r="D9" s="12">
        <v>0.17499999999999999</v>
      </c>
      <c r="E9" s="8"/>
      <c r="F9" s="9"/>
      <c r="G9" s="19"/>
      <c r="H9" s="20"/>
      <c r="I9" s="6"/>
      <c r="J9" s="6"/>
      <c r="K9" s="6"/>
      <c r="L9" s="6"/>
    </row>
    <row r="10" spans="1:12" x14ac:dyDescent="0.35">
      <c r="A10" s="1">
        <v>42</v>
      </c>
      <c r="B10" s="1">
        <v>1</v>
      </c>
      <c r="D10" s="13">
        <v>0.25</v>
      </c>
      <c r="E10" s="10"/>
      <c r="F10" s="11"/>
      <c r="G10" s="21"/>
      <c r="H10" s="22"/>
      <c r="I10" s="7"/>
      <c r="J10" s="7"/>
      <c r="K10" s="7"/>
      <c r="L10" s="7"/>
    </row>
  </sheetData>
  <mergeCells count="12">
    <mergeCell ref="I2:L2"/>
    <mergeCell ref="K3:K4"/>
    <mergeCell ref="L3:L4"/>
    <mergeCell ref="J3:J4"/>
    <mergeCell ref="I3:I4"/>
    <mergeCell ref="G3:G4"/>
    <mergeCell ref="H3:H4"/>
    <mergeCell ref="E3:E4"/>
    <mergeCell ref="D3:D4"/>
    <mergeCell ref="A2:B2"/>
    <mergeCell ref="E2:H2"/>
    <mergeCell ref="F3:F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F3" sqref="F3"/>
    </sheetView>
  </sheetViews>
  <sheetFormatPr defaultRowHeight="14.5" x14ac:dyDescent="0.35"/>
  <sheetData>
    <row r="1" spans="2:7" x14ac:dyDescent="0.35">
      <c r="B1" t="s">
        <v>4</v>
      </c>
      <c r="C1" t="s">
        <v>30</v>
      </c>
      <c r="E1" t="s">
        <v>29</v>
      </c>
      <c r="F1" t="s">
        <v>4</v>
      </c>
      <c r="G1" t="s">
        <v>30</v>
      </c>
    </row>
    <row r="2" spans="2:7" x14ac:dyDescent="0.35">
      <c r="B2">
        <v>0.04</v>
      </c>
      <c r="C2">
        <v>9.7933000000000006E-2</v>
      </c>
      <c r="E2">
        <v>1.2</v>
      </c>
      <c r="F2">
        <v>0.01</v>
      </c>
      <c r="G2">
        <v>1.6039999999999999E-2</v>
      </c>
    </row>
    <row r="3" spans="2:7" x14ac:dyDescent="0.35">
      <c r="B3">
        <v>5.0000000000000001E-3</v>
      </c>
      <c r="C3">
        <v>1.9677E-2</v>
      </c>
      <c r="E3">
        <v>1</v>
      </c>
      <c r="F3">
        <v>0.17</v>
      </c>
      <c r="G3">
        <v>0.14488500000000001</v>
      </c>
    </row>
    <row r="4" spans="2:7" x14ac:dyDescent="0.35">
      <c r="B4">
        <v>1.4999999999999999E-2</v>
      </c>
      <c r="C4">
        <v>2.0163E-2</v>
      </c>
      <c r="E4">
        <v>1.5</v>
      </c>
      <c r="F4">
        <v>2.5000000000000001E-2</v>
      </c>
      <c r="G4">
        <v>4.8101999999999999E-2</v>
      </c>
    </row>
    <row r="5" spans="2:7" x14ac:dyDescent="0.35">
      <c r="B5">
        <v>0.02</v>
      </c>
      <c r="C5">
        <v>6.1894999999999999E-2</v>
      </c>
      <c r="E5">
        <v>1</v>
      </c>
      <c r="F5">
        <v>0</v>
      </c>
      <c r="G5">
        <v>0</v>
      </c>
    </row>
    <row r="6" spans="2:7" x14ac:dyDescent="0.35">
      <c r="B6">
        <v>0.01</v>
      </c>
      <c r="C6">
        <v>3.1766999999999997E-2</v>
      </c>
      <c r="E6">
        <v>1.4</v>
      </c>
      <c r="F6">
        <v>0.02</v>
      </c>
      <c r="G6">
        <v>4.8283E-2</v>
      </c>
    </row>
    <row r="7" spans="2:7" x14ac:dyDescent="0.35">
      <c r="B7">
        <v>0.01</v>
      </c>
      <c r="C7">
        <v>1.0329E-2</v>
      </c>
      <c r="E7">
        <v>1.1000000000000001</v>
      </c>
      <c r="F7">
        <v>5.0000000000000001E-3</v>
      </c>
      <c r="G7">
        <v>1.6069E-2</v>
      </c>
    </row>
    <row r="8" spans="2:7" x14ac:dyDescent="0.35">
      <c r="B8">
        <v>5.0000000000000001E-3</v>
      </c>
      <c r="C8">
        <v>3.6449999999999998E-3</v>
      </c>
      <c r="E8">
        <v>1</v>
      </c>
      <c r="F8">
        <v>0</v>
      </c>
      <c r="G8">
        <v>3.0279E-2</v>
      </c>
    </row>
    <row r="9" spans="2:7" x14ac:dyDescent="0.35">
      <c r="B9">
        <v>5.0000000000000001E-3</v>
      </c>
      <c r="C9">
        <v>3.6210000000000001E-3</v>
      </c>
      <c r="E9">
        <v>1.3</v>
      </c>
      <c r="F9">
        <v>1.4999999999999999E-2</v>
      </c>
      <c r="G9">
        <v>4.8048E-2</v>
      </c>
    </row>
    <row r="10" spans="2:7" x14ac:dyDescent="0.35">
      <c r="B10">
        <v>0.01</v>
      </c>
      <c r="C10">
        <v>3.571E-3</v>
      </c>
      <c r="E10">
        <v>1</v>
      </c>
      <c r="F10">
        <v>0</v>
      </c>
      <c r="G10">
        <v>0</v>
      </c>
    </row>
    <row r="11" spans="2:7" x14ac:dyDescent="0.35">
      <c r="B11">
        <v>5.0000000000000001E-3</v>
      </c>
      <c r="C11">
        <v>1.0371999999999999E-2</v>
      </c>
      <c r="E11">
        <v>1.8</v>
      </c>
      <c r="F11">
        <v>0.04</v>
      </c>
      <c r="G11">
        <v>6.8996000000000002E-2</v>
      </c>
    </row>
    <row r="12" spans="2:7" x14ac:dyDescent="0.35">
      <c r="B12">
        <v>0</v>
      </c>
      <c r="C12">
        <v>0</v>
      </c>
      <c r="E12">
        <v>1.1000000000000001</v>
      </c>
      <c r="F12">
        <v>5.0000000000000001E-3</v>
      </c>
      <c r="G12">
        <v>4.8291000000000001E-2</v>
      </c>
    </row>
    <row r="13" spans="2:7" x14ac:dyDescent="0.35">
      <c r="B13">
        <v>0.01</v>
      </c>
      <c r="C13">
        <v>4.5941000000000003E-2</v>
      </c>
      <c r="E13">
        <v>1.1000000000000001</v>
      </c>
      <c r="F13">
        <v>5.0000000000000001E-3</v>
      </c>
      <c r="G13">
        <v>3.0446000000000001E-2</v>
      </c>
    </row>
    <row r="14" spans="2:7" x14ac:dyDescent="0.35">
      <c r="B14">
        <v>5.0000000000000001E-3</v>
      </c>
      <c r="C14">
        <v>1.0586E-2</v>
      </c>
      <c r="E14">
        <v>1.2</v>
      </c>
      <c r="F14">
        <v>0.01</v>
      </c>
      <c r="G14">
        <v>4.8295999999999999E-2</v>
      </c>
    </row>
    <row r="15" spans="2:7" x14ac:dyDescent="0.35">
      <c r="B15">
        <v>0</v>
      </c>
      <c r="C15">
        <v>3.6589999999999999E-3</v>
      </c>
      <c r="E15">
        <v>1.1000000000000001</v>
      </c>
      <c r="F15">
        <v>5.0000000000000001E-3</v>
      </c>
      <c r="G15">
        <v>1.5937E-2</v>
      </c>
    </row>
    <row r="16" spans="2:7" x14ac:dyDescent="0.35">
      <c r="B16">
        <v>0.03</v>
      </c>
      <c r="C16">
        <v>3.1475000000000003E-2</v>
      </c>
      <c r="E16">
        <v>1.1000000000000001</v>
      </c>
      <c r="F16">
        <v>5.0000000000000001E-3</v>
      </c>
      <c r="G16">
        <v>3.0360999999999999E-2</v>
      </c>
    </row>
    <row r="17" spans="2:7" x14ac:dyDescent="0.35">
      <c r="B17">
        <v>0.02</v>
      </c>
      <c r="C17">
        <v>3.1675000000000002E-2</v>
      </c>
      <c r="E17">
        <v>1</v>
      </c>
      <c r="F17">
        <v>0</v>
      </c>
      <c r="G17">
        <v>0</v>
      </c>
    </row>
    <row r="18" spans="2:7" x14ac:dyDescent="0.35">
      <c r="B18">
        <v>0</v>
      </c>
      <c r="C18">
        <v>1.0348E-2</v>
      </c>
      <c r="E18">
        <v>1.3</v>
      </c>
      <c r="F18">
        <v>1.4999999999999999E-2</v>
      </c>
      <c r="G18">
        <v>3.0488000000000001E-2</v>
      </c>
    </row>
    <row r="19" spans="2:7" x14ac:dyDescent="0.35">
      <c r="B19">
        <v>0</v>
      </c>
      <c r="C19">
        <v>1.9986E-2</v>
      </c>
      <c r="E19">
        <v>1.5</v>
      </c>
      <c r="F19">
        <v>2.5000000000000001E-2</v>
      </c>
      <c r="G19">
        <v>4.8337999999999999E-2</v>
      </c>
    </row>
    <row r="20" spans="2:7" x14ac:dyDescent="0.35">
      <c r="B20">
        <v>0</v>
      </c>
      <c r="C20">
        <v>3.6219999999999998E-3</v>
      </c>
      <c r="E20">
        <v>1.5</v>
      </c>
      <c r="F20">
        <v>2.5000000000000001E-2</v>
      </c>
      <c r="G20">
        <v>9.1387999999999997E-2</v>
      </c>
    </row>
    <row r="21" spans="2:7" x14ac:dyDescent="0.35">
      <c r="B21">
        <v>0</v>
      </c>
      <c r="C21">
        <v>6.3800000000000003E-3</v>
      </c>
      <c r="E21">
        <v>1.1000000000000001</v>
      </c>
      <c r="F21">
        <v>5.0000000000000001E-3</v>
      </c>
      <c r="G21">
        <v>1.593E-2</v>
      </c>
    </row>
    <row r="22" spans="2:7" x14ac:dyDescent="0.35">
      <c r="B22">
        <v>1.4999999999999999E-2</v>
      </c>
      <c r="C22">
        <v>4.5943999999999999E-2</v>
      </c>
      <c r="E22">
        <v>1.1000000000000001</v>
      </c>
      <c r="F22">
        <v>5.0000000000000001E-3</v>
      </c>
      <c r="G22">
        <v>6.8439E-2</v>
      </c>
    </row>
    <row r="23" spans="2:7" x14ac:dyDescent="0.35">
      <c r="B23">
        <v>0.01</v>
      </c>
      <c r="C23">
        <v>2.4674000000000001E-2</v>
      </c>
      <c r="E23">
        <v>1</v>
      </c>
      <c r="F23">
        <v>0</v>
      </c>
      <c r="G23">
        <v>1.6011999999999998E-2</v>
      </c>
    </row>
    <row r="24" spans="2:7" x14ac:dyDescent="0.35">
      <c r="B24">
        <v>1.4999999999999999E-2</v>
      </c>
      <c r="C24">
        <v>3.1837999999999998E-2</v>
      </c>
      <c r="E24">
        <v>1.1000000000000001</v>
      </c>
      <c r="F24">
        <v>5.0000000000000001E-3</v>
      </c>
      <c r="G24">
        <v>5.7549999999999997E-3</v>
      </c>
    </row>
    <row r="25" spans="2:7" x14ac:dyDescent="0.35">
      <c r="E25">
        <v>1.1000000000000001</v>
      </c>
      <c r="F25">
        <v>5.0000000000000001E-3</v>
      </c>
      <c r="G25">
        <v>3.0745999999999999E-2</v>
      </c>
    </row>
    <row r="26" spans="2:7" x14ac:dyDescent="0.35">
      <c r="E26">
        <v>1.1000000000000001</v>
      </c>
      <c r="F26">
        <v>5.0000000000000001E-3</v>
      </c>
      <c r="G26">
        <v>3.0192E-2</v>
      </c>
    </row>
    <row r="27" spans="2:7" x14ac:dyDescent="0.35">
      <c r="E27">
        <v>1</v>
      </c>
      <c r="F27">
        <v>0</v>
      </c>
      <c r="G27">
        <v>1.5900000000000001E-2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"/>
  <sheetViews>
    <sheetView workbookViewId="0">
      <selection activeCell="F6" sqref="F6"/>
    </sheetView>
  </sheetViews>
  <sheetFormatPr defaultRowHeight="14.5" x14ac:dyDescent="0.35"/>
  <cols>
    <col min="1" max="1" width="13.08984375" style="1" customWidth="1"/>
    <col min="2" max="2" width="12" style="1" customWidth="1"/>
    <col min="3" max="3" width="8.7265625" style="1"/>
    <col min="4" max="4" width="15.90625" style="1" bestFit="1" customWidth="1"/>
    <col min="5" max="5" width="12.36328125" customWidth="1"/>
    <col min="6" max="6" width="11.36328125" customWidth="1"/>
    <col min="7" max="8" width="10.1796875" customWidth="1"/>
    <col min="9" max="9" width="11.6328125" customWidth="1"/>
    <col min="10" max="10" width="11.54296875" customWidth="1"/>
  </cols>
  <sheetData>
    <row r="2" spans="1:12" x14ac:dyDescent="0.35">
      <c r="A2" s="24" t="s">
        <v>3</v>
      </c>
      <c r="B2" s="24"/>
      <c r="E2" s="31"/>
      <c r="F2" s="31"/>
      <c r="G2" s="31"/>
      <c r="H2" s="32"/>
      <c r="I2" s="33"/>
      <c r="J2" s="33"/>
      <c r="K2" s="33"/>
      <c r="L2" s="33"/>
    </row>
    <row r="3" spans="1:12" x14ac:dyDescent="0.35">
      <c r="D3" s="29" t="s">
        <v>0</v>
      </c>
      <c r="E3" s="25"/>
      <c r="F3" s="40" t="s">
        <v>1</v>
      </c>
      <c r="G3" s="25"/>
      <c r="H3" s="27"/>
      <c r="I3" s="36"/>
      <c r="J3" s="38" t="s">
        <v>1</v>
      </c>
      <c r="K3" s="34"/>
      <c r="L3" s="36"/>
    </row>
    <row r="4" spans="1:12" x14ac:dyDescent="0.35">
      <c r="B4" s="14" t="s">
        <v>1</v>
      </c>
      <c r="D4" s="30"/>
      <c r="E4" s="26"/>
      <c r="F4" s="41"/>
      <c r="G4" s="26"/>
      <c r="H4" s="28"/>
      <c r="I4" s="37"/>
      <c r="J4" s="39"/>
      <c r="K4" s="35"/>
      <c r="L4" s="37"/>
    </row>
    <row r="5" spans="1:12" x14ac:dyDescent="0.35">
      <c r="A5" s="1">
        <v>22</v>
      </c>
      <c r="B5" s="1">
        <v>4.87</v>
      </c>
      <c r="D5" s="12">
        <v>0.06</v>
      </c>
      <c r="E5" s="15">
        <v>30.8</v>
      </c>
      <c r="F5" s="17">
        <v>4</v>
      </c>
      <c r="G5" s="17">
        <f>MAX('p(x) #300'!C2:C25)</f>
        <v>0.17666699999999999</v>
      </c>
      <c r="H5" s="23">
        <f>MAX('p(x) #300'!D2:D25)</f>
        <v>0.169067</v>
      </c>
      <c r="I5" s="4"/>
      <c r="J5" s="4"/>
      <c r="K5" s="5"/>
      <c r="L5" s="5"/>
    </row>
    <row r="6" spans="1:12" x14ac:dyDescent="0.35">
      <c r="A6" s="1">
        <v>24</v>
      </c>
      <c r="B6" s="1">
        <v>4.42</v>
      </c>
      <c r="D6" s="12">
        <v>7.4999999999999997E-2</v>
      </c>
      <c r="E6" s="9">
        <v>30.7</v>
      </c>
      <c r="F6" s="16">
        <v>3.7692299999999999</v>
      </c>
      <c r="G6" s="16"/>
      <c r="H6" s="18"/>
      <c r="I6" s="6"/>
      <c r="J6" s="6"/>
      <c r="K6" s="6"/>
      <c r="L6" s="6"/>
    </row>
    <row r="7" spans="1:12" x14ac:dyDescent="0.35">
      <c r="A7" s="1">
        <v>27</v>
      </c>
      <c r="B7" s="1">
        <v>3.59</v>
      </c>
      <c r="D7" s="12">
        <v>8.5000000000000006E-2</v>
      </c>
      <c r="E7" s="8"/>
      <c r="F7" s="8"/>
      <c r="G7" s="16"/>
      <c r="H7" s="18"/>
      <c r="I7" s="6"/>
      <c r="J7" s="6"/>
      <c r="K7" s="6"/>
      <c r="L7" s="6"/>
    </row>
    <row r="8" spans="1:12" x14ac:dyDescent="0.35">
      <c r="A8" s="1">
        <v>28</v>
      </c>
      <c r="B8" s="1">
        <v>3</v>
      </c>
      <c r="D8" s="12">
        <v>0.1</v>
      </c>
      <c r="E8" s="8"/>
      <c r="F8" s="9"/>
      <c r="G8" s="19"/>
      <c r="H8" s="20"/>
      <c r="I8" s="6"/>
      <c r="J8" s="6"/>
      <c r="K8" s="6"/>
      <c r="L8" s="6"/>
    </row>
    <row r="9" spans="1:12" x14ac:dyDescent="0.35">
      <c r="A9" s="1">
        <v>34</v>
      </c>
      <c r="B9" s="1">
        <v>1.88</v>
      </c>
      <c r="D9" s="12">
        <v>0.17499999999999999</v>
      </c>
      <c r="E9" s="8"/>
      <c r="F9" s="9"/>
      <c r="G9" s="19"/>
      <c r="H9" s="20"/>
      <c r="I9" s="6"/>
      <c r="J9" s="6"/>
      <c r="K9" s="6"/>
      <c r="L9" s="6"/>
    </row>
    <row r="10" spans="1:12" x14ac:dyDescent="0.35">
      <c r="A10" s="1">
        <v>42</v>
      </c>
      <c r="B10" s="1">
        <v>1</v>
      </c>
      <c r="D10" s="13">
        <v>0.25</v>
      </c>
      <c r="E10" s="10"/>
      <c r="F10" s="11"/>
      <c r="G10" s="21"/>
      <c r="H10" s="22"/>
      <c r="I10" s="7"/>
      <c r="J10" s="7"/>
      <c r="K10" s="7"/>
      <c r="L10" s="7"/>
    </row>
  </sheetData>
  <mergeCells count="12">
    <mergeCell ref="K3:K4"/>
    <mergeCell ref="L3:L4"/>
    <mergeCell ref="A2:B2"/>
    <mergeCell ref="E2:H2"/>
    <mergeCell ref="I2:L2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" sqref="B1:D1"/>
    </sheetView>
  </sheetViews>
  <sheetFormatPr defaultRowHeight="14.5" x14ac:dyDescent="0.35"/>
  <sheetData>
    <row r="1" spans="1:4" x14ac:dyDescent="0.35">
      <c r="B1" t="s">
        <v>29</v>
      </c>
      <c r="C1" t="s">
        <v>4</v>
      </c>
      <c r="D1" t="s">
        <v>30</v>
      </c>
    </row>
    <row r="2" spans="1:4" x14ac:dyDescent="0.35">
      <c r="A2" t="s">
        <v>5</v>
      </c>
      <c r="B2">
        <v>1.3333299999999999</v>
      </c>
      <c r="C2">
        <v>1.66667E-2</v>
      </c>
      <c r="D2">
        <v>1.9807000000000002E-2</v>
      </c>
    </row>
    <row r="3" spans="1:4" x14ac:dyDescent="0.35">
      <c r="A3" t="s">
        <v>6</v>
      </c>
      <c r="B3">
        <v>1</v>
      </c>
      <c r="C3">
        <v>0</v>
      </c>
      <c r="D3">
        <v>0</v>
      </c>
    </row>
    <row r="4" spans="1:4" x14ac:dyDescent="0.35">
      <c r="A4" t="s">
        <v>7</v>
      </c>
      <c r="B4">
        <v>1.06667</v>
      </c>
      <c r="C4">
        <v>3.3333299999999998E-3</v>
      </c>
      <c r="D4">
        <v>3.5720000000000001E-3</v>
      </c>
    </row>
    <row r="5" spans="1:4" x14ac:dyDescent="0.35">
      <c r="A5" t="s">
        <v>8</v>
      </c>
      <c r="B5">
        <v>1.26667</v>
      </c>
      <c r="C5">
        <v>1.3333299999999999E-2</v>
      </c>
      <c r="D5">
        <v>1.9982E-2</v>
      </c>
    </row>
    <row r="6" spans="1:4" x14ac:dyDescent="0.35">
      <c r="A6" t="s">
        <v>9</v>
      </c>
      <c r="B6">
        <v>1.26667</v>
      </c>
      <c r="C6">
        <v>1.3333299999999999E-2</v>
      </c>
      <c r="D6">
        <v>1.0340999999999999E-2</v>
      </c>
    </row>
    <row r="7" spans="1:4" x14ac:dyDescent="0.35">
      <c r="A7" t="s">
        <v>10</v>
      </c>
      <c r="B7">
        <v>1.3333299999999999</v>
      </c>
      <c r="C7">
        <v>1.3333299999999999E-2</v>
      </c>
      <c r="D7">
        <v>3.1945000000000001E-2</v>
      </c>
    </row>
    <row r="8" spans="1:4" x14ac:dyDescent="0.35">
      <c r="A8" t="s">
        <v>11</v>
      </c>
      <c r="B8">
        <v>1</v>
      </c>
      <c r="C8">
        <v>0.17666699999999999</v>
      </c>
      <c r="D8">
        <v>0.169067</v>
      </c>
    </row>
    <row r="9" spans="1:4" x14ac:dyDescent="0.35">
      <c r="A9" t="s">
        <v>12</v>
      </c>
      <c r="B9">
        <v>1.26667</v>
      </c>
      <c r="C9">
        <v>1.3333299999999999E-2</v>
      </c>
      <c r="D9">
        <v>1.9875E-2</v>
      </c>
    </row>
    <row r="10" spans="1:4" x14ac:dyDescent="0.35">
      <c r="A10" t="s">
        <v>13</v>
      </c>
      <c r="B10">
        <v>1.3333299999999999</v>
      </c>
      <c r="C10">
        <v>1.66667E-2</v>
      </c>
      <c r="D10">
        <v>4.5969000000000003E-2</v>
      </c>
    </row>
    <row r="11" spans="1:4" x14ac:dyDescent="0.35">
      <c r="A11" t="s">
        <v>14</v>
      </c>
      <c r="B11">
        <v>1.2</v>
      </c>
      <c r="C11">
        <v>0.01</v>
      </c>
      <c r="D11">
        <v>3.2156999999999998E-2</v>
      </c>
    </row>
    <row r="12" spans="1:4" x14ac:dyDescent="0.35">
      <c r="A12" t="s">
        <v>15</v>
      </c>
      <c r="B12">
        <v>1.3333299999999999</v>
      </c>
      <c r="C12">
        <v>1.66667E-2</v>
      </c>
      <c r="D12">
        <v>3.2099999999999997E-2</v>
      </c>
    </row>
    <row r="13" spans="1:4" x14ac:dyDescent="0.35">
      <c r="A13" t="s">
        <v>16</v>
      </c>
      <c r="B13">
        <v>2.26667</v>
      </c>
      <c r="C13">
        <v>0.01</v>
      </c>
      <c r="D13">
        <v>2.4573000000000001E-2</v>
      </c>
    </row>
    <row r="14" spans="1:4" x14ac:dyDescent="0.35">
      <c r="A14" t="s">
        <v>17</v>
      </c>
      <c r="B14">
        <v>1</v>
      </c>
      <c r="C14">
        <v>0</v>
      </c>
      <c r="D14">
        <v>0</v>
      </c>
    </row>
    <row r="15" spans="1:4" x14ac:dyDescent="0.35">
      <c r="A15" t="s">
        <v>18</v>
      </c>
      <c r="B15">
        <v>1.06667</v>
      </c>
      <c r="C15">
        <v>3.3333299999999998E-3</v>
      </c>
      <c r="D15">
        <v>1.0378999999999999E-2</v>
      </c>
    </row>
    <row r="16" spans="1:4" x14ac:dyDescent="0.35">
      <c r="A16" t="s">
        <v>19</v>
      </c>
      <c r="B16">
        <v>1</v>
      </c>
      <c r="C16">
        <v>0.12</v>
      </c>
      <c r="D16">
        <v>0.117186</v>
      </c>
    </row>
    <row r="17" spans="1:4" x14ac:dyDescent="0.35">
      <c r="A17" t="s">
        <v>20</v>
      </c>
      <c r="B17">
        <v>2.1333299999999999</v>
      </c>
      <c r="C17">
        <v>6.6666700000000004E-3</v>
      </c>
      <c r="D17">
        <v>9.6220000000000003E-3</v>
      </c>
    </row>
    <row r="18" spans="1:4" x14ac:dyDescent="0.35">
      <c r="A18" t="s">
        <v>21</v>
      </c>
      <c r="B18">
        <v>1.06667</v>
      </c>
      <c r="C18">
        <v>3.3333299999999998E-3</v>
      </c>
      <c r="D18">
        <v>1.04E-2</v>
      </c>
    </row>
    <row r="19" spans="1:4" x14ac:dyDescent="0.35">
      <c r="A19" t="s">
        <v>22</v>
      </c>
      <c r="B19">
        <v>1</v>
      </c>
      <c r="C19">
        <v>0.123333</v>
      </c>
      <c r="D19">
        <v>0.116214</v>
      </c>
    </row>
    <row r="20" spans="1:4" x14ac:dyDescent="0.35">
      <c r="A20" t="s">
        <v>23</v>
      </c>
      <c r="B20">
        <v>1.26667</v>
      </c>
      <c r="C20">
        <v>1.3333299999999999E-2</v>
      </c>
      <c r="D20">
        <v>1.9869999999999999E-2</v>
      </c>
    </row>
    <row r="21" spans="1:4" x14ac:dyDescent="0.35">
      <c r="A21" t="s">
        <v>24</v>
      </c>
      <c r="B21">
        <v>1.6</v>
      </c>
      <c r="C21">
        <v>2.6666700000000002E-2</v>
      </c>
      <c r="D21">
        <v>1.9802E-2</v>
      </c>
    </row>
    <row r="22" spans="1:4" x14ac:dyDescent="0.35">
      <c r="A22" t="s">
        <v>25</v>
      </c>
      <c r="B22">
        <v>1.26667</v>
      </c>
      <c r="C22">
        <v>1.3333299999999999E-2</v>
      </c>
      <c r="D22">
        <v>2.0080000000000001E-2</v>
      </c>
    </row>
    <row r="23" spans="1:4" x14ac:dyDescent="0.35">
      <c r="A23" t="s">
        <v>26</v>
      </c>
      <c r="B23">
        <v>1.06667</v>
      </c>
      <c r="C23">
        <v>3.3333299999999998E-3</v>
      </c>
      <c r="D23">
        <v>3.6610000000000002E-3</v>
      </c>
    </row>
    <row r="24" spans="1:4" x14ac:dyDescent="0.35">
      <c r="A24" t="s">
        <v>27</v>
      </c>
      <c r="B24">
        <v>1.3333299999999999</v>
      </c>
      <c r="C24">
        <v>1.66667E-2</v>
      </c>
      <c r="D24">
        <v>1.9907000000000001E-2</v>
      </c>
    </row>
    <row r="25" spans="1:4" x14ac:dyDescent="0.35">
      <c r="A25" t="s">
        <v>28</v>
      </c>
      <c r="B25">
        <v>1.3333299999999999</v>
      </c>
      <c r="C25">
        <v>1.3333299999999999E-2</v>
      </c>
      <c r="D25">
        <v>4.6016000000000001E-2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 50 scenarios</vt:lpstr>
      <vt:lpstr># 200 scenarios</vt:lpstr>
      <vt:lpstr>p(x) #200</vt:lpstr>
      <vt:lpstr># 300 scenarios</vt:lpstr>
      <vt:lpstr>p(x) #300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2016-01-26T19:51:27Z</dcterms:created>
  <dcterms:modified xsi:type="dcterms:W3CDTF">2016-02-04T16:52:43Z</dcterms:modified>
</cp:coreProperties>
</file>